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D25464B8-33BA-4ADB-9687-C36C5B049778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<sst xmlns="http://schemas.openxmlformats.org/spreadsheetml/2006/main" count="2640" uniqueCount="283">
  <si>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</si>
  <si>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</si>
  <si>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</si>
  <si>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</si>
  <si>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</si>
  <si>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</si>
  <si>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</si>
  <si>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</si>
  <si>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</si>
  <si>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</si>
  <si>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</si>
  <si>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</si>
  <si>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</si>
  <si>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</si>
  <si>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</si>
  <si>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</si>
  <si>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</si>
  <si>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</si>
  <si>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</si>
  <si>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</si>
  <si>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</si>
  <si>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</si>
  <si>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</si>
  <si>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</si>
  <si>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</si>
  <si>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</si>
  <si>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</si>
  <si>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</si>
  <si>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</si>
  <si>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</si>
  <si>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</si>
  <si>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</si>
  <si>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</si>
  <si>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</si>
  <si>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</si>
  <si>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</si>
  <si>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</si>
  <si>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</si>
  <si>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</si>
  <si>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</si>
  <si>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</si>
  <si>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</si>
  <si>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</si>
  <si>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</si>
  <si>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</si>
  <si>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</si>
  <si>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</si>
  <si>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</si>
  <si>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</si>
  <si>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</si>
  <si>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</si>
  <si>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</si>
  <si>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</si>
  <si>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</si>
  <si>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</si>
  <si>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</si>
  <si>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</si>
  <si>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</si>
  <si>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</si>
  <si>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</si>
  <si>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</si>
  <si>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</si>
  <si>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</si>
  <si>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</si>
  <si>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</si>
  <si>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</si>
  <si>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</si>
  <si>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</si>
  <si>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</si>
  <si>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</si>
  <si>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</si>
  <si>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</si>
  <si>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</si>
  <si>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</si>
  <si>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</si>
  <si>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</si>
  <si>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</si>
  <si>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</si>
  <si>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</si>
  <si>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</si>
  <si>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</si>
  <si>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</si>
  <si>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</si>
  <si>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</si>
  <si>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</si>
  <si>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</si>
  <si>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</si>
  <si>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</si>
  <si>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</si>
  <si>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</si>
  <si>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</si>
  <si>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</si>
  <si>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</si>
  <si>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</si>
  <si>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</si>
  <si>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</si>
  <si>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</si>
  <si>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</si>
  <si>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</si>
  <si>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</si>
  <si>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</si>
  <si>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</si>
  <si>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</si>
  <si>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</si>
  <si>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</si>
  <si>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</si>
  <si>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</si>
  <si>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</si>
  <si>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</si>
  <si>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</si>
  <si>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</si>
  <si>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</si>
  <si>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</si>
  <si>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</si>
  <si>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</si>
  <si>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</si>
  <si>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</si>
  <si>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</si>
  <si>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</si>
  <si>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</si>
  <si>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</si>
  <si>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</si>
  <si>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</si>
  <si>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</si>
  <si>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</si>
  <si>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</si>
  <si>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</si>
  <si>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</si>
  <si>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</si>
  <si>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</si>
  <si>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</si>
  <si>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</si>
  <si>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</si>
  <si>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</si>
  <si>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</si>
  <si>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</si>
  <si>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</si>
  <si>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</si>
  <si>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</si>
  <si>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</si>
  <si>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</si>
  <si>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</si>
  <si>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</si>
  <si>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</si>
  <si>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</si>
  <si>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</si>
  <si>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</si>
  <si>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</si>
  <si>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</si>
  <si>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</si>
  <si>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</si>
  <si>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</si>
  <si>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</si>
  <si>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</si>
  <si>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</si>
  <si>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</si>
  <si>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</si>
  <si>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</si>
  <si>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</si>
  <si>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</si>
  <si>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</si>
  <si>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</si>
  <si>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</si>
  <si>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</si>
  <si>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</si>
  <si>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</si>
  <si>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</si>
  <si>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</si>
  <si>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</si>
  <si>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</si>
  <si>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</si>
  <si>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</si>
  <si>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</si>
  <si>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</si>
  <si>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</si>
  <si>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</si>
  <si>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</si>
  <si>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</si>
  <si>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</si>
  <si>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</si>
  <si>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</si>
  <si>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</si>
  <si>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</si>
  <si>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</si>
  <si>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</si>
  <si>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</si>
  <si>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</si>
  <si>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</si>
  <si>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</si>
  <si>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</si>
  <si>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</si>
  <si>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</si>
  <si>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</si>
  <si>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</si>
  <si>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</si>
  <si>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NPFMCRFBK</t>
  </si>
  <si>
    <t>CHAMS</t>
  </si>
  <si>
    <t>LIVESTOCK</t>
  </si>
  <si>
    <t>CHAMPION</t>
  </si>
  <si>
    <t>ABCTRANS</t>
  </si>
  <si>
    <t>JAPAULOIL</t>
  </si>
  <si>
    <t>COURTVILLE</t>
  </si>
  <si>
    <t>MTNN</t>
  </si>
  <si>
    <t>IKEJAHOTEL</t>
  </si>
  <si>
    <t>UNITYBNK</t>
  </si>
  <si>
    <t>LINKASSURE</t>
  </si>
  <si>
    <t>SOVRENINS</t>
  </si>
  <si>
    <t>CHIPLC</t>
  </si>
  <si>
    <t>14.80% FGN APR 2049</t>
  </si>
  <si>
    <t xml:space="preserve">1 Crude oil price represents spot price of Brent   2 Foreign reserves figures have two-day lag    3 Inflation figure as at May 2019 </t>
  </si>
  <si>
    <t>LAWUNION</t>
  </si>
  <si>
    <t>UNIONDAC</t>
  </si>
  <si>
    <t>ABBEYBDS</t>
  </si>
  <si>
    <t>CWG</t>
  </si>
  <si>
    <t>TOURIST</t>
  </si>
  <si>
    <t>BOCGAS</t>
  </si>
  <si>
    <t>ACADEMY</t>
  </si>
  <si>
    <t>ELLAHLAKES</t>
  </si>
  <si>
    <t>MEYER</t>
  </si>
  <si>
    <t>STDINSURE</t>
  </si>
  <si>
    <t>AFRINSURE</t>
  </si>
  <si>
    <t>NIGERINS</t>
  </si>
  <si>
    <t>REGALINS</t>
  </si>
  <si>
    <t>RESORTSAL</t>
  </si>
  <si>
    <t>SKYAVN</t>
  </si>
  <si>
    <t>TANTALIZER</t>
  </si>
  <si>
    <t>TRANSEXPR</t>
  </si>
  <si>
    <t>The All-Share Index Lost 1.18%</t>
  </si>
  <si>
    <t>Total Market Cap. Declined by 1.18%</t>
  </si>
  <si>
    <t>Total Volume Traded Declined by 56.74%</t>
  </si>
  <si>
    <t>Total Value Traded Declined by 78.94%</t>
  </si>
  <si>
    <t>Total Number of Deals Declined by 3.67%</t>
  </si>
  <si>
    <t>ALEX</t>
  </si>
  <si>
    <t>CAPHOTEL</t>
  </si>
  <si>
    <t>CHELLARAM</t>
  </si>
  <si>
    <t>ETRANZACT</t>
  </si>
  <si>
    <t>GOLDINSURE</t>
  </si>
  <si>
    <t>INTERLINK</t>
  </si>
  <si>
    <t>MEDVIEWAIR</t>
  </si>
  <si>
    <t>MULTIVERSE</t>
  </si>
  <si>
    <t>NCR</t>
  </si>
  <si>
    <t>PORTPAINT</t>
  </si>
  <si>
    <t>STUDPRESS</t>
  </si>
  <si>
    <t>TRANSCOHOT</t>
  </si>
  <si>
    <t>TRIPPLEG</t>
  </si>
  <si>
    <t>Results for Q4 Ended December, 2018</t>
  </si>
  <si>
    <t>Current Period</t>
  </si>
  <si>
    <t>Previous Period</t>
  </si>
  <si>
    <t>Turnover (N'mn)</t>
  </si>
  <si>
    <t>PBT (N'mn)</t>
  </si>
  <si>
    <t>na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</si>
  <si>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</si>
  <si>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</si>
  <si>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</si>
  <si>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</si>
  <si>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</si>
  <si>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</si>
  <si>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</si>
  <si>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</si>
  <si>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</si>
  <si>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</si>
  <si>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</si>
  <si>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</si>
  <si>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Results for Q1 Ended March, 2019</t>
  </si>
  <si>
    <t>ROAE Q1</t>
  </si>
  <si>
    <t>Results for Q4 Ended March, 2019</t>
  </si>
  <si>
    <t>DAARCOMM</t>
  </si>
  <si>
    <t>Results for Q4 Ended March, 2018</t>
  </si>
  <si>
    <t>ROE</t>
  </si>
  <si>
    <t>INFINITY</t>
  </si>
  <si>
    <t>Results for Q2 Ended June, 2019</t>
  </si>
  <si>
    <t>NNFM released Results for  FY' 18/19</t>
  </si>
  <si>
    <t>HONYFLOUR released Results for  FY' 18/19</t>
  </si>
  <si>
    <t>DAARCOMM released Results for  FY'18</t>
  </si>
  <si>
    <t>INTBREW released Results for  FY'18</t>
  </si>
  <si>
    <t>CHELLARAM released Results for  Q1'19</t>
  </si>
  <si>
    <t>DAARCOMM released Results for  Q1'19</t>
  </si>
  <si>
    <t>AGLEVENT released Results for  FY'18</t>
  </si>
  <si>
    <t>AGLEVENT released Results for  FY'19</t>
  </si>
  <si>
    <t>INFINITY released Results for  Q1' 2019</t>
  </si>
  <si>
    <t>ACADEMY released Results for FY'18/19</t>
  </si>
  <si>
    <t>UPL released Results for  Q1'19</t>
  </si>
  <si>
    <t>REDSTAREX released Results for  FY'18/19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</si>
</sst>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#,##0.00_ ;[Red]\-#,##0.00\ "/>
    <numFmt numFmtId="173" formatCode="#,##0.00_ ;\-#,##0.00\ 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  <font>
      <sz val="6"/>
      <color rgb="FF00206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4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4" fontId="64" fillId="4" borderId="0" xfId="4" applyFont="1" applyFill="1" applyProtection="1">
      <protection hidden="1"/>
    </xf>
    <xf numFmtId="0" fontId="65" fillId="4" borderId="0" xfId="0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2" fontId="2" fillId="0" borderId="6" xfId="4" applyNumberFormat="1" applyFont="1" applyBorder="1"/>
    <xf numFmtId="2" fontId="2" fillId="0" borderId="6" xfId="0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169" fontId="4" fillId="0" borderId="6" xfId="5" applyNumberFormat="1" applyFont="1" applyBorder="1"/>
    <xf numFmtId="0" fontId="8" fillId="0" borderId="5" xfId="0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369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112A8A9-DBFE-4D1C-80B4-1E5F87B75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48">
        <v>43647</v>
      </c>
      <c r="G5" s="24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227</v>
      </c>
      <c r="F10" s="7"/>
      <c r="G10" s="6" t="s">
        <v>177</v>
      </c>
      <c r="H10" s="216">
        <v>29614.61</v>
      </c>
      <c r="I10" s="216">
        <v>29966.87</v>
      </c>
      <c r="J10" s="192">
        <v>-1.1754981417812393E-2</v>
      </c>
      <c r="K10" s="90"/>
      <c r="L10" s="149"/>
    </row>
    <row r="11" spans="1:200" x14ac:dyDescent="0.25">
      <c r="E11" s="6" t="s">
        <v>228</v>
      </c>
      <c r="F11" s="7"/>
      <c r="G11" s="6" t="s">
        <v>5</v>
      </c>
      <c r="H11" s="216">
        <v>13.0503091193349</v>
      </c>
      <c r="I11" s="216">
        <v>13.205539255858199</v>
      </c>
      <c r="J11" s="192">
        <v>-1.1754925983385012E-2</v>
      </c>
      <c r="K11" s="103"/>
      <c r="L11" s="149"/>
    </row>
    <row r="12" spans="1:200" x14ac:dyDescent="0.25">
      <c r="E12" s="6" t="s">
        <v>229</v>
      </c>
      <c r="F12" s="7"/>
      <c r="G12" s="6" t="s">
        <v>6</v>
      </c>
      <c r="H12" s="216">
        <v>107.438598</v>
      </c>
      <c r="I12" s="216">
        <v>248.36491599999999</v>
      </c>
      <c r="J12" s="192">
        <v>-0.56741636568346876</v>
      </c>
    </row>
    <row r="13" spans="1:200" x14ac:dyDescent="0.25">
      <c r="E13" s="6" t="s">
        <v>230</v>
      </c>
      <c r="F13" s="7"/>
      <c r="G13" s="6" t="s">
        <v>7</v>
      </c>
      <c r="H13" s="216">
        <v>1138.04038896</v>
      </c>
      <c r="I13" s="216">
        <v>5403.5165119799994</v>
      </c>
      <c r="J13" s="192">
        <v>-0.78938893099764207</v>
      </c>
      <c r="K13" s="126"/>
    </row>
    <row r="14" spans="1:200" x14ac:dyDescent="0.25">
      <c r="E14" s="6" t="s">
        <v>231</v>
      </c>
      <c r="F14" s="7"/>
      <c r="G14" s="6" t="s">
        <v>8</v>
      </c>
      <c r="H14" s="219">
        <v>3067</v>
      </c>
      <c r="I14" s="219">
        <v>3184</v>
      </c>
      <c r="J14" s="192">
        <v>-3.6746231155778908E-2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39</v>
      </c>
      <c r="F20" s="11"/>
      <c r="G20" s="217">
        <v>9.9999999999999867E-2</v>
      </c>
      <c r="H20" s="214"/>
      <c r="I20" s="216">
        <v>0.22</v>
      </c>
      <c r="J20" s="9">
        <v>9.9999999999999867E-2</v>
      </c>
    </row>
    <row r="21" spans="1:200" x14ac:dyDescent="0.25">
      <c r="E21" s="6" t="s">
        <v>195</v>
      </c>
      <c r="F21" s="11"/>
      <c r="G21" s="217">
        <v>8.5714285714285632E-2</v>
      </c>
      <c r="H21" s="214"/>
      <c r="I21" s="216">
        <v>1.1399999999999999</v>
      </c>
      <c r="J21" s="9">
        <v>8.5714285714285632E-2</v>
      </c>
    </row>
    <row r="22" spans="1:200" x14ac:dyDescent="0.25">
      <c r="E22" s="6" t="s">
        <v>207</v>
      </c>
      <c r="F22" s="11"/>
      <c r="G22" s="217">
        <v>7.6923076923077094E-2</v>
      </c>
      <c r="H22" s="214"/>
      <c r="I22" s="216">
        <v>0.28000000000000003</v>
      </c>
      <c r="J22" s="9">
        <v>7.6923076923077094E-2</v>
      </c>
    </row>
    <row r="23" spans="1:200" x14ac:dyDescent="0.25">
      <c r="E23" s="6" t="s">
        <v>216</v>
      </c>
      <c r="F23" s="11"/>
      <c r="G23" s="217">
        <v>7.4074074074073959E-2</v>
      </c>
      <c r="H23" s="214"/>
      <c r="I23" s="216">
        <v>0.28999999999999998</v>
      </c>
      <c r="J23" s="9">
        <v>7.4074074074073959E-2</v>
      </c>
    </row>
    <row r="24" spans="1:200" x14ac:dyDescent="0.25">
      <c r="E24" s="6" t="s">
        <v>196</v>
      </c>
      <c r="F24" s="11"/>
      <c r="G24" s="217">
        <v>6.8965517241379448E-2</v>
      </c>
      <c r="H24" s="214"/>
      <c r="I24" s="216">
        <v>0.31</v>
      </c>
      <c r="J24" s="9">
        <v>6.8965517241379448E-2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62</v>
      </c>
      <c r="F30" s="11"/>
      <c r="G30" s="215">
        <v>9.9999999999999978E-2</v>
      </c>
      <c r="H30" s="215"/>
      <c r="I30" s="216">
        <v>4.95</v>
      </c>
      <c r="J30" s="218">
        <v>-9.9999999999999978E-2</v>
      </c>
    </row>
    <row r="31" spans="1:200" x14ac:dyDescent="0.25">
      <c r="E31" s="6" t="s">
        <v>137</v>
      </c>
      <c r="F31" s="11"/>
      <c r="G31" s="215">
        <v>9.7345132743362761E-2</v>
      </c>
      <c r="H31" s="215"/>
      <c r="I31" s="216">
        <v>1.02</v>
      </c>
      <c r="J31" s="218">
        <v>-9.7345132743362761E-2</v>
      </c>
    </row>
    <row r="32" spans="1:200" x14ac:dyDescent="0.25">
      <c r="E32" s="6" t="s">
        <v>17</v>
      </c>
      <c r="F32" s="11"/>
      <c r="G32" s="215">
        <v>9.0909090909090939E-2</v>
      </c>
      <c r="H32" s="215"/>
      <c r="I32" s="216">
        <v>10</v>
      </c>
      <c r="J32" s="218">
        <v>-9.0909090909090939E-2</v>
      </c>
    </row>
    <row r="33" spans="1:200" x14ac:dyDescent="0.25">
      <c r="E33" s="6" t="s">
        <v>47</v>
      </c>
      <c r="F33" s="11"/>
      <c r="G33" s="215">
        <v>6.990881458966558E-2</v>
      </c>
      <c r="H33" s="215"/>
      <c r="I33" s="216">
        <v>30.6</v>
      </c>
      <c r="J33" s="218">
        <v>-6.990881458966558E-2</v>
      </c>
    </row>
    <row r="34" spans="1:200" x14ac:dyDescent="0.25">
      <c r="E34" s="6" t="s">
        <v>70</v>
      </c>
      <c r="F34" s="11"/>
      <c r="G34" s="215">
        <v>6.9696969696969702E-2</v>
      </c>
      <c r="H34" s="215"/>
      <c r="I34" s="216">
        <v>30.7</v>
      </c>
      <c r="J34" s="218">
        <v>-6.9696969696969702E-2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137</v>
      </c>
      <c r="F40" s="11"/>
      <c r="G40" s="136">
        <v>0.20345868623490415</v>
      </c>
      <c r="H40" s="136"/>
      <c r="I40" s="216">
        <v>21859316</v>
      </c>
      <c r="J40" s="209">
        <v>0.20345868623490415</v>
      </c>
    </row>
    <row r="41" spans="1:200" x14ac:dyDescent="0.25">
      <c r="E41" s="6" t="s">
        <v>140</v>
      </c>
      <c r="F41" s="11"/>
      <c r="G41" s="136">
        <v>0.11503594825390406</v>
      </c>
      <c r="H41" s="136"/>
      <c r="I41" s="216">
        <v>12359301</v>
      </c>
      <c r="J41" s="209">
        <v>0.11503594825390406</v>
      </c>
    </row>
    <row r="42" spans="1:200" x14ac:dyDescent="0.25">
      <c r="E42" s="6" t="s">
        <v>18</v>
      </c>
      <c r="F42" s="11"/>
      <c r="G42" s="136">
        <v>7.953671361199259E-2</v>
      </c>
      <c r="H42" s="136"/>
      <c r="I42" s="216">
        <v>8545313</v>
      </c>
      <c r="J42" s="209">
        <v>7.953671361199259E-2</v>
      </c>
    </row>
    <row r="43" spans="1:200" x14ac:dyDescent="0.25">
      <c r="E43" s="6" t="s">
        <v>30</v>
      </c>
      <c r="F43" s="11"/>
      <c r="G43" s="136">
        <v>7.1078822156633137E-2</v>
      </c>
      <c r="H43" s="136"/>
      <c r="I43" s="216">
        <v>7636609</v>
      </c>
      <c r="J43" s="209">
        <v>7.1078822156633137E-2</v>
      </c>
    </row>
    <row r="44" spans="1:200" x14ac:dyDescent="0.25">
      <c r="E44" s="6" t="s">
        <v>47</v>
      </c>
      <c r="F44" s="11"/>
      <c r="G44" s="136">
        <v>6.9828870998484185E-2</v>
      </c>
      <c r="H44" s="136"/>
      <c r="I44" s="216">
        <v>7502316</v>
      </c>
      <c r="J44" s="209">
        <v>6.9828870998484185E-2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0.20436599360286381</v>
      </c>
      <c r="H50" s="136"/>
      <c r="I50" s="216">
        <v>232576754.84999999</v>
      </c>
      <c r="J50" s="22">
        <v>0.20436599360286381</v>
      </c>
    </row>
    <row r="51" spans="1:200" x14ac:dyDescent="0.25">
      <c r="E51" s="6" t="s">
        <v>18</v>
      </c>
      <c r="F51" s="11"/>
      <c r="G51" s="136">
        <v>0.14812605030130002</v>
      </c>
      <c r="H51" s="136"/>
      <c r="I51" s="216">
        <v>168573427.90000001</v>
      </c>
      <c r="J51" s="22">
        <v>0.14812605030130002</v>
      </c>
    </row>
    <row r="52" spans="1:200" x14ac:dyDescent="0.25">
      <c r="E52" s="6" t="s">
        <v>48</v>
      </c>
      <c r="F52" s="11"/>
      <c r="G52" s="136">
        <v>7.4526300931645625E-2</v>
      </c>
      <c r="H52" s="136"/>
      <c r="I52" s="216">
        <v>84813940.5</v>
      </c>
      <c r="J52" s="22">
        <v>7.4526300931645625E-2</v>
      </c>
    </row>
    <row r="53" spans="1:200" x14ac:dyDescent="0.25">
      <c r="E53" s="6" t="s">
        <v>140</v>
      </c>
      <c r="F53" s="11"/>
      <c r="G53" s="136">
        <v>7.1494220802087685E-2</v>
      </c>
      <c r="H53" s="136"/>
      <c r="I53" s="216">
        <v>81363310.849999994</v>
      </c>
      <c r="J53" s="22">
        <v>7.1494220802087685E-2</v>
      </c>
    </row>
    <row r="54" spans="1:200" x14ac:dyDescent="0.25">
      <c r="E54" s="6" t="s">
        <v>202</v>
      </c>
      <c r="F54" s="11"/>
      <c r="G54" s="136">
        <v>6.6963389515236726E-2</v>
      </c>
      <c r="H54" s="136"/>
      <c r="I54" s="216">
        <v>76207041.849999994</v>
      </c>
      <c r="J54" s="22">
        <v>6.6963389515236726E-2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 t="s">
        <v>274</v>
      </c>
      <c r="F59" s="198"/>
      <c r="G59" s="195"/>
      <c r="H59" s="11"/>
      <c r="I59" s="132"/>
      <c r="J59" s="132"/>
    </row>
    <row r="60" spans="1:200" ht="12.75" customHeight="1" x14ac:dyDescent="0.25">
      <c r="E60" s="194" t="s">
        <v>275</v>
      </c>
      <c r="H60" s="191"/>
      <c r="I60" s="130"/>
      <c r="J60" s="153"/>
    </row>
    <row r="61" spans="1:200" ht="12.75" customHeight="1" x14ac:dyDescent="0.25">
      <c r="E61" s="194" t="s">
        <v>271</v>
      </c>
      <c r="F61" s="190"/>
      <c r="G61" s="191"/>
      <c r="H61" s="191"/>
      <c r="I61" s="130"/>
      <c r="J61" s="153"/>
    </row>
    <row r="62" spans="1:200" ht="12.75" customHeight="1" x14ac:dyDescent="0.25">
      <c r="E62" s="194" t="s">
        <v>281</v>
      </c>
      <c r="F62" s="190"/>
      <c r="G62" s="191"/>
      <c r="H62" s="191"/>
      <c r="I62" s="130"/>
      <c r="J62" s="153"/>
    </row>
    <row r="63" spans="1:200" ht="12.75" customHeight="1" x14ac:dyDescent="0.25">
      <c r="E63" s="194" t="s">
        <v>272</v>
      </c>
      <c r="F63" s="194"/>
      <c r="G63" s="199"/>
      <c r="H63" s="191"/>
      <c r="I63" s="130"/>
      <c r="J63" s="153"/>
    </row>
    <row r="64" spans="1:200" ht="12.75" customHeight="1" x14ac:dyDescent="0.25">
      <c r="E64" s="194" t="s">
        <v>273</v>
      </c>
      <c r="F64" s="194"/>
      <c r="G64" s="199"/>
      <c r="H64" s="191"/>
      <c r="I64" s="130"/>
      <c r="J64" s="153"/>
    </row>
    <row r="65" spans="5:10" ht="12.75" customHeight="1" x14ac:dyDescent="0.25">
      <c r="E65" s="194" t="s">
        <v>276</v>
      </c>
      <c r="F65" s="190"/>
      <c r="G65" s="191"/>
      <c r="H65" s="24"/>
      <c r="I65" s="130"/>
      <c r="J65" s="153"/>
    </row>
    <row r="66" spans="5:10" ht="12.75" customHeight="1" x14ac:dyDescent="0.25">
      <c r="E66" s="194" t="s">
        <v>277</v>
      </c>
      <c r="F66" s="191"/>
      <c r="G66" s="191"/>
      <c r="H66" s="24"/>
      <c r="I66" s="130"/>
      <c r="J66" s="153"/>
    </row>
    <row r="67" spans="5:10" ht="12.75" customHeight="1" x14ac:dyDescent="0.25">
      <c r="E67" s="194" t="s">
        <v>278</v>
      </c>
      <c r="F67" s="24"/>
      <c r="G67" s="24"/>
      <c r="H67" s="24"/>
      <c r="I67" s="130"/>
      <c r="J67" s="130"/>
    </row>
    <row r="68" spans="5:10" ht="12.75" customHeight="1" x14ac:dyDescent="0.25">
      <c r="E68" s="194" t="s">
        <v>279</v>
      </c>
      <c r="F68" s="24"/>
      <c r="G68" s="24"/>
      <c r="H68" s="24"/>
      <c r="I68" s="130"/>
      <c r="J68" s="130"/>
    </row>
    <row r="69" spans="5:10" ht="12.75" customHeight="1" x14ac:dyDescent="0.25">
      <c r="E69" s="194" t="s">
        <v>280</v>
      </c>
      <c r="F69" s="24"/>
      <c r="G69" s="24"/>
      <c r="H69" s="24"/>
      <c r="I69" s="130"/>
      <c r="J69" s="130"/>
    </row>
    <row r="70" spans="5:10" ht="12.75" customHeight="1" x14ac:dyDescent="0.25">
      <c r="E70" s="194" t="s">
        <v>282</v>
      </c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368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50"/>
      <c r="H6" s="25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212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2400</v>
      </c>
      <c r="M9" s="101">
        <v>2146</v>
      </c>
    </row>
    <row r="10" spans="5:13" x14ac:dyDescent="0.25">
      <c r="E10" s="200" t="s">
        <v>199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127466</v>
      </c>
      <c r="M10" s="101">
        <v>37968.78</v>
      </c>
    </row>
    <row r="11" spans="5:13" x14ac:dyDescent="0.25">
      <c r="E11" s="200" t="s">
        <v>216</v>
      </c>
      <c r="F11" s="100">
        <v>0.27</v>
      </c>
      <c r="G11" s="100">
        <v>0.28999999999999998</v>
      </c>
      <c r="H11" s="100">
        <v>0.28999999999999998</v>
      </c>
      <c r="I11" s="100">
        <v>0.28999999999999998</v>
      </c>
      <c r="J11" s="100">
        <v>0.28999999999999998</v>
      </c>
      <c r="K11" s="36">
        <v>1.9999999999999962E-2</v>
      </c>
      <c r="L11" s="181">
        <v>481507</v>
      </c>
      <c r="M11" s="101">
        <v>139637.03</v>
      </c>
    </row>
    <row r="12" spans="5:13" x14ac:dyDescent="0.25">
      <c r="E12" s="200" t="s">
        <v>30</v>
      </c>
      <c r="F12" s="100">
        <v>6.5</v>
      </c>
      <c r="G12" s="100">
        <v>6.5</v>
      </c>
      <c r="H12" s="100">
        <v>6.65</v>
      </c>
      <c r="I12" s="100">
        <v>6.45</v>
      </c>
      <c r="J12" s="100">
        <v>6.65</v>
      </c>
      <c r="K12" s="36">
        <v>0.15000000000000036</v>
      </c>
      <c r="L12" s="181">
        <v>7636609</v>
      </c>
      <c r="M12" s="101">
        <v>50335892.25</v>
      </c>
    </row>
    <row r="13" spans="5:13" x14ac:dyDescent="0.25">
      <c r="E13" s="200" t="s">
        <v>220</v>
      </c>
      <c r="F13" s="100">
        <v>0.2</v>
      </c>
      <c r="G13" s="100">
        <v>0.2</v>
      </c>
      <c r="H13" s="100">
        <v>0.2</v>
      </c>
      <c r="I13" s="100">
        <v>0.2</v>
      </c>
      <c r="J13" s="100">
        <v>0.2</v>
      </c>
      <c r="K13" s="36">
        <v>0</v>
      </c>
      <c r="L13" s="181">
        <v>1000</v>
      </c>
      <c r="M13" s="101">
        <v>200</v>
      </c>
    </row>
    <row r="14" spans="5:13" x14ac:dyDescent="0.25">
      <c r="E14" s="200" t="s">
        <v>160</v>
      </c>
      <c r="F14" s="100">
        <v>3.48</v>
      </c>
      <c r="G14" s="100">
        <v>3.48</v>
      </c>
      <c r="H14" s="100">
        <v>3.49</v>
      </c>
      <c r="I14" s="100">
        <v>3.49</v>
      </c>
      <c r="J14" s="100">
        <v>3.49</v>
      </c>
      <c r="K14" s="36">
        <v>1.0000000000000231E-2</v>
      </c>
      <c r="L14" s="181">
        <v>404206</v>
      </c>
      <c r="M14" s="101">
        <v>1414451.04</v>
      </c>
    </row>
    <row r="15" spans="5:13" x14ac:dyDescent="0.25">
      <c r="E15" s="200" t="s">
        <v>31</v>
      </c>
      <c r="F15" s="100">
        <v>0.3</v>
      </c>
      <c r="G15" s="100">
        <v>0.3</v>
      </c>
      <c r="H15" s="100">
        <v>0.3</v>
      </c>
      <c r="I15" s="100">
        <v>0.3</v>
      </c>
      <c r="J15" s="100">
        <v>0.3</v>
      </c>
      <c r="K15" s="36">
        <v>0</v>
      </c>
      <c r="L15" s="181">
        <v>19748</v>
      </c>
      <c r="M15" s="101">
        <v>5404.46</v>
      </c>
    </row>
    <row r="16" spans="5:13" x14ac:dyDescent="0.25">
      <c r="E16" s="200" t="s">
        <v>10</v>
      </c>
      <c r="F16" s="100">
        <v>0.66</v>
      </c>
      <c r="G16" s="100">
        <v>0.66</v>
      </c>
      <c r="H16" s="100">
        <v>0.66</v>
      </c>
      <c r="I16" s="100">
        <v>0.66</v>
      </c>
      <c r="J16" s="100">
        <v>0.66</v>
      </c>
      <c r="K16" s="36">
        <v>0</v>
      </c>
      <c r="L16" s="181">
        <v>212386</v>
      </c>
      <c r="M16" s="101">
        <v>142370.5</v>
      </c>
    </row>
    <row r="17" spans="5:13" x14ac:dyDescent="0.25">
      <c r="E17" s="200" t="s">
        <v>232</v>
      </c>
      <c r="F17" s="100">
        <v>8.1</v>
      </c>
      <c r="G17" s="100">
        <v>8.1</v>
      </c>
      <c r="H17" s="100">
        <v>8.1</v>
      </c>
      <c r="I17" s="100">
        <v>8.1</v>
      </c>
      <c r="J17" s="100">
        <v>8.1</v>
      </c>
      <c r="K17" s="36">
        <v>0</v>
      </c>
      <c r="L17" s="181">
        <v>50</v>
      </c>
      <c r="M17" s="101">
        <v>365</v>
      </c>
    </row>
    <row r="18" spans="5:13" x14ac:dyDescent="0.25">
      <c r="E18" s="200" t="s">
        <v>32</v>
      </c>
      <c r="F18" s="100">
        <v>7</v>
      </c>
      <c r="G18" s="100">
        <v>7</v>
      </c>
      <c r="H18" s="100">
        <v>7</v>
      </c>
      <c r="I18" s="100">
        <v>7</v>
      </c>
      <c r="J18" s="100">
        <v>7</v>
      </c>
      <c r="K18" s="36">
        <v>0</v>
      </c>
      <c r="L18" s="181">
        <v>1076272</v>
      </c>
      <c r="M18" s="101">
        <v>7533743</v>
      </c>
    </row>
    <row r="19" spans="5:13" x14ac:dyDescent="0.25">
      <c r="E19" s="200" t="s">
        <v>120</v>
      </c>
      <c r="F19" s="100">
        <v>66.349999999999994</v>
      </c>
      <c r="G19" s="100">
        <v>66.349999999999994</v>
      </c>
      <c r="H19" s="100">
        <v>66.349999999999994</v>
      </c>
      <c r="I19" s="100">
        <v>66.349999999999994</v>
      </c>
      <c r="J19" s="100">
        <v>66.349999999999994</v>
      </c>
      <c r="K19" s="36">
        <v>0</v>
      </c>
      <c r="L19" s="181">
        <v>704</v>
      </c>
      <c r="M19" s="101">
        <v>42088.4</v>
      </c>
    </row>
    <row r="20" spans="5:13" x14ac:dyDescent="0.25">
      <c r="E20" s="200" t="s">
        <v>215</v>
      </c>
      <c r="F20" s="100">
        <v>4.13</v>
      </c>
      <c r="G20" s="100">
        <v>4.13</v>
      </c>
      <c r="H20" s="100">
        <v>4.13</v>
      </c>
      <c r="I20" s="100">
        <v>4.13</v>
      </c>
      <c r="J20" s="100">
        <v>4.13</v>
      </c>
      <c r="K20" s="36">
        <v>0</v>
      </c>
      <c r="L20" s="181">
        <v>500</v>
      </c>
      <c r="M20" s="101">
        <v>2026</v>
      </c>
    </row>
    <row r="21" spans="5:13" x14ac:dyDescent="0.25">
      <c r="E21" s="200" t="s">
        <v>33</v>
      </c>
      <c r="F21" s="100">
        <v>10.5</v>
      </c>
      <c r="G21" s="100">
        <v>10.5</v>
      </c>
      <c r="H21" s="100">
        <v>10.5</v>
      </c>
      <c r="I21" s="100">
        <v>10.5</v>
      </c>
      <c r="J21" s="100">
        <v>10.5</v>
      </c>
      <c r="K21" s="36">
        <v>0</v>
      </c>
      <c r="L21" s="181">
        <v>451118</v>
      </c>
      <c r="M21" s="101">
        <v>4723976.2</v>
      </c>
    </row>
    <row r="22" spans="5:13" x14ac:dyDescent="0.25">
      <c r="E22" s="200" t="s">
        <v>34</v>
      </c>
      <c r="F22" s="100">
        <v>27.5</v>
      </c>
      <c r="G22" s="100">
        <v>27.5</v>
      </c>
      <c r="H22" s="100">
        <v>27.5</v>
      </c>
      <c r="I22" s="100">
        <v>27.5</v>
      </c>
      <c r="J22" s="100">
        <v>27.5</v>
      </c>
      <c r="K22" s="36">
        <v>0</v>
      </c>
      <c r="L22" s="181">
        <v>26494</v>
      </c>
      <c r="M22" s="101">
        <v>738329.65</v>
      </c>
    </row>
    <row r="23" spans="5:13" x14ac:dyDescent="0.25">
      <c r="E23" s="200" t="s">
        <v>233</v>
      </c>
      <c r="F23" s="100">
        <v>3.05</v>
      </c>
      <c r="G23" s="100">
        <v>3.05</v>
      </c>
      <c r="H23" s="100">
        <v>3.05</v>
      </c>
      <c r="I23" s="100">
        <v>3.05</v>
      </c>
      <c r="J23" s="100">
        <v>3.05</v>
      </c>
      <c r="K23" s="36">
        <v>0</v>
      </c>
      <c r="L23" s="181">
        <v>630</v>
      </c>
      <c r="M23" s="101">
        <v>1732.5</v>
      </c>
    </row>
    <row r="24" spans="5:13" x14ac:dyDescent="0.25">
      <c r="E24" s="200" t="s">
        <v>180</v>
      </c>
      <c r="F24" s="100">
        <v>2.57</v>
      </c>
      <c r="G24" s="100">
        <v>2.57</v>
      </c>
      <c r="H24" s="100">
        <v>2.57</v>
      </c>
      <c r="I24" s="100">
        <v>2.57</v>
      </c>
      <c r="J24" s="100">
        <v>2.57</v>
      </c>
      <c r="K24" s="36">
        <v>0</v>
      </c>
      <c r="L24" s="181">
        <v>8825</v>
      </c>
      <c r="M24" s="101">
        <v>21892.400000000001</v>
      </c>
    </row>
    <row r="25" spans="5:13" x14ac:dyDescent="0.25">
      <c r="E25" s="200" t="s">
        <v>35</v>
      </c>
      <c r="F25" s="100">
        <v>13.2</v>
      </c>
      <c r="G25" s="100">
        <v>13.2</v>
      </c>
      <c r="H25" s="100">
        <v>13.35</v>
      </c>
      <c r="I25" s="100">
        <v>13.2</v>
      </c>
      <c r="J25" s="100">
        <v>13.35</v>
      </c>
      <c r="K25" s="36">
        <v>0.15000000000000036</v>
      </c>
      <c r="L25" s="181">
        <v>281509</v>
      </c>
      <c r="M25" s="101">
        <v>3734121.5</v>
      </c>
    </row>
    <row r="26" spans="5:13" x14ac:dyDescent="0.25">
      <c r="E26" s="200" t="s">
        <v>198</v>
      </c>
      <c r="F26" s="100">
        <v>1.69</v>
      </c>
      <c r="G26" s="100">
        <v>1.69</v>
      </c>
      <c r="H26" s="100">
        <v>1.69</v>
      </c>
      <c r="I26" s="100">
        <v>1.69</v>
      </c>
      <c r="J26" s="100">
        <v>1.69</v>
      </c>
      <c r="K26" s="36">
        <v>0</v>
      </c>
      <c r="L26" s="181">
        <v>1150300</v>
      </c>
      <c r="M26" s="101">
        <v>1759959</v>
      </c>
    </row>
    <row r="27" spans="5:13" x14ac:dyDescent="0.25">
      <c r="E27" s="200" t="s">
        <v>196</v>
      </c>
      <c r="F27" s="100">
        <v>0.28999999999999998</v>
      </c>
      <c r="G27" s="100">
        <v>0.28999999999999998</v>
      </c>
      <c r="H27" s="100">
        <v>0.31</v>
      </c>
      <c r="I27" s="100">
        <v>0.31</v>
      </c>
      <c r="J27" s="100">
        <v>0.31</v>
      </c>
      <c r="K27" s="36">
        <v>2.0000000000000018E-2</v>
      </c>
      <c r="L27" s="181">
        <v>853718</v>
      </c>
      <c r="M27" s="101">
        <v>263990.40000000002</v>
      </c>
    </row>
    <row r="28" spans="5:13" x14ac:dyDescent="0.25">
      <c r="E28" s="200" t="s">
        <v>234</v>
      </c>
      <c r="F28" s="100">
        <v>3.08</v>
      </c>
      <c r="G28" s="100">
        <v>3.08</v>
      </c>
      <c r="H28" s="100">
        <v>3.08</v>
      </c>
      <c r="I28" s="100">
        <v>3.08</v>
      </c>
      <c r="J28" s="100">
        <v>3.08</v>
      </c>
      <c r="K28" s="36">
        <v>0</v>
      </c>
      <c r="L28" s="181">
        <v>5454</v>
      </c>
      <c r="M28" s="101">
        <v>15162.12</v>
      </c>
    </row>
    <row r="29" spans="5:13" x14ac:dyDescent="0.25">
      <c r="E29" s="200" t="s">
        <v>207</v>
      </c>
      <c r="F29" s="100">
        <v>0.26</v>
      </c>
      <c r="G29" s="100">
        <v>0.26</v>
      </c>
      <c r="H29" s="100">
        <v>0.28000000000000003</v>
      </c>
      <c r="I29" s="100">
        <v>0.28000000000000003</v>
      </c>
      <c r="J29" s="100">
        <v>0.28000000000000003</v>
      </c>
      <c r="K29" s="36">
        <v>2.0000000000000018E-2</v>
      </c>
      <c r="L29" s="181">
        <v>632500</v>
      </c>
      <c r="M29" s="101">
        <v>174925</v>
      </c>
    </row>
    <row r="30" spans="5:13" x14ac:dyDescent="0.25">
      <c r="E30" s="200" t="s">
        <v>36</v>
      </c>
      <c r="F30" s="100">
        <v>5.6</v>
      </c>
      <c r="G30" s="100">
        <v>5.6</v>
      </c>
      <c r="H30" s="100">
        <v>5.6</v>
      </c>
      <c r="I30" s="100">
        <v>5.6</v>
      </c>
      <c r="J30" s="100">
        <v>5.6</v>
      </c>
      <c r="K30" s="36">
        <v>0</v>
      </c>
      <c r="L30" s="181">
        <v>430</v>
      </c>
      <c r="M30" s="101">
        <v>2446.5</v>
      </c>
    </row>
    <row r="31" spans="5:13" x14ac:dyDescent="0.25">
      <c r="E31" s="200" t="s">
        <v>37</v>
      </c>
      <c r="F31" s="100">
        <v>21.65</v>
      </c>
      <c r="G31" s="100">
        <v>21.65</v>
      </c>
      <c r="H31" s="100">
        <v>21.65</v>
      </c>
      <c r="I31" s="100">
        <v>21.65</v>
      </c>
      <c r="J31" s="100">
        <v>21.65</v>
      </c>
      <c r="K31" s="36">
        <v>0</v>
      </c>
      <c r="L31" s="181">
        <v>217839</v>
      </c>
      <c r="M31" s="101">
        <v>4494933.5</v>
      </c>
    </row>
    <row r="32" spans="5:13" x14ac:dyDescent="0.25">
      <c r="E32" s="200" t="s">
        <v>39</v>
      </c>
      <c r="F32" s="100">
        <v>0.2</v>
      </c>
      <c r="G32" s="100">
        <v>0.2</v>
      </c>
      <c r="H32" s="100">
        <v>0.22</v>
      </c>
      <c r="I32" s="100">
        <v>0.21</v>
      </c>
      <c r="J32" s="100">
        <v>0.22</v>
      </c>
      <c r="K32" s="36">
        <v>1.999999999999999E-2</v>
      </c>
      <c r="L32" s="181">
        <v>445000</v>
      </c>
      <c r="M32" s="101">
        <v>94000</v>
      </c>
    </row>
    <row r="33" spans="5:13" x14ac:dyDescent="0.25">
      <c r="E33" s="200" t="s">
        <v>201</v>
      </c>
      <c r="F33" s="100">
        <v>0.23</v>
      </c>
      <c r="G33" s="100">
        <v>0.23</v>
      </c>
      <c r="H33" s="100">
        <v>0.23</v>
      </c>
      <c r="I33" s="100">
        <v>0.23</v>
      </c>
      <c r="J33" s="100">
        <v>0.23</v>
      </c>
      <c r="K33" s="36">
        <v>0</v>
      </c>
      <c r="L33" s="181">
        <v>1482247</v>
      </c>
      <c r="M33" s="101">
        <v>340916.81</v>
      </c>
    </row>
    <row r="34" spans="5:13" x14ac:dyDescent="0.25">
      <c r="E34" s="200" t="s">
        <v>185</v>
      </c>
      <c r="F34" s="100">
        <v>6.05</v>
      </c>
      <c r="G34" s="100">
        <v>6.05</v>
      </c>
      <c r="H34" s="100">
        <v>6.05</v>
      </c>
      <c r="I34" s="100">
        <v>6.05</v>
      </c>
      <c r="J34" s="100">
        <v>6.05</v>
      </c>
      <c r="K34" s="36">
        <v>0</v>
      </c>
      <c r="L34" s="181">
        <v>135731</v>
      </c>
      <c r="M34" s="101">
        <v>753911.2</v>
      </c>
    </row>
    <row r="35" spans="5:13" x14ac:dyDescent="0.25">
      <c r="E35" s="200" t="s">
        <v>184</v>
      </c>
      <c r="F35" s="100">
        <v>1.4</v>
      </c>
      <c r="G35" s="100">
        <v>1.4</v>
      </c>
      <c r="H35" s="100">
        <v>1.4</v>
      </c>
      <c r="I35" s="100">
        <v>1.4</v>
      </c>
      <c r="J35" s="100">
        <v>1.4</v>
      </c>
      <c r="K35" s="36">
        <v>0</v>
      </c>
      <c r="L35" s="181">
        <v>1225834</v>
      </c>
      <c r="M35" s="101">
        <v>1720945.64</v>
      </c>
    </row>
    <row r="36" spans="5:13" x14ac:dyDescent="0.25">
      <c r="E36" s="200" t="s">
        <v>213</v>
      </c>
      <c r="F36" s="100">
        <v>2.54</v>
      </c>
      <c r="G36" s="100">
        <v>2.54</v>
      </c>
      <c r="H36" s="100">
        <v>2.54</v>
      </c>
      <c r="I36" s="100">
        <v>2.54</v>
      </c>
      <c r="J36" s="100">
        <v>2.54</v>
      </c>
      <c r="K36" s="36">
        <v>0</v>
      </c>
      <c r="L36" s="181">
        <v>327</v>
      </c>
      <c r="M36" s="101">
        <v>830.58</v>
      </c>
    </row>
    <row r="37" spans="5:13" x14ac:dyDescent="0.25">
      <c r="E37" s="200" t="s">
        <v>16</v>
      </c>
      <c r="F37" s="100">
        <v>184</v>
      </c>
      <c r="G37" s="100">
        <v>184</v>
      </c>
      <c r="H37" s="100">
        <v>181</v>
      </c>
      <c r="I37" s="100">
        <v>181</v>
      </c>
      <c r="J37" s="100">
        <v>181</v>
      </c>
      <c r="K37" s="36">
        <v>-3</v>
      </c>
      <c r="L37" s="181">
        <v>239695</v>
      </c>
      <c r="M37" s="101">
        <v>43405645.399999999</v>
      </c>
    </row>
    <row r="38" spans="5:13" x14ac:dyDescent="0.25">
      <c r="E38" s="200" t="s">
        <v>40</v>
      </c>
      <c r="F38" s="100">
        <v>17.5</v>
      </c>
      <c r="G38" s="100">
        <v>17.5</v>
      </c>
      <c r="H38" s="100">
        <v>17.350000000000001</v>
      </c>
      <c r="I38" s="100">
        <v>17.350000000000001</v>
      </c>
      <c r="J38" s="100">
        <v>17.350000000000001</v>
      </c>
      <c r="K38" s="36">
        <v>-0.14999999999999858</v>
      </c>
      <c r="L38" s="204">
        <v>310236</v>
      </c>
      <c r="M38" s="101">
        <v>5376705.0499999998</v>
      </c>
    </row>
    <row r="39" spans="5:13" x14ac:dyDescent="0.25">
      <c r="E39" s="200" t="s">
        <v>41</v>
      </c>
      <c r="F39" s="100">
        <v>11.35</v>
      </c>
      <c r="G39" s="100">
        <v>11.35</v>
      </c>
      <c r="H39" s="100">
        <v>11.35</v>
      </c>
      <c r="I39" s="100">
        <v>11.35</v>
      </c>
      <c r="J39" s="100">
        <v>11.35</v>
      </c>
      <c r="K39" s="36">
        <v>0</v>
      </c>
      <c r="L39" s="181">
        <v>247530</v>
      </c>
      <c r="M39" s="101">
        <v>2838106.9</v>
      </c>
    </row>
    <row r="40" spans="5:13" x14ac:dyDescent="0.25">
      <c r="E40" s="200" t="s">
        <v>217</v>
      </c>
      <c r="F40" s="100">
        <v>4.26</v>
      </c>
      <c r="G40" s="100">
        <v>4.26</v>
      </c>
      <c r="H40" s="100">
        <v>4.26</v>
      </c>
      <c r="I40" s="100">
        <v>4.26</v>
      </c>
      <c r="J40" s="100">
        <v>4.26</v>
      </c>
      <c r="K40" s="36">
        <v>0</v>
      </c>
      <c r="L40" s="181">
        <v>10</v>
      </c>
      <c r="M40" s="101">
        <v>42.5</v>
      </c>
    </row>
    <row r="41" spans="5:13" x14ac:dyDescent="0.25">
      <c r="E41" s="200" t="s">
        <v>176</v>
      </c>
      <c r="F41" s="100">
        <v>3.95</v>
      </c>
      <c r="G41" s="100">
        <v>3.95</v>
      </c>
      <c r="H41" s="100">
        <v>3.95</v>
      </c>
      <c r="I41" s="100">
        <v>3.95</v>
      </c>
      <c r="J41" s="100">
        <v>3.95</v>
      </c>
      <c r="K41" s="36">
        <v>0</v>
      </c>
      <c r="L41" s="181">
        <v>77529</v>
      </c>
      <c r="M41" s="101">
        <v>302343.75</v>
      </c>
    </row>
    <row r="42" spans="5:13" x14ac:dyDescent="0.25">
      <c r="E42" s="200" t="s">
        <v>17</v>
      </c>
      <c r="F42" s="100">
        <v>11</v>
      </c>
      <c r="G42" s="100">
        <v>11</v>
      </c>
      <c r="H42" s="100">
        <v>10.199999999999999</v>
      </c>
      <c r="I42" s="100">
        <v>10</v>
      </c>
      <c r="J42" s="100">
        <v>10</v>
      </c>
      <c r="K42" s="36">
        <v>-1</v>
      </c>
      <c r="L42" s="181">
        <v>2895150</v>
      </c>
      <c r="M42" s="101">
        <v>29051216.800000001</v>
      </c>
    </row>
    <row r="43" spans="5:13" x14ac:dyDescent="0.25">
      <c r="E43" s="200" t="s">
        <v>235</v>
      </c>
      <c r="F43" s="100">
        <v>2.38</v>
      </c>
      <c r="G43" s="100">
        <v>2.38</v>
      </c>
      <c r="H43" s="100">
        <v>2.38</v>
      </c>
      <c r="I43" s="100">
        <v>2.38</v>
      </c>
      <c r="J43" s="100">
        <v>2.38</v>
      </c>
      <c r="K43" s="36">
        <v>0</v>
      </c>
      <c r="L43" s="181">
        <v>150</v>
      </c>
      <c r="M43" s="101">
        <v>357</v>
      </c>
    </row>
    <row r="44" spans="5:13" x14ac:dyDescent="0.25">
      <c r="E44" s="200" t="s">
        <v>140</v>
      </c>
      <c r="F44" s="100">
        <v>6.55</v>
      </c>
      <c r="G44" s="100">
        <v>6.55</v>
      </c>
      <c r="H44" s="100">
        <v>6.6</v>
      </c>
      <c r="I44" s="100">
        <v>6.5</v>
      </c>
      <c r="J44" s="100">
        <v>6.6</v>
      </c>
      <c r="K44" s="36">
        <v>4.9999999999999822E-2</v>
      </c>
      <c r="L44" s="181">
        <v>12359301</v>
      </c>
      <c r="M44" s="101">
        <v>81363310.849999994</v>
      </c>
    </row>
    <row r="45" spans="5:13" x14ac:dyDescent="0.25">
      <c r="E45" s="200" t="s">
        <v>42</v>
      </c>
      <c r="F45" s="100">
        <v>1.63</v>
      </c>
      <c r="G45" s="100">
        <v>1.63</v>
      </c>
      <c r="H45" s="100">
        <v>1.69</v>
      </c>
      <c r="I45" s="100">
        <v>1.55</v>
      </c>
      <c r="J45" s="100">
        <v>1.6</v>
      </c>
      <c r="K45" s="36">
        <v>-2.9999999999999805E-2</v>
      </c>
      <c r="L45" s="181">
        <v>2841215</v>
      </c>
      <c r="M45" s="101">
        <v>4601586.49</v>
      </c>
    </row>
    <row r="46" spans="5:13" x14ac:dyDescent="0.25">
      <c r="E46" s="200" t="s">
        <v>43</v>
      </c>
      <c r="F46" s="100">
        <v>1.7</v>
      </c>
      <c r="G46" s="100">
        <v>1.7</v>
      </c>
      <c r="H46" s="100">
        <v>1.79</v>
      </c>
      <c r="I46" s="100">
        <v>1.67</v>
      </c>
      <c r="J46" s="100">
        <v>1.79</v>
      </c>
      <c r="K46" s="36">
        <v>9.000000000000008E-2</v>
      </c>
      <c r="L46" s="181">
        <v>4039173</v>
      </c>
      <c r="M46" s="101">
        <v>6850822.5</v>
      </c>
    </row>
    <row r="47" spans="5:13" x14ac:dyDescent="0.25">
      <c r="E47" s="200" t="s">
        <v>45</v>
      </c>
      <c r="F47" s="100">
        <v>14</v>
      </c>
      <c r="G47" s="100">
        <v>14</v>
      </c>
      <c r="H47" s="100">
        <v>14</v>
      </c>
      <c r="I47" s="100">
        <v>14</v>
      </c>
      <c r="J47" s="100">
        <v>14</v>
      </c>
      <c r="K47" s="36">
        <v>0</v>
      </c>
      <c r="L47" s="181">
        <v>1242481</v>
      </c>
      <c r="M47" s="101">
        <v>17394128.300000001</v>
      </c>
    </row>
    <row r="48" spans="5:13" x14ac:dyDescent="0.25">
      <c r="E48" s="200" t="s">
        <v>136</v>
      </c>
      <c r="F48" s="100">
        <v>26.8</v>
      </c>
      <c r="G48" s="100">
        <v>26.8</v>
      </c>
      <c r="H48" s="100">
        <v>27.2</v>
      </c>
      <c r="I48" s="100">
        <v>25.5</v>
      </c>
      <c r="J48" s="100">
        <v>27</v>
      </c>
      <c r="K48" s="36">
        <v>0.19999999999999929</v>
      </c>
      <c r="L48" s="181">
        <v>896504</v>
      </c>
      <c r="M48" s="101">
        <v>23583680.350000001</v>
      </c>
    </row>
    <row r="49" spans="5:13" x14ac:dyDescent="0.25">
      <c r="E49" s="200" t="s">
        <v>46</v>
      </c>
      <c r="F49" s="100">
        <v>10.199999999999999</v>
      </c>
      <c r="G49" s="100">
        <v>10.199999999999999</v>
      </c>
      <c r="H49" s="100">
        <v>10.199999999999999</v>
      </c>
      <c r="I49" s="100">
        <v>10.199999999999999</v>
      </c>
      <c r="J49" s="100">
        <v>10.199999999999999</v>
      </c>
      <c r="K49" s="36">
        <v>0</v>
      </c>
      <c r="L49" s="181">
        <v>92037</v>
      </c>
      <c r="M49" s="101">
        <v>913511.3</v>
      </c>
    </row>
    <row r="50" spans="5:13" x14ac:dyDescent="0.25">
      <c r="E50" s="200" t="s">
        <v>236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1">
        <v>20</v>
      </c>
      <c r="M50" s="101">
        <v>4</v>
      </c>
    </row>
    <row r="51" spans="5:13" x14ac:dyDescent="0.25">
      <c r="E51" s="200" t="s">
        <v>47</v>
      </c>
      <c r="F51" s="100">
        <v>32.9</v>
      </c>
      <c r="G51" s="100">
        <v>32.9</v>
      </c>
      <c r="H51" s="100">
        <v>31.25</v>
      </c>
      <c r="I51" s="100">
        <v>30.6</v>
      </c>
      <c r="J51" s="100">
        <v>30.6</v>
      </c>
      <c r="K51" s="36">
        <v>-2.2999999999999972</v>
      </c>
      <c r="L51" s="181">
        <v>7502316</v>
      </c>
      <c r="M51" s="101">
        <v>232576754.84999999</v>
      </c>
    </row>
    <row r="52" spans="5:13" x14ac:dyDescent="0.25">
      <c r="E52" s="200" t="s">
        <v>48</v>
      </c>
      <c r="F52" s="100">
        <v>47.65</v>
      </c>
      <c r="G52" s="100">
        <v>47.65</v>
      </c>
      <c r="H52" s="100">
        <v>47.8</v>
      </c>
      <c r="I52" s="100">
        <v>47.8</v>
      </c>
      <c r="J52" s="100">
        <v>47.8</v>
      </c>
      <c r="K52" s="36">
        <v>0.14999999999999858</v>
      </c>
      <c r="L52" s="181">
        <v>1773859</v>
      </c>
      <c r="M52" s="101">
        <v>84813940.5</v>
      </c>
    </row>
    <row r="53" spans="5:13" x14ac:dyDescent="0.25">
      <c r="E53" s="200" t="s">
        <v>49</v>
      </c>
      <c r="F53" s="100">
        <v>1.01</v>
      </c>
      <c r="G53" s="100">
        <v>1</v>
      </c>
      <c r="H53" s="100">
        <v>1.01</v>
      </c>
      <c r="I53" s="100">
        <v>1</v>
      </c>
      <c r="J53" s="100">
        <v>1</v>
      </c>
      <c r="K53" s="36">
        <v>-1.0000000000000009E-2</v>
      </c>
      <c r="L53" s="204">
        <v>2621760</v>
      </c>
      <c r="M53" s="101">
        <v>2628481.94</v>
      </c>
    </row>
    <row r="54" spans="5:13" x14ac:dyDescent="0.25">
      <c r="E54" s="200" t="s">
        <v>203</v>
      </c>
      <c r="F54" s="100">
        <v>1.43</v>
      </c>
      <c r="G54" s="100">
        <v>1.43</v>
      </c>
      <c r="H54" s="100">
        <v>1.43</v>
      </c>
      <c r="I54" s="100">
        <v>1.43</v>
      </c>
      <c r="J54" s="100">
        <v>1.43</v>
      </c>
      <c r="K54" s="36">
        <v>0</v>
      </c>
      <c r="L54" s="181">
        <v>20601</v>
      </c>
      <c r="M54" s="101">
        <v>32343.57</v>
      </c>
    </row>
    <row r="55" spans="5:13" x14ac:dyDescent="0.25">
      <c r="E55" s="200" t="s">
        <v>192</v>
      </c>
      <c r="F55" s="100">
        <v>18.3</v>
      </c>
      <c r="G55" s="100">
        <v>18.3</v>
      </c>
      <c r="H55" s="100">
        <v>18.3</v>
      </c>
      <c r="I55" s="100">
        <v>18.3</v>
      </c>
      <c r="J55" s="100">
        <v>18.3</v>
      </c>
      <c r="K55" s="36">
        <v>0</v>
      </c>
      <c r="L55" s="181">
        <v>65400</v>
      </c>
      <c r="M55" s="101">
        <v>1195280</v>
      </c>
    </row>
    <row r="56" spans="5:13" x14ac:dyDescent="0.25">
      <c r="E56" s="200" t="s">
        <v>237</v>
      </c>
      <c r="F56" s="100">
        <v>3.2</v>
      </c>
      <c r="G56" s="100">
        <v>3.2</v>
      </c>
      <c r="H56" s="100">
        <v>3.2</v>
      </c>
      <c r="I56" s="100">
        <v>3.2</v>
      </c>
      <c r="J56" s="100">
        <v>3.2</v>
      </c>
      <c r="K56" s="36">
        <v>0</v>
      </c>
      <c r="L56" s="181">
        <v>100</v>
      </c>
      <c r="M56" s="101">
        <v>321</v>
      </c>
    </row>
    <row r="57" spans="5:13" x14ac:dyDescent="0.25">
      <c r="E57" s="200" t="s">
        <v>178</v>
      </c>
      <c r="F57" s="100">
        <v>0.47</v>
      </c>
      <c r="G57" s="100">
        <v>0.47</v>
      </c>
      <c r="H57" s="100">
        <v>0.47</v>
      </c>
      <c r="I57" s="100">
        <v>0.44</v>
      </c>
      <c r="J57" s="100">
        <v>0.47</v>
      </c>
      <c r="K57" s="36">
        <v>0</v>
      </c>
      <c r="L57" s="181">
        <v>1011200</v>
      </c>
      <c r="M57" s="101">
        <v>453264</v>
      </c>
    </row>
    <row r="58" spans="5:13" x14ac:dyDescent="0.25">
      <c r="E58" s="200" t="s">
        <v>200</v>
      </c>
      <c r="F58" s="100">
        <v>0.24</v>
      </c>
      <c r="G58" s="100">
        <v>0.24</v>
      </c>
      <c r="H58" s="100">
        <v>0.24</v>
      </c>
      <c r="I58" s="100">
        <v>0.23</v>
      </c>
      <c r="J58" s="100">
        <v>0.23</v>
      </c>
      <c r="K58" s="36">
        <v>-9.9999999999999811E-3</v>
      </c>
      <c r="L58" s="181">
        <v>2416561</v>
      </c>
      <c r="M58" s="101">
        <v>559834.03</v>
      </c>
    </row>
    <row r="59" spans="5:13" x14ac:dyDescent="0.25">
      <c r="E59" s="200" t="s">
        <v>50</v>
      </c>
      <c r="F59" s="100">
        <v>21.9</v>
      </c>
      <c r="G59" s="100">
        <v>21.9</v>
      </c>
      <c r="H59" s="100">
        <v>21.9</v>
      </c>
      <c r="I59" s="100">
        <v>21.9</v>
      </c>
      <c r="J59" s="100">
        <v>21.9</v>
      </c>
      <c r="K59" s="36">
        <v>0</v>
      </c>
      <c r="L59" s="181">
        <v>4370</v>
      </c>
      <c r="M59" s="101">
        <v>88164.4</v>
      </c>
    </row>
    <row r="60" spans="5:13" x14ac:dyDescent="0.25">
      <c r="E60" s="200" t="s">
        <v>51</v>
      </c>
      <c r="F60" s="100">
        <v>0.28999999999999998</v>
      </c>
      <c r="G60" s="100">
        <v>0.28999999999999998</v>
      </c>
      <c r="H60" s="100">
        <v>0.28999999999999998</v>
      </c>
      <c r="I60" s="100">
        <v>0.28999999999999998</v>
      </c>
      <c r="J60" s="100">
        <v>0.28999999999999998</v>
      </c>
      <c r="K60" s="36">
        <v>0</v>
      </c>
      <c r="L60" s="181">
        <v>100950</v>
      </c>
      <c r="M60" s="101">
        <v>29275.5</v>
      </c>
    </row>
    <row r="61" spans="5:13" x14ac:dyDescent="0.25">
      <c r="E61" s="200" t="s">
        <v>210</v>
      </c>
      <c r="F61" s="100">
        <v>0.52</v>
      </c>
      <c r="G61" s="100">
        <v>0.52</v>
      </c>
      <c r="H61" s="100">
        <v>0.54</v>
      </c>
      <c r="I61" s="100">
        <v>0.54</v>
      </c>
      <c r="J61" s="100">
        <v>0.54</v>
      </c>
      <c r="K61" s="36">
        <v>2.0000000000000018E-2</v>
      </c>
      <c r="L61" s="181">
        <v>107300</v>
      </c>
      <c r="M61" s="101">
        <v>57868.959999999999</v>
      </c>
    </row>
    <row r="62" spans="5:13" x14ac:dyDescent="0.25">
      <c r="E62" s="200" t="s">
        <v>149</v>
      </c>
      <c r="F62" s="100">
        <v>1.34</v>
      </c>
      <c r="G62" s="100">
        <v>1.34</v>
      </c>
      <c r="H62" s="100">
        <v>1.35</v>
      </c>
      <c r="I62" s="100">
        <v>1.34</v>
      </c>
      <c r="J62" s="100">
        <v>1.34</v>
      </c>
      <c r="K62" s="36">
        <v>0</v>
      </c>
      <c r="L62" s="181">
        <v>785387</v>
      </c>
      <c r="M62" s="101">
        <v>1057585.75</v>
      </c>
    </row>
    <row r="63" spans="5:13" x14ac:dyDescent="0.25">
      <c r="E63" s="200" t="s">
        <v>205</v>
      </c>
      <c r="F63" s="100">
        <v>0.71</v>
      </c>
      <c r="G63" s="100">
        <v>0.71</v>
      </c>
      <c r="H63" s="100">
        <v>0.71</v>
      </c>
      <c r="I63" s="100">
        <v>0.71</v>
      </c>
      <c r="J63" s="100">
        <v>0.71</v>
      </c>
      <c r="K63" s="36">
        <v>0</v>
      </c>
      <c r="L63" s="181">
        <v>51500</v>
      </c>
      <c r="M63" s="101">
        <v>33050</v>
      </c>
    </row>
    <row r="64" spans="5:13" x14ac:dyDescent="0.25">
      <c r="E64" s="200" t="s">
        <v>197</v>
      </c>
      <c r="F64" s="100">
        <v>0.53</v>
      </c>
      <c r="G64" s="100">
        <v>0.53</v>
      </c>
      <c r="H64" s="100">
        <v>0.53</v>
      </c>
      <c r="I64" s="100">
        <v>0.53</v>
      </c>
      <c r="J64" s="100">
        <v>0.53</v>
      </c>
      <c r="K64" s="36">
        <v>0</v>
      </c>
      <c r="L64" s="181">
        <v>496414</v>
      </c>
      <c r="M64" s="101">
        <v>264619.21999999997</v>
      </c>
    </row>
    <row r="65" spans="5:13" x14ac:dyDescent="0.25">
      <c r="E65" s="200" t="s">
        <v>139</v>
      </c>
      <c r="F65" s="100">
        <v>2</v>
      </c>
      <c r="G65" s="100">
        <v>2</v>
      </c>
      <c r="H65" s="100">
        <v>2</v>
      </c>
      <c r="I65" s="100">
        <v>2</v>
      </c>
      <c r="J65" s="100">
        <v>2</v>
      </c>
      <c r="K65" s="36">
        <v>0</v>
      </c>
      <c r="L65" s="181">
        <v>245200</v>
      </c>
      <c r="M65" s="101">
        <v>496900</v>
      </c>
    </row>
    <row r="66" spans="5:13" x14ac:dyDescent="0.25">
      <c r="E66" s="200" t="s">
        <v>52</v>
      </c>
      <c r="F66" s="100">
        <v>2.39</v>
      </c>
      <c r="G66" s="100">
        <v>2.39</v>
      </c>
      <c r="H66" s="100">
        <v>2.39</v>
      </c>
      <c r="I66" s="100">
        <v>2.39</v>
      </c>
      <c r="J66" s="100">
        <v>2.39</v>
      </c>
      <c r="K66" s="36">
        <v>0</v>
      </c>
      <c r="L66" s="181">
        <v>31989</v>
      </c>
      <c r="M66" s="101">
        <v>75824.149999999994</v>
      </c>
    </row>
    <row r="67" spans="5:13" x14ac:dyDescent="0.25">
      <c r="E67" s="200" t="s">
        <v>53</v>
      </c>
      <c r="F67" s="100">
        <v>0.23</v>
      </c>
      <c r="G67" s="100">
        <v>0.23</v>
      </c>
      <c r="H67" s="100">
        <v>0.24</v>
      </c>
      <c r="I67" s="100">
        <v>0.24</v>
      </c>
      <c r="J67" s="100">
        <v>0.24</v>
      </c>
      <c r="K67" s="36">
        <v>9.9999999999999811E-3</v>
      </c>
      <c r="L67" s="181">
        <v>423010</v>
      </c>
      <c r="M67" s="101">
        <v>102992.75</v>
      </c>
    </row>
    <row r="68" spans="5:13" x14ac:dyDescent="0.25">
      <c r="E68" s="200" t="s">
        <v>238</v>
      </c>
      <c r="F68" s="100">
        <v>1.8</v>
      </c>
      <c r="G68" s="100">
        <v>1.8</v>
      </c>
      <c r="H68" s="100">
        <v>1.8</v>
      </c>
      <c r="I68" s="100">
        <v>1.8</v>
      </c>
      <c r="J68" s="100">
        <v>1.8</v>
      </c>
      <c r="K68" s="36">
        <v>0</v>
      </c>
      <c r="L68" s="181">
        <v>100</v>
      </c>
      <c r="M68" s="101">
        <v>178</v>
      </c>
    </row>
    <row r="69" spans="5:13" x14ac:dyDescent="0.25">
      <c r="E69" s="200" t="s">
        <v>218</v>
      </c>
      <c r="F69" s="100">
        <v>0.59</v>
      </c>
      <c r="G69" s="100">
        <v>0.59</v>
      </c>
      <c r="H69" s="100">
        <v>0.59</v>
      </c>
      <c r="I69" s="100">
        <v>0.59</v>
      </c>
      <c r="J69" s="100">
        <v>0.59</v>
      </c>
      <c r="K69" s="36">
        <v>0</v>
      </c>
      <c r="L69" s="181">
        <v>100</v>
      </c>
      <c r="M69" s="101">
        <v>59</v>
      </c>
    </row>
    <row r="70" spans="5:13" x14ac:dyDescent="0.25">
      <c r="E70" s="200" t="s">
        <v>54</v>
      </c>
      <c r="F70" s="100">
        <v>170</v>
      </c>
      <c r="G70" s="100">
        <v>170</v>
      </c>
      <c r="H70" s="100">
        <v>175</v>
      </c>
      <c r="I70" s="100">
        <v>175</v>
      </c>
      <c r="J70" s="100">
        <v>175</v>
      </c>
      <c r="K70" s="36">
        <v>5</v>
      </c>
      <c r="L70" s="181">
        <v>407414</v>
      </c>
      <c r="M70" s="101">
        <v>71260545.099999994</v>
      </c>
    </row>
    <row r="71" spans="5:13" x14ac:dyDescent="0.25">
      <c r="E71" s="200" t="s">
        <v>202</v>
      </c>
      <c r="F71" s="100">
        <v>129.05000000000001</v>
      </c>
      <c r="G71" s="100">
        <v>129.05000000000001</v>
      </c>
      <c r="H71" s="100">
        <v>129.5</v>
      </c>
      <c r="I71" s="100">
        <v>129.5</v>
      </c>
      <c r="J71" s="100">
        <v>129.5</v>
      </c>
      <c r="K71" s="36">
        <v>0.44999999999998863</v>
      </c>
      <c r="L71" s="181">
        <v>589560</v>
      </c>
      <c r="M71" s="101">
        <v>76207041.849999994</v>
      </c>
    </row>
    <row r="72" spans="5:13" x14ac:dyDescent="0.25">
      <c r="E72" s="200" t="s">
        <v>239</v>
      </c>
      <c r="F72" s="100">
        <v>0.2</v>
      </c>
      <c r="G72" s="100">
        <v>0.2</v>
      </c>
      <c r="H72" s="100">
        <v>0.2</v>
      </c>
      <c r="I72" s="100">
        <v>0.2</v>
      </c>
      <c r="J72" s="100">
        <v>0.2</v>
      </c>
      <c r="K72" s="36">
        <v>0</v>
      </c>
      <c r="L72" s="181">
        <v>20</v>
      </c>
      <c r="M72" s="101">
        <v>4</v>
      </c>
    </row>
    <row r="73" spans="5:13" x14ac:dyDescent="0.25">
      <c r="E73" s="200" t="s">
        <v>55</v>
      </c>
      <c r="F73" s="100">
        <v>3.19</v>
      </c>
      <c r="G73" s="100">
        <v>3.19</v>
      </c>
      <c r="H73" s="100">
        <v>3.2</v>
      </c>
      <c r="I73" s="100">
        <v>3.2</v>
      </c>
      <c r="J73" s="100">
        <v>3.2</v>
      </c>
      <c r="K73" s="36">
        <v>1.0000000000000231E-2</v>
      </c>
      <c r="L73" s="181">
        <v>278702</v>
      </c>
      <c r="M73" s="101">
        <v>890947.65</v>
      </c>
    </row>
    <row r="74" spans="5:13" x14ac:dyDescent="0.25">
      <c r="E74" s="200" t="s">
        <v>186</v>
      </c>
      <c r="F74" s="100">
        <v>15</v>
      </c>
      <c r="G74" s="100">
        <v>15</v>
      </c>
      <c r="H74" s="100">
        <v>14.6</v>
      </c>
      <c r="I74" s="100">
        <v>14.6</v>
      </c>
      <c r="J74" s="100">
        <v>14.6</v>
      </c>
      <c r="K74" s="36">
        <v>-0.40000000000000036</v>
      </c>
      <c r="L74" s="181">
        <v>157672</v>
      </c>
      <c r="M74" s="101">
        <v>2290730.2000000002</v>
      </c>
    </row>
    <row r="75" spans="5:13" x14ac:dyDescent="0.25">
      <c r="E75" s="200" t="s">
        <v>56</v>
      </c>
      <c r="F75" s="100">
        <v>63</v>
      </c>
      <c r="G75" s="100">
        <v>63</v>
      </c>
      <c r="H75" s="100">
        <v>60</v>
      </c>
      <c r="I75" s="100">
        <v>60</v>
      </c>
      <c r="J75" s="100">
        <v>60</v>
      </c>
      <c r="K75" s="36">
        <v>-3</v>
      </c>
      <c r="L75" s="181">
        <v>959768</v>
      </c>
      <c r="M75" s="101">
        <v>57527723.799999997</v>
      </c>
    </row>
    <row r="76" spans="5:13" x14ac:dyDescent="0.25">
      <c r="E76" s="200" t="s">
        <v>240</v>
      </c>
      <c r="F76" s="100">
        <v>6</v>
      </c>
      <c r="G76" s="100">
        <v>6</v>
      </c>
      <c r="H76" s="100">
        <v>6</v>
      </c>
      <c r="I76" s="100">
        <v>6</v>
      </c>
      <c r="J76" s="100">
        <v>6</v>
      </c>
      <c r="K76" s="36">
        <v>0</v>
      </c>
      <c r="L76" s="181">
        <v>10</v>
      </c>
      <c r="M76" s="101">
        <v>60</v>
      </c>
    </row>
    <row r="77" spans="5:13" x14ac:dyDescent="0.25">
      <c r="E77" s="200" t="s">
        <v>187</v>
      </c>
      <c r="F77" s="100">
        <v>2.27</v>
      </c>
      <c r="G77" s="100">
        <v>2.27</v>
      </c>
      <c r="H77" s="100">
        <v>2.27</v>
      </c>
      <c r="I77" s="100">
        <v>2.27</v>
      </c>
      <c r="J77" s="100">
        <v>2.27</v>
      </c>
      <c r="K77" s="36">
        <v>0</v>
      </c>
      <c r="L77" s="181">
        <v>10200</v>
      </c>
      <c r="M77" s="101">
        <v>22460</v>
      </c>
    </row>
    <row r="78" spans="5:13" x14ac:dyDescent="0.25">
      <c r="E78" s="200" t="s">
        <v>57</v>
      </c>
      <c r="F78" s="100">
        <v>1390</v>
      </c>
      <c r="G78" s="100">
        <v>1390</v>
      </c>
      <c r="H78" s="100">
        <v>1390</v>
      </c>
      <c r="I78" s="100">
        <v>1390</v>
      </c>
      <c r="J78" s="100">
        <v>1390</v>
      </c>
      <c r="K78" s="36">
        <v>0</v>
      </c>
      <c r="L78" s="181">
        <v>25074</v>
      </c>
      <c r="M78" s="101">
        <v>33619578.200000003</v>
      </c>
    </row>
    <row r="79" spans="5:13" x14ac:dyDescent="0.25">
      <c r="E79" s="200" t="s">
        <v>221</v>
      </c>
      <c r="F79" s="100">
        <v>0.2</v>
      </c>
      <c r="G79" s="100">
        <v>0.2</v>
      </c>
      <c r="H79" s="100">
        <v>0.2</v>
      </c>
      <c r="I79" s="100">
        <v>0.2</v>
      </c>
      <c r="J79" s="100">
        <v>0.2</v>
      </c>
      <c r="K79" s="36">
        <v>0</v>
      </c>
      <c r="L79" s="181">
        <v>100000</v>
      </c>
      <c r="M79" s="101">
        <v>20000</v>
      </c>
    </row>
    <row r="80" spans="5:13" x14ac:dyDescent="0.25">
      <c r="E80" s="200" t="s">
        <v>81</v>
      </c>
      <c r="F80" s="100">
        <v>4.3</v>
      </c>
      <c r="G80" s="100">
        <v>4.3</v>
      </c>
      <c r="H80" s="100">
        <v>4.3</v>
      </c>
      <c r="I80" s="100">
        <v>4.3</v>
      </c>
      <c r="J80" s="100">
        <v>4.3</v>
      </c>
      <c r="K80" s="36">
        <v>0</v>
      </c>
      <c r="L80" s="181">
        <v>33200</v>
      </c>
      <c r="M80" s="101">
        <v>129480</v>
      </c>
    </row>
    <row r="81" spans="5:13" x14ac:dyDescent="0.25">
      <c r="E81" s="200" t="s">
        <v>195</v>
      </c>
      <c r="F81" s="100">
        <v>1.05</v>
      </c>
      <c r="G81" s="100">
        <v>1.05</v>
      </c>
      <c r="H81" s="100">
        <v>1.1399999999999999</v>
      </c>
      <c r="I81" s="100">
        <v>1.1000000000000001</v>
      </c>
      <c r="J81" s="100">
        <v>1.1399999999999999</v>
      </c>
      <c r="K81" s="36">
        <v>8.9999999999999858E-2</v>
      </c>
      <c r="L81" s="181">
        <v>895055</v>
      </c>
      <c r="M81" s="101">
        <v>995873.7</v>
      </c>
    </row>
    <row r="82" spans="5:13" x14ac:dyDescent="0.25">
      <c r="E82" s="200" t="s">
        <v>58</v>
      </c>
      <c r="F82" s="100">
        <v>4</v>
      </c>
      <c r="G82" s="100">
        <v>4</v>
      </c>
      <c r="H82" s="100">
        <v>4</v>
      </c>
      <c r="I82" s="100">
        <v>4</v>
      </c>
      <c r="J82" s="100">
        <v>4</v>
      </c>
      <c r="K82" s="36">
        <v>0</v>
      </c>
      <c r="L82" s="181">
        <v>88987</v>
      </c>
      <c r="M82" s="101">
        <v>336527.05</v>
      </c>
    </row>
    <row r="83" spans="5:13" x14ac:dyDescent="0.25">
      <c r="E83" s="200" t="s">
        <v>59</v>
      </c>
      <c r="F83" s="100">
        <v>64</v>
      </c>
      <c r="G83" s="100">
        <v>64</v>
      </c>
      <c r="H83" s="100">
        <v>64</v>
      </c>
      <c r="I83" s="100">
        <v>64</v>
      </c>
      <c r="J83" s="100">
        <v>64</v>
      </c>
      <c r="K83" s="36">
        <v>0</v>
      </c>
      <c r="L83" s="204">
        <v>220</v>
      </c>
      <c r="M83" s="101">
        <v>12908.5</v>
      </c>
    </row>
    <row r="84" spans="5:13" x14ac:dyDescent="0.25">
      <c r="E84" s="200" t="s">
        <v>241</v>
      </c>
      <c r="F84" s="100">
        <v>2.4700000000000002</v>
      </c>
      <c r="G84" s="100">
        <v>2.4700000000000002</v>
      </c>
      <c r="H84" s="100">
        <v>2.4700000000000002</v>
      </c>
      <c r="I84" s="100">
        <v>2.4700000000000002</v>
      </c>
      <c r="J84" s="100">
        <v>2.4700000000000002</v>
      </c>
      <c r="K84" s="36">
        <v>0</v>
      </c>
      <c r="L84" s="181">
        <v>3000</v>
      </c>
      <c r="M84" s="101">
        <v>7950</v>
      </c>
    </row>
    <row r="85" spans="5:13" x14ac:dyDescent="0.25">
      <c r="E85" s="200" t="s">
        <v>60</v>
      </c>
      <c r="F85" s="100">
        <v>52</v>
      </c>
      <c r="G85" s="100">
        <v>52</v>
      </c>
      <c r="H85" s="100">
        <v>52</v>
      </c>
      <c r="I85" s="100">
        <v>52</v>
      </c>
      <c r="J85" s="100">
        <v>52</v>
      </c>
      <c r="K85" s="36">
        <v>0</v>
      </c>
      <c r="L85" s="181">
        <v>6730</v>
      </c>
      <c r="M85" s="101">
        <v>355403.3</v>
      </c>
    </row>
    <row r="86" spans="5:13" x14ac:dyDescent="0.25">
      <c r="E86" s="200" t="s">
        <v>125</v>
      </c>
      <c r="F86" s="100">
        <v>0.5</v>
      </c>
      <c r="G86" s="100">
        <v>0.5</v>
      </c>
      <c r="H86" s="100">
        <v>0.5</v>
      </c>
      <c r="I86" s="100">
        <v>0.5</v>
      </c>
      <c r="J86" s="100">
        <v>0.5</v>
      </c>
      <c r="K86" s="36">
        <v>0</v>
      </c>
      <c r="L86" s="181">
        <v>8467</v>
      </c>
      <c r="M86" s="101">
        <v>4309.1000000000004</v>
      </c>
    </row>
    <row r="87" spans="5:13" x14ac:dyDescent="0.25">
      <c r="E87" s="200" t="s">
        <v>61</v>
      </c>
      <c r="F87" s="100">
        <v>7.1</v>
      </c>
      <c r="G87" s="100">
        <v>7.1</v>
      </c>
      <c r="H87" s="100">
        <v>6.75</v>
      </c>
      <c r="I87" s="100">
        <v>6.75</v>
      </c>
      <c r="J87" s="100">
        <v>6.75</v>
      </c>
      <c r="K87" s="36">
        <v>-0.34999999999999964</v>
      </c>
      <c r="L87" s="181">
        <v>181313</v>
      </c>
      <c r="M87" s="101">
        <v>1249327.6499999999</v>
      </c>
    </row>
    <row r="88" spans="5:13" x14ac:dyDescent="0.25">
      <c r="E88" s="200" t="s">
        <v>62</v>
      </c>
      <c r="F88" s="100">
        <v>5.5</v>
      </c>
      <c r="G88" s="100">
        <v>5.5</v>
      </c>
      <c r="H88" s="100">
        <v>4.95</v>
      </c>
      <c r="I88" s="100">
        <v>4.95</v>
      </c>
      <c r="J88" s="100">
        <v>4.95</v>
      </c>
      <c r="K88" s="36">
        <v>-0.54999999999999982</v>
      </c>
      <c r="L88" s="181">
        <v>1015450</v>
      </c>
      <c r="M88" s="101">
        <v>5045015</v>
      </c>
    </row>
    <row r="89" spans="5:13" x14ac:dyDescent="0.25">
      <c r="E89" s="200" t="s">
        <v>222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207548</v>
      </c>
      <c r="M89" s="101">
        <v>41509.599999999999</v>
      </c>
    </row>
    <row r="90" spans="5:13" x14ac:dyDescent="0.25">
      <c r="E90" s="200" t="s">
        <v>223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1050</v>
      </c>
      <c r="M90" s="101">
        <v>210</v>
      </c>
    </row>
    <row r="91" spans="5:13" x14ac:dyDescent="0.25">
      <c r="E91" s="200" t="s">
        <v>152</v>
      </c>
      <c r="F91" s="100">
        <v>530</v>
      </c>
      <c r="G91" s="100">
        <v>530</v>
      </c>
      <c r="H91" s="100">
        <v>530</v>
      </c>
      <c r="I91" s="100">
        <v>530</v>
      </c>
      <c r="J91" s="100">
        <v>530</v>
      </c>
      <c r="K91" s="36">
        <v>0</v>
      </c>
      <c r="L91" s="181">
        <v>7665</v>
      </c>
      <c r="M91" s="101">
        <v>3847655.2</v>
      </c>
    </row>
    <row r="92" spans="5:13" x14ac:dyDescent="0.25">
      <c r="E92" s="200" t="s">
        <v>224</v>
      </c>
      <c r="F92" s="100">
        <v>4.6500000000000004</v>
      </c>
      <c r="G92" s="100">
        <v>4.6500000000000004</v>
      </c>
      <c r="H92" s="100">
        <v>4.6500000000000004</v>
      </c>
      <c r="I92" s="100">
        <v>4.6500000000000004</v>
      </c>
      <c r="J92" s="100">
        <v>4.6500000000000004</v>
      </c>
      <c r="K92" s="36">
        <v>0</v>
      </c>
      <c r="L92" s="181">
        <v>200</v>
      </c>
      <c r="M92" s="101">
        <v>930</v>
      </c>
    </row>
    <row r="93" spans="5:13" x14ac:dyDescent="0.25">
      <c r="E93" s="200" t="s">
        <v>206</v>
      </c>
      <c r="F93" s="100">
        <v>0.23</v>
      </c>
      <c r="G93" s="100">
        <v>0.23</v>
      </c>
      <c r="H93" s="100">
        <v>0.23</v>
      </c>
      <c r="I93" s="100">
        <v>0.23</v>
      </c>
      <c r="J93" s="100">
        <v>0.23</v>
      </c>
      <c r="K93" s="36">
        <v>0</v>
      </c>
      <c r="L93" s="181">
        <v>185638</v>
      </c>
      <c r="M93" s="101">
        <v>41412.36</v>
      </c>
    </row>
    <row r="94" spans="5:13" x14ac:dyDescent="0.25">
      <c r="E94" s="200" t="s">
        <v>141</v>
      </c>
      <c r="F94" s="100">
        <v>40.25</v>
      </c>
      <c r="G94" s="100">
        <v>40.25</v>
      </c>
      <c r="H94" s="100">
        <v>40.25</v>
      </c>
      <c r="I94" s="100">
        <v>40.25</v>
      </c>
      <c r="J94" s="100">
        <v>40.25</v>
      </c>
      <c r="K94" s="36">
        <v>0</v>
      </c>
      <c r="L94" s="181">
        <v>56308</v>
      </c>
      <c r="M94" s="101">
        <v>2261535.1</v>
      </c>
    </row>
    <row r="95" spans="5:13" x14ac:dyDescent="0.25">
      <c r="E95" s="200" t="s">
        <v>65</v>
      </c>
      <c r="F95" s="100">
        <v>2.2000000000000002</v>
      </c>
      <c r="G95" s="100">
        <v>2.2000000000000002</v>
      </c>
      <c r="H95" s="100">
        <v>2.33</v>
      </c>
      <c r="I95" s="100">
        <v>2.2999999999999998</v>
      </c>
      <c r="J95" s="100">
        <v>2.33</v>
      </c>
      <c r="K95" s="36">
        <v>0.12999999999999989</v>
      </c>
      <c r="L95" s="181">
        <v>1145167</v>
      </c>
      <c r="M95" s="101">
        <v>2650053.2200000002</v>
      </c>
    </row>
    <row r="96" spans="5:13" x14ac:dyDescent="0.25">
      <c r="E96" s="200" t="s">
        <v>242</v>
      </c>
      <c r="F96" s="100">
        <v>1.99</v>
      </c>
      <c r="G96" s="100">
        <v>1.99</v>
      </c>
      <c r="H96" s="100">
        <v>1.99</v>
      </c>
      <c r="I96" s="100">
        <v>1.99</v>
      </c>
      <c r="J96" s="100">
        <v>1.99</v>
      </c>
      <c r="K96" s="36">
        <v>0</v>
      </c>
      <c r="L96" s="181">
        <v>240</v>
      </c>
      <c r="M96" s="101">
        <v>523.20000000000005</v>
      </c>
    </row>
    <row r="97" spans="5:13" x14ac:dyDescent="0.25">
      <c r="E97" s="200" t="s">
        <v>225</v>
      </c>
      <c r="F97" s="100">
        <v>0.2</v>
      </c>
      <c r="G97" s="100">
        <v>0.2</v>
      </c>
      <c r="H97" s="100">
        <v>0.2</v>
      </c>
      <c r="I97" s="100">
        <v>0.2</v>
      </c>
      <c r="J97" s="100">
        <v>0.2</v>
      </c>
      <c r="K97" s="36">
        <v>0</v>
      </c>
      <c r="L97" s="181">
        <v>120</v>
      </c>
      <c r="M97" s="101">
        <v>24</v>
      </c>
    </row>
    <row r="98" spans="5:13" x14ac:dyDescent="0.25">
      <c r="E98" s="200" t="s">
        <v>66</v>
      </c>
      <c r="F98" s="100">
        <v>150</v>
      </c>
      <c r="G98" s="100">
        <v>150</v>
      </c>
      <c r="H98" s="100">
        <v>150</v>
      </c>
      <c r="I98" s="100">
        <v>150</v>
      </c>
      <c r="J98" s="100">
        <v>150</v>
      </c>
      <c r="K98" s="36">
        <v>0</v>
      </c>
      <c r="L98" s="181">
        <v>25571</v>
      </c>
      <c r="M98" s="101">
        <v>3763548.5</v>
      </c>
    </row>
    <row r="99" spans="5:13" x14ac:dyDescent="0.25">
      <c r="E99" s="200" t="s">
        <v>214</v>
      </c>
      <c r="F99" s="100">
        <v>3.5</v>
      </c>
      <c r="G99" s="100">
        <v>3.5</v>
      </c>
      <c r="H99" s="100">
        <v>3.5</v>
      </c>
      <c r="I99" s="100">
        <v>3.5</v>
      </c>
      <c r="J99" s="100">
        <v>3.5</v>
      </c>
      <c r="K99" s="36">
        <v>0</v>
      </c>
      <c r="L99" s="181">
        <v>310</v>
      </c>
      <c r="M99" s="101">
        <v>1184.2</v>
      </c>
    </row>
    <row r="100" spans="5:13" x14ac:dyDescent="0.25">
      <c r="E100" s="200" t="s">
        <v>243</v>
      </c>
      <c r="F100" s="100">
        <v>5.4</v>
      </c>
      <c r="G100" s="100">
        <v>5.4</v>
      </c>
      <c r="H100" s="100">
        <v>5.4</v>
      </c>
      <c r="I100" s="100">
        <v>5.4</v>
      </c>
      <c r="J100" s="100">
        <v>5.4</v>
      </c>
      <c r="K100" s="36">
        <v>0</v>
      </c>
      <c r="L100" s="181">
        <v>345</v>
      </c>
      <c r="M100" s="101">
        <v>1845.75</v>
      </c>
    </row>
    <row r="101" spans="5:13" x14ac:dyDescent="0.25">
      <c r="E101" s="200" t="s">
        <v>137</v>
      </c>
      <c r="F101" s="100">
        <v>1.1299999999999999</v>
      </c>
      <c r="G101" s="100">
        <v>1.1299999999999999</v>
      </c>
      <c r="H101" s="100">
        <v>1.1200000000000001</v>
      </c>
      <c r="I101" s="100">
        <v>1.02</v>
      </c>
      <c r="J101" s="100">
        <v>1.02</v>
      </c>
      <c r="K101" s="36">
        <v>-0.10999999999999988</v>
      </c>
      <c r="L101" s="181">
        <v>21859316</v>
      </c>
      <c r="M101" s="101">
        <v>22457500.739999998</v>
      </c>
    </row>
    <row r="102" spans="5:13" x14ac:dyDescent="0.25">
      <c r="E102" s="200" t="s">
        <v>226</v>
      </c>
      <c r="F102" s="100">
        <v>0.73</v>
      </c>
      <c r="G102" s="100">
        <v>0.73</v>
      </c>
      <c r="H102" s="100">
        <v>0.73</v>
      </c>
      <c r="I102" s="100">
        <v>0.73</v>
      </c>
      <c r="J102" s="100">
        <v>0.73</v>
      </c>
      <c r="K102" s="36">
        <v>0</v>
      </c>
      <c r="L102" s="181">
        <v>1100</v>
      </c>
      <c r="M102" s="101">
        <v>781</v>
      </c>
    </row>
    <row r="103" spans="5:13" x14ac:dyDescent="0.25">
      <c r="E103" s="200" t="s">
        <v>244</v>
      </c>
      <c r="F103" s="100">
        <v>0.7</v>
      </c>
      <c r="G103" s="100">
        <v>0.7</v>
      </c>
      <c r="H103" s="100">
        <v>0.7</v>
      </c>
      <c r="I103" s="100">
        <v>0.7</v>
      </c>
      <c r="J103" s="100">
        <v>0.7</v>
      </c>
      <c r="K103" s="36">
        <v>0</v>
      </c>
      <c r="L103" s="181">
        <v>3000</v>
      </c>
      <c r="M103" s="101">
        <v>1890</v>
      </c>
    </row>
    <row r="104" spans="5:13" x14ac:dyDescent="0.25">
      <c r="E104" s="200" t="s">
        <v>67</v>
      </c>
      <c r="F104" s="100">
        <v>6.65</v>
      </c>
      <c r="G104" s="100">
        <v>6.65</v>
      </c>
      <c r="H104" s="100">
        <v>6.6</v>
      </c>
      <c r="I104" s="100">
        <v>6.55</v>
      </c>
      <c r="J104" s="100">
        <v>6.55</v>
      </c>
      <c r="K104" s="36">
        <v>-0.10000000000000053</v>
      </c>
      <c r="L104" s="181">
        <v>1349431</v>
      </c>
      <c r="M104" s="101">
        <v>8766008.1500000004</v>
      </c>
    </row>
    <row r="105" spans="5:13" x14ac:dyDescent="0.25">
      <c r="E105" s="200" t="s">
        <v>68</v>
      </c>
      <c r="F105" s="100">
        <v>1.5</v>
      </c>
      <c r="G105" s="100">
        <v>1.5</v>
      </c>
      <c r="H105" s="100">
        <v>1.55</v>
      </c>
      <c r="I105" s="100">
        <v>1.55</v>
      </c>
      <c r="J105" s="100">
        <v>1.55</v>
      </c>
      <c r="K105" s="36">
        <v>5.0000000000000044E-2</v>
      </c>
      <c r="L105" s="181">
        <v>659150</v>
      </c>
      <c r="M105" s="101">
        <v>1006699.67</v>
      </c>
    </row>
    <row r="106" spans="5:13" x14ac:dyDescent="0.25">
      <c r="E106" s="200" t="s">
        <v>14</v>
      </c>
      <c r="F106" s="100">
        <v>6.2</v>
      </c>
      <c r="G106" s="100">
        <v>6.2</v>
      </c>
      <c r="H106" s="100">
        <v>6.3</v>
      </c>
      <c r="I106" s="100">
        <v>6.2</v>
      </c>
      <c r="J106" s="100">
        <v>6.25</v>
      </c>
      <c r="K106" s="36">
        <v>4.9999999999999822E-2</v>
      </c>
      <c r="L106" s="181">
        <v>5205066</v>
      </c>
      <c r="M106" s="101">
        <v>32549633.399999999</v>
      </c>
    </row>
    <row r="107" spans="5:13" x14ac:dyDescent="0.25">
      <c r="E107" s="200" t="s">
        <v>188</v>
      </c>
      <c r="F107" s="100">
        <v>6.85</v>
      </c>
      <c r="G107" s="100">
        <v>6.85</v>
      </c>
      <c r="H107" s="100">
        <v>6.85</v>
      </c>
      <c r="I107" s="100">
        <v>6.85</v>
      </c>
      <c r="J107" s="100">
        <v>6.85</v>
      </c>
      <c r="K107" s="36">
        <v>0</v>
      </c>
      <c r="L107" s="181">
        <v>119062</v>
      </c>
      <c r="M107" s="101">
        <v>833494</v>
      </c>
    </row>
    <row r="108" spans="5:13" x14ac:dyDescent="0.25">
      <c r="E108" s="200" t="s">
        <v>189</v>
      </c>
      <c r="F108" s="100">
        <v>2.35</v>
      </c>
      <c r="G108" s="100">
        <v>2.35</v>
      </c>
      <c r="H108" s="100">
        <v>2.35</v>
      </c>
      <c r="I108" s="100">
        <v>2.31</v>
      </c>
      <c r="J108" s="100">
        <v>2.31</v>
      </c>
      <c r="K108" s="36">
        <v>-4.0000000000000036E-2</v>
      </c>
      <c r="L108" s="181">
        <v>1158694</v>
      </c>
      <c r="M108" s="101">
        <v>2682180.5299999998</v>
      </c>
    </row>
    <row r="109" spans="5:13" x14ac:dyDescent="0.25">
      <c r="E109" s="200" t="s">
        <v>70</v>
      </c>
      <c r="F109" s="100">
        <v>33</v>
      </c>
      <c r="G109" s="100">
        <v>33</v>
      </c>
      <c r="H109" s="100">
        <v>30.7</v>
      </c>
      <c r="I109" s="100">
        <v>30.7</v>
      </c>
      <c r="J109" s="100">
        <v>30.7</v>
      </c>
      <c r="K109" s="36">
        <v>-2.3000000000000007</v>
      </c>
      <c r="L109" s="181">
        <v>152471</v>
      </c>
      <c r="M109" s="101">
        <v>4848002.8499999996</v>
      </c>
    </row>
    <row r="110" spans="5:13" x14ac:dyDescent="0.25">
      <c r="E110" s="200" t="s">
        <v>211</v>
      </c>
      <c r="F110" s="100">
        <v>0.24</v>
      </c>
      <c r="G110" s="100">
        <v>0.24</v>
      </c>
      <c r="H110" s="100">
        <v>0.24</v>
      </c>
      <c r="I110" s="100">
        <v>0.24</v>
      </c>
      <c r="J110" s="100">
        <v>0.24</v>
      </c>
      <c r="K110" s="36">
        <v>0</v>
      </c>
      <c r="L110" s="181">
        <v>148000</v>
      </c>
      <c r="M110" s="101">
        <v>35520</v>
      </c>
    </row>
    <row r="111" spans="5:13" x14ac:dyDescent="0.25">
      <c r="E111" s="200" t="s">
        <v>204</v>
      </c>
      <c r="F111" s="100">
        <v>0.65</v>
      </c>
      <c r="G111" s="100">
        <v>0.65</v>
      </c>
      <c r="H111" s="100">
        <v>0.65</v>
      </c>
      <c r="I111" s="100">
        <v>0.65</v>
      </c>
      <c r="J111" s="100">
        <v>0.65</v>
      </c>
      <c r="K111" s="36">
        <v>0</v>
      </c>
      <c r="L111" s="181">
        <v>7149</v>
      </c>
      <c r="M111" s="101">
        <v>4784.4399999999996</v>
      </c>
    </row>
    <row r="112" spans="5:13" x14ac:dyDescent="0.25">
      <c r="E112" s="200" t="s">
        <v>71</v>
      </c>
      <c r="F112" s="100">
        <v>1.85</v>
      </c>
      <c r="G112" s="100">
        <v>1.85</v>
      </c>
      <c r="H112" s="100">
        <v>1.85</v>
      </c>
      <c r="I112" s="100">
        <v>1.85</v>
      </c>
      <c r="J112" s="100">
        <v>1.85</v>
      </c>
      <c r="K112" s="36">
        <v>0</v>
      </c>
      <c r="L112" s="181">
        <v>299255</v>
      </c>
      <c r="M112" s="101">
        <v>558809.5</v>
      </c>
    </row>
    <row r="113" spans="5:13" x14ac:dyDescent="0.25">
      <c r="E113" s="200" t="s">
        <v>191</v>
      </c>
      <c r="F113" s="100">
        <v>0.2</v>
      </c>
      <c r="G113" s="100">
        <v>0.2</v>
      </c>
      <c r="H113" s="100">
        <v>0.2</v>
      </c>
      <c r="I113" s="100">
        <v>0.2</v>
      </c>
      <c r="J113" s="100">
        <v>0.2</v>
      </c>
      <c r="K113" s="36">
        <v>0</v>
      </c>
      <c r="L113" s="181">
        <v>1000</v>
      </c>
      <c r="M113" s="101">
        <v>210</v>
      </c>
    </row>
    <row r="114" spans="5:13" x14ac:dyDescent="0.25">
      <c r="E114" s="200" t="s">
        <v>72</v>
      </c>
      <c r="F114" s="100">
        <v>3.84</v>
      </c>
      <c r="G114" s="100">
        <v>3.84</v>
      </c>
      <c r="H114" s="100">
        <v>3.84</v>
      </c>
      <c r="I114" s="100">
        <v>3.84</v>
      </c>
      <c r="J114" s="100">
        <v>3.84</v>
      </c>
      <c r="K114" s="36">
        <v>0</v>
      </c>
      <c r="L114" s="181">
        <v>34054</v>
      </c>
      <c r="M114" s="101">
        <v>131002.36</v>
      </c>
    </row>
    <row r="115" spans="5:13" x14ac:dyDescent="0.25">
      <c r="E115" s="200" t="s">
        <v>12</v>
      </c>
      <c r="F115" s="100">
        <v>12</v>
      </c>
      <c r="G115" s="100">
        <v>12</v>
      </c>
      <c r="H115" s="100">
        <v>12.4</v>
      </c>
      <c r="I115" s="100">
        <v>12.25</v>
      </c>
      <c r="J115" s="100">
        <v>12.3</v>
      </c>
      <c r="K115" s="36">
        <v>0.30000000000000071</v>
      </c>
      <c r="L115" s="181">
        <v>1139789</v>
      </c>
      <c r="M115" s="101">
        <v>13979980.15</v>
      </c>
    </row>
    <row r="116" spans="5:13" x14ac:dyDescent="0.25">
      <c r="E116" s="200" t="s">
        <v>194</v>
      </c>
      <c r="F116" s="100">
        <v>0.43</v>
      </c>
      <c r="G116" s="100">
        <v>0.43</v>
      </c>
      <c r="H116" s="100">
        <v>0.43</v>
      </c>
      <c r="I116" s="100">
        <v>0.43</v>
      </c>
      <c r="J116" s="100">
        <v>0.43</v>
      </c>
      <c r="K116" s="36">
        <v>0</v>
      </c>
      <c r="L116" s="181">
        <v>37176</v>
      </c>
      <c r="M116" s="101">
        <v>15564.02</v>
      </c>
    </row>
    <row r="117" spans="5:13" x14ac:dyDescent="0.25">
      <c r="E117" s="200" t="s">
        <v>190</v>
      </c>
      <c r="F117" s="100">
        <v>0.66</v>
      </c>
      <c r="G117" s="100">
        <v>0.66</v>
      </c>
      <c r="H117" s="100">
        <v>0.66</v>
      </c>
      <c r="I117" s="100">
        <v>0.66</v>
      </c>
      <c r="J117" s="100">
        <v>0.66</v>
      </c>
      <c r="K117" s="36">
        <v>0</v>
      </c>
      <c r="L117" s="181">
        <v>548591</v>
      </c>
      <c r="M117" s="101">
        <v>361897.25</v>
      </c>
    </row>
    <row r="118" spans="5:13" x14ac:dyDescent="0.25">
      <c r="E118" s="200" t="s">
        <v>18</v>
      </c>
      <c r="F118" s="100">
        <v>19.8</v>
      </c>
      <c r="G118" s="100">
        <v>19.8</v>
      </c>
      <c r="H118" s="100">
        <v>19.8</v>
      </c>
      <c r="I118" s="100">
        <v>19.55</v>
      </c>
      <c r="J118" s="100">
        <v>19.600000000000001</v>
      </c>
      <c r="K118" s="36">
        <v>-0.19999999999999929</v>
      </c>
      <c r="L118" s="181">
        <v>8545313</v>
      </c>
      <c r="M118" s="101">
        <v>168573427.90000001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0.31232876712328766</v>
      </c>
      <c r="L11" s="102">
        <v>98.380072526169357</v>
      </c>
      <c r="M11" s="64">
        <v>0.12237563723297054</v>
      </c>
      <c r="N11" s="188">
        <v>-4.021542176238313E-2</v>
      </c>
      <c r="O11" s="197">
        <v>2.5787481537062756E-3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0.62191780821917808</v>
      </c>
      <c r="L12" s="102">
        <v>101.7103808303888</v>
      </c>
      <c r="M12" s="64">
        <v>0.12507829096258596</v>
      </c>
      <c r="N12" s="188">
        <v>-8.4042272801880813E-2</v>
      </c>
      <c r="O12" s="197">
        <v>1.0589753675590979E-3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2.039233576642336</v>
      </c>
      <c r="L13" s="102">
        <v>101.7</v>
      </c>
      <c r="M13" s="64">
        <v>0.13508501061730299</v>
      </c>
      <c r="N13" s="188">
        <v>0.47333333333334338</v>
      </c>
      <c r="O13" s="197">
        <v>-2.7149549377344651E-3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2.5763175906913074</v>
      </c>
      <c r="L14" s="102">
        <v>106.170666666667</v>
      </c>
      <c r="M14" s="64">
        <v>0.13456860990384079</v>
      </c>
      <c r="N14" s="188">
        <v>0</v>
      </c>
      <c r="O14" s="197">
        <v>-6.2161205669791775E-5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3.8225629791894855</v>
      </c>
      <c r="L15" s="102">
        <v>95.918750000000017</v>
      </c>
      <c r="M15" s="64">
        <v>0.14151591888595835</v>
      </c>
      <c r="N15" s="188">
        <v>0.32575000000001353</v>
      </c>
      <c r="O15" s="197">
        <v>-1.1426837886363006E-3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4.702554744525548</v>
      </c>
      <c r="L16" s="102">
        <v>100.52500000000001</v>
      </c>
      <c r="M16" s="64">
        <v>0.14026492103675084</v>
      </c>
      <c r="N16" s="188">
        <v>0</v>
      </c>
      <c r="O16" s="197">
        <v>-2.4103579779333195E-7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6.5626283367556466</v>
      </c>
      <c r="L17" s="102">
        <v>91.800000000000011</v>
      </c>
      <c r="M17" s="64">
        <v>0.14472388433145875</v>
      </c>
      <c r="N17" s="188">
        <v>0.27500000000000568</v>
      </c>
      <c r="O17" s="197">
        <v>-6.8000270033030663E-4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7.7103742013994525</v>
      </c>
      <c r="L18" s="102">
        <v>110.092857142857</v>
      </c>
      <c r="M18" s="64">
        <v>0.14086404123770732</v>
      </c>
      <c r="N18" s="188">
        <v>0.62285714285700067</v>
      </c>
      <c r="O18" s="197">
        <v>-1.2746746474552317E-3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9.4114426498768129</v>
      </c>
      <c r="L19" s="102">
        <v>103.6914742926399</v>
      </c>
      <c r="M19" s="64">
        <v>0.14267472653297561</v>
      </c>
      <c r="N19" s="188">
        <v>0.1663029197928978</v>
      </c>
      <c r="O19" s="197">
        <v>-3.2627296568304986E-4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9.8912394225983089</v>
      </c>
      <c r="L20" s="102">
        <v>90.650760169957763</v>
      </c>
      <c r="M20" s="64">
        <v>0.14276124465468992</v>
      </c>
      <c r="N20" s="188">
        <v>0.14937098416535832</v>
      </c>
      <c r="O20" s="197">
        <v>-3.0445526777833631E-4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10.389497262319562</v>
      </c>
      <c r="L21" s="102">
        <v>69.139368336088083</v>
      </c>
      <c r="M21" s="64">
        <v>0.14284975169130251</v>
      </c>
      <c r="N21" s="188">
        <v>0.12536123912859409</v>
      </c>
      <c r="O21" s="197">
        <v>-2.8213601477539152E-4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11.060917180013689</v>
      </c>
      <c r="L22" s="102">
        <v>76.450924796846934</v>
      </c>
      <c r="M22" s="64">
        <v>0.14297054399903883</v>
      </c>
      <c r="N22" s="188">
        <v>0.12286742312458898</v>
      </c>
      <c r="O22" s="197">
        <v>-2.516591925913747E-4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15.047227926078028</v>
      </c>
      <c r="L23" s="102">
        <v>85.421999999999997</v>
      </c>
      <c r="M23" s="64">
        <v>0.14560086540317319</v>
      </c>
      <c r="N23" s="188">
        <v>-0.15925000000001432</v>
      </c>
      <c r="O23" s="197">
        <v>3.0845872355630966E-4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16.713307984790873</v>
      </c>
      <c r="L24" s="102">
        <v>87.427307692307707</v>
      </c>
      <c r="M24" s="64">
        <v>0.1439823388846849</v>
      </c>
      <c r="N24" s="188">
        <v>0</v>
      </c>
      <c r="O24" s="197">
        <v>3.4901637934181551E-6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17.79812680115274</v>
      </c>
      <c r="L25" s="102">
        <v>111.124</v>
      </c>
      <c r="M25" s="64">
        <v>0.14482231950961613</v>
      </c>
      <c r="N25" s="188">
        <v>0</v>
      </c>
      <c r="O25" s="197">
        <v>-3.0989019769722681E-6</v>
      </c>
      <c r="P25" s="208"/>
    </row>
    <row r="26" spans="5:16" x14ac:dyDescent="0.2">
      <c r="E26" s="59" t="s">
        <v>208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29.820012364214431</v>
      </c>
      <c r="L26" s="102">
        <v>101.49497483149432</v>
      </c>
      <c r="M26" s="64">
        <v>0.14569999994110713</v>
      </c>
      <c r="N26" s="188">
        <v>-1.3042547897157419E-3</v>
      </c>
      <c r="O26" s="197">
        <v>-4.1722181265413383E-13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367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366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51" t="s">
        <v>74</v>
      </c>
      <c r="G8" s="251"/>
      <c r="H8" s="251"/>
      <c r="I8" s="251"/>
      <c r="J8" s="129"/>
      <c r="K8" s="251" t="s">
        <v>75</v>
      </c>
      <c r="L8" s="251"/>
      <c r="M8" s="251"/>
      <c r="N8" s="25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39</v>
      </c>
      <c r="G10" s="38">
        <v>0.2</v>
      </c>
      <c r="H10" s="38">
        <v>0.22</v>
      </c>
      <c r="I10" s="176">
        <v>9.9999999999999867E-2</v>
      </c>
      <c r="J10" s="128"/>
      <c r="K10" s="37" t="s">
        <v>62</v>
      </c>
      <c r="L10" s="38">
        <v>5.5</v>
      </c>
      <c r="M10" s="38">
        <v>4.95</v>
      </c>
      <c r="N10" s="175">
        <v>-9.9999999999999978E-2</v>
      </c>
    </row>
    <row r="11" spans="6:14" x14ac:dyDescent="0.25">
      <c r="F11" s="37" t="s">
        <v>195</v>
      </c>
      <c r="G11" s="38">
        <v>1.05</v>
      </c>
      <c r="H11" s="38">
        <v>1.1399999999999999</v>
      </c>
      <c r="I11" s="176">
        <v>8.5714285714285632E-2</v>
      </c>
      <c r="J11" s="128"/>
      <c r="K11" s="37" t="s">
        <v>137</v>
      </c>
      <c r="L11" s="38">
        <v>1.1299999999999999</v>
      </c>
      <c r="M11" s="38">
        <v>1.02</v>
      </c>
      <c r="N11" s="175">
        <v>-9.7345132743362761E-2</v>
      </c>
    </row>
    <row r="12" spans="6:14" x14ac:dyDescent="0.25">
      <c r="F12" s="37" t="s">
        <v>207</v>
      </c>
      <c r="G12" s="38">
        <v>0.26</v>
      </c>
      <c r="H12" s="38">
        <v>0.28000000000000003</v>
      </c>
      <c r="I12" s="176">
        <v>7.6923076923077094E-2</v>
      </c>
      <c r="J12" s="128"/>
      <c r="K12" s="37" t="s">
        <v>17</v>
      </c>
      <c r="L12" s="38">
        <v>11</v>
      </c>
      <c r="M12" s="38">
        <v>10</v>
      </c>
      <c r="N12" s="175">
        <v>-9.0909090909090939E-2</v>
      </c>
    </row>
    <row r="13" spans="6:14" x14ac:dyDescent="0.25">
      <c r="F13" s="37" t="s">
        <v>216</v>
      </c>
      <c r="G13" s="38">
        <v>0.27</v>
      </c>
      <c r="H13" s="38">
        <v>0.28999999999999998</v>
      </c>
      <c r="I13" s="176">
        <v>7.4074074074073959E-2</v>
      </c>
      <c r="J13" s="128"/>
      <c r="K13" s="37" t="s">
        <v>47</v>
      </c>
      <c r="L13" s="38">
        <v>32.9</v>
      </c>
      <c r="M13" s="38">
        <v>30.6</v>
      </c>
      <c r="N13" s="175">
        <v>-6.990881458966558E-2</v>
      </c>
    </row>
    <row r="14" spans="6:14" x14ac:dyDescent="0.25">
      <c r="F14" s="37" t="s">
        <v>196</v>
      </c>
      <c r="G14" s="38">
        <v>0.28999999999999998</v>
      </c>
      <c r="H14" s="38">
        <v>0.31</v>
      </c>
      <c r="I14" s="176">
        <v>6.8965517241379448E-2</v>
      </c>
      <c r="J14" s="128"/>
      <c r="K14" s="37" t="s">
        <v>70</v>
      </c>
      <c r="L14" s="38">
        <v>33</v>
      </c>
      <c r="M14" s="38">
        <v>30.7</v>
      </c>
      <c r="N14" s="175">
        <v>-6.9696969696969702E-2</v>
      </c>
    </row>
    <row r="15" spans="6:14" x14ac:dyDescent="0.25">
      <c r="F15" s="37" t="s">
        <v>65</v>
      </c>
      <c r="G15" s="38">
        <v>2.2000000000000002</v>
      </c>
      <c r="H15" s="38">
        <v>2.33</v>
      </c>
      <c r="I15" s="176">
        <v>5.9090909090909083E-2</v>
      </c>
      <c r="J15" s="128"/>
      <c r="K15" s="37" t="s">
        <v>61</v>
      </c>
      <c r="L15" s="38">
        <v>7.1</v>
      </c>
      <c r="M15" s="38">
        <v>6.75</v>
      </c>
      <c r="N15" s="175">
        <v>-4.9295774647887258E-2</v>
      </c>
    </row>
    <row r="16" spans="6:14" x14ac:dyDescent="0.25">
      <c r="F16" s="37" t="s">
        <v>43</v>
      </c>
      <c r="G16" s="38">
        <v>1.7</v>
      </c>
      <c r="H16" s="38">
        <v>1.79</v>
      </c>
      <c r="I16" s="176">
        <v>5.2941176470588269E-2</v>
      </c>
      <c r="J16" s="128"/>
      <c r="K16" s="37" t="s">
        <v>56</v>
      </c>
      <c r="L16" s="38">
        <v>63</v>
      </c>
      <c r="M16" s="38">
        <v>60</v>
      </c>
      <c r="N16" s="175">
        <v>-4.7619047619047672E-2</v>
      </c>
    </row>
    <row r="17" spans="6:14" x14ac:dyDescent="0.25">
      <c r="F17" s="37" t="s">
        <v>53</v>
      </c>
      <c r="G17" s="38">
        <v>0.23</v>
      </c>
      <c r="H17" s="38">
        <v>0.24</v>
      </c>
      <c r="I17" s="176">
        <v>4.3478260869565188E-2</v>
      </c>
      <c r="J17" s="128"/>
      <c r="K17" s="37" t="s">
        <v>200</v>
      </c>
      <c r="L17" s="38">
        <v>0.24</v>
      </c>
      <c r="M17" s="38">
        <v>0.23</v>
      </c>
      <c r="N17" s="175">
        <v>-4.166666666666663E-2</v>
      </c>
    </row>
    <row r="18" spans="6:14" x14ac:dyDescent="0.25">
      <c r="F18" s="37" t="s">
        <v>210</v>
      </c>
      <c r="G18" s="38">
        <v>0.52</v>
      </c>
      <c r="H18" s="38">
        <v>0.54</v>
      </c>
      <c r="I18" s="176">
        <v>3.8461538461538547E-2</v>
      </c>
      <c r="J18" s="128"/>
      <c r="K18" s="37" t="s">
        <v>186</v>
      </c>
      <c r="L18" s="38">
        <v>15</v>
      </c>
      <c r="M18" s="38">
        <v>14.6</v>
      </c>
      <c r="N18" s="175">
        <v>-2.6666666666666727E-2</v>
      </c>
    </row>
    <row r="19" spans="6:14" x14ac:dyDescent="0.25">
      <c r="F19" s="37" t="s">
        <v>68</v>
      </c>
      <c r="G19" s="38">
        <v>1.5</v>
      </c>
      <c r="H19" s="38">
        <v>1.55</v>
      </c>
      <c r="I19" s="176">
        <v>3.3333333333333437E-2</v>
      </c>
      <c r="J19" s="128"/>
      <c r="K19" s="37" t="s">
        <v>42</v>
      </c>
      <c r="L19" s="38">
        <v>1.63</v>
      </c>
      <c r="M19" s="38">
        <v>1.6</v>
      </c>
      <c r="N19" s="175">
        <v>-1.8404907975460016E-2</v>
      </c>
    </row>
    <row r="20" spans="6:14" x14ac:dyDescent="0.25">
      <c r="F20" s="37" t="s">
        <v>54</v>
      </c>
      <c r="G20" s="38">
        <v>170</v>
      </c>
      <c r="H20" s="38">
        <v>175</v>
      </c>
      <c r="I20" s="176">
        <v>2.9411764705882248E-2</v>
      </c>
      <c r="J20" s="128"/>
      <c r="K20" s="37" t="s">
        <v>189</v>
      </c>
      <c r="L20" s="38">
        <v>2.35</v>
      </c>
      <c r="M20" s="38">
        <v>2.31</v>
      </c>
      <c r="N20" s="175">
        <v>-1.7021276595744705E-2</v>
      </c>
    </row>
    <row r="21" spans="6:14" x14ac:dyDescent="0.25">
      <c r="F21" s="37" t="s">
        <v>12</v>
      </c>
      <c r="G21" s="38">
        <v>12</v>
      </c>
      <c r="H21" s="38">
        <v>12.3</v>
      </c>
      <c r="I21" s="176">
        <v>2.5000000000000133E-2</v>
      </c>
      <c r="J21" s="128"/>
      <c r="K21" s="37" t="s">
        <v>16</v>
      </c>
      <c r="L21" s="38">
        <v>184</v>
      </c>
      <c r="M21" s="38">
        <v>181</v>
      </c>
      <c r="N21" s="175">
        <v>-1.6304347826086918E-2</v>
      </c>
    </row>
    <row r="22" spans="6:14" x14ac:dyDescent="0.25">
      <c r="F22" s="37" t="s">
        <v>30</v>
      </c>
      <c r="G22" s="38">
        <v>6.5</v>
      </c>
      <c r="H22" s="38">
        <v>6.65</v>
      </c>
      <c r="I22" s="176">
        <v>2.3076923076923217E-2</v>
      </c>
      <c r="J22" s="128"/>
      <c r="K22" s="37" t="s">
        <v>67</v>
      </c>
      <c r="L22" s="38">
        <v>6.65</v>
      </c>
      <c r="M22" s="38">
        <v>6.55</v>
      </c>
      <c r="N22" s="175">
        <v>-1.5037593984962516E-2</v>
      </c>
    </row>
    <row r="23" spans="6:14" x14ac:dyDescent="0.25">
      <c r="F23" s="37" t="s">
        <v>35</v>
      </c>
      <c r="G23" s="38">
        <v>13.2</v>
      </c>
      <c r="H23" s="38">
        <v>13.35</v>
      </c>
      <c r="I23" s="176">
        <v>1.1363636363636465E-2</v>
      </c>
      <c r="J23" s="128"/>
      <c r="K23" s="37" t="s">
        <v>18</v>
      </c>
      <c r="L23" s="38">
        <v>19.8</v>
      </c>
      <c r="M23" s="38">
        <v>19.600000000000001</v>
      </c>
      <c r="N23" s="175">
        <v>-1.0101010101010055E-2</v>
      </c>
    </row>
    <row r="24" spans="6:14" x14ac:dyDescent="0.25">
      <c r="F24" s="37" t="s">
        <v>14</v>
      </c>
      <c r="G24" s="38">
        <v>6.2</v>
      </c>
      <c r="H24" s="38">
        <v>6.25</v>
      </c>
      <c r="I24" s="176">
        <v>8.0645161290322509E-3</v>
      </c>
      <c r="J24" s="128"/>
      <c r="K24" s="37" t="s">
        <v>49</v>
      </c>
      <c r="L24" s="38">
        <v>1.01</v>
      </c>
      <c r="M24" s="38">
        <v>1</v>
      </c>
      <c r="N24" s="175">
        <v>-9.9009900990099098E-3</v>
      </c>
    </row>
    <row r="25" spans="6:14" x14ac:dyDescent="0.25">
      <c r="F25" s="37" t="s">
        <v>140</v>
      </c>
      <c r="G25" s="38">
        <v>6.55</v>
      </c>
      <c r="H25" s="38">
        <v>6.6</v>
      </c>
      <c r="I25" s="176">
        <v>7.6335877862594437E-3</v>
      </c>
      <c r="J25" s="128"/>
      <c r="K25" s="37" t="s">
        <v>40</v>
      </c>
      <c r="L25" s="38">
        <v>17.5</v>
      </c>
      <c r="M25" s="38">
        <v>17.350000000000001</v>
      </c>
      <c r="N25" s="175">
        <v>-8.5714285714284522E-3</v>
      </c>
    </row>
    <row r="26" spans="6:14" x14ac:dyDescent="0.25">
      <c r="F26" s="37" t="s">
        <v>136</v>
      </c>
      <c r="G26" s="38">
        <v>26.8</v>
      </c>
      <c r="H26" s="38">
        <v>27</v>
      </c>
      <c r="I26" s="176">
        <v>7.4626865671640896E-3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202</v>
      </c>
      <c r="G27" s="38">
        <v>129.05000000000001</v>
      </c>
      <c r="H27" s="38">
        <v>129.5</v>
      </c>
      <c r="I27" s="176">
        <v>3.4870205346764216E-3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48</v>
      </c>
      <c r="G28" s="38">
        <v>47.65</v>
      </c>
      <c r="H28" s="38">
        <v>47.8</v>
      </c>
      <c r="I28" s="176">
        <v>3.1479538300105414E-3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55</v>
      </c>
      <c r="G29" s="38">
        <v>3.19</v>
      </c>
      <c r="H29" s="38">
        <v>3.2</v>
      </c>
      <c r="I29" s="176">
        <v>3.1347962382446415E-3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160</v>
      </c>
      <c r="G30" s="38">
        <v>3.48</v>
      </c>
      <c r="H30" s="38">
        <v>3.49</v>
      </c>
      <c r="I30" s="176">
        <v>2.8735632183909399E-3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365" priority="10" operator="lessThan">
      <formula>0</formula>
    </cfRule>
  </conditionalFormatting>
  <conditionalFormatting sqref="I10:I131 N10:N139">
    <cfRule type="cellIs" dxfId="364" priority="9" operator="equal">
      <formula>0</formula>
    </cfRule>
  </conditionalFormatting>
  <conditionalFormatting sqref="I10:I141">
    <cfRule type="cellIs" dxfId="363" priority="4" operator="lessThan">
      <formula>0</formula>
    </cfRule>
  </conditionalFormatting>
  <conditionalFormatting sqref="I10:I141">
    <cfRule type="cellIs" dxfId="362" priority="3" operator="equal">
      <formula>0</formula>
    </cfRule>
  </conditionalFormatting>
  <conditionalFormatting sqref="I10:I38">
    <cfRule type="cellIs" dxfId="361" priority="2" operator="lessThan">
      <formula>0</formula>
    </cfRule>
  </conditionalFormatting>
  <conditionalFormatting sqref="I10:I38">
    <cfRule type="cellIs" dxfId="360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52" t="s">
        <v>76</v>
      </c>
      <c r="F7" s="252"/>
      <c r="G7" s="252"/>
      <c r="H7" s="252"/>
      <c r="I7" s="252"/>
    </row>
    <row r="8" spans="5:9" x14ac:dyDescent="0.25">
      <c r="E8" s="253"/>
      <c r="F8" s="253"/>
      <c r="G8" s="253"/>
      <c r="H8" s="253"/>
      <c r="I8" s="25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51" t="s">
        <v>82</v>
      </c>
      <c r="F11" s="251"/>
      <c r="G11" s="251"/>
      <c r="H11" s="251"/>
      <c r="I11" s="56"/>
      <c r="J11" s="251" t="s">
        <v>83</v>
      </c>
      <c r="K11" s="251"/>
      <c r="L11" s="251"/>
      <c r="M11" s="25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137</v>
      </c>
      <c r="F13" s="138">
        <v>21859316</v>
      </c>
      <c r="G13" s="139">
        <v>21859316</v>
      </c>
      <c r="H13" s="140">
        <v>0.20345868623490415</v>
      </c>
      <c r="I13" s="56"/>
      <c r="J13" s="137" t="s">
        <v>47</v>
      </c>
      <c r="K13" s="138">
        <v>232576754.84999999</v>
      </c>
      <c r="L13" s="139">
        <v>232576754.84999999</v>
      </c>
      <c r="M13" s="173">
        <v>0.20436599360286381</v>
      </c>
    </row>
    <row r="14" spans="1:246" x14ac:dyDescent="0.25">
      <c r="E14" s="137" t="s">
        <v>140</v>
      </c>
      <c r="F14" s="138">
        <v>12359301</v>
      </c>
      <c r="G14" s="139">
        <v>12359301</v>
      </c>
      <c r="H14" s="140">
        <v>0.11503594825390406</v>
      </c>
      <c r="I14" s="56"/>
      <c r="J14" s="137" t="s">
        <v>18</v>
      </c>
      <c r="K14" s="138">
        <v>168573427.90000001</v>
      </c>
      <c r="L14" s="139">
        <v>168573427.90000001</v>
      </c>
      <c r="M14" s="173">
        <v>0.14812605030130002</v>
      </c>
    </row>
    <row r="15" spans="1:246" x14ac:dyDescent="0.25">
      <c r="E15" s="137" t="s">
        <v>18</v>
      </c>
      <c r="F15" s="138">
        <v>8545313</v>
      </c>
      <c r="G15" s="139">
        <v>8545313</v>
      </c>
      <c r="H15" s="140">
        <v>7.953671361199259E-2</v>
      </c>
      <c r="I15" s="56"/>
      <c r="J15" s="137" t="s">
        <v>48</v>
      </c>
      <c r="K15" s="138">
        <v>84813940.5</v>
      </c>
      <c r="L15" s="139">
        <v>84813940.5</v>
      </c>
      <c r="M15" s="173">
        <v>7.4526300931645625E-2</v>
      </c>
    </row>
    <row r="16" spans="1:246" x14ac:dyDescent="0.25">
      <c r="E16" s="137" t="s">
        <v>30</v>
      </c>
      <c r="F16" s="138">
        <v>7636609</v>
      </c>
      <c r="G16" s="139">
        <v>7636609</v>
      </c>
      <c r="H16" s="140">
        <v>7.1078822156633137E-2</v>
      </c>
      <c r="I16" s="56"/>
      <c r="J16" s="137" t="s">
        <v>140</v>
      </c>
      <c r="K16" s="138">
        <v>81363310.849999994</v>
      </c>
      <c r="L16" s="139">
        <v>81363310.849999994</v>
      </c>
      <c r="M16" s="173">
        <v>7.1494220802087685E-2</v>
      </c>
    </row>
    <row r="17" spans="5:13" x14ac:dyDescent="0.25">
      <c r="E17" s="137" t="s">
        <v>47</v>
      </c>
      <c r="F17" s="138">
        <v>7502316</v>
      </c>
      <c r="G17" s="139">
        <v>7502316</v>
      </c>
      <c r="H17" s="140">
        <v>6.9828870998484185E-2</v>
      </c>
      <c r="I17" s="56"/>
      <c r="J17" s="137" t="s">
        <v>202</v>
      </c>
      <c r="K17" s="138">
        <v>76207041.849999994</v>
      </c>
      <c r="L17" s="139">
        <v>76207041.849999994</v>
      </c>
      <c r="M17" s="173">
        <v>6.6963389515236726E-2</v>
      </c>
    </row>
    <row r="18" spans="5:13" x14ac:dyDescent="0.25">
      <c r="E18" s="137" t="s">
        <v>14</v>
      </c>
      <c r="F18" s="138">
        <v>5205066</v>
      </c>
      <c r="G18" s="139">
        <v>5205066</v>
      </c>
      <c r="H18" s="140">
        <v>4.8446890567205657E-2</v>
      </c>
      <c r="I18" s="56"/>
      <c r="J18" s="137" t="s">
        <v>54</v>
      </c>
      <c r="K18" s="138">
        <v>71260545.099999994</v>
      </c>
      <c r="L18" s="139">
        <v>71260545.099999994</v>
      </c>
      <c r="M18" s="173">
        <v>6.2616885825222388E-2</v>
      </c>
    </row>
    <row r="19" spans="5:13" x14ac:dyDescent="0.25">
      <c r="E19" s="137" t="s">
        <v>43</v>
      </c>
      <c r="F19" s="138">
        <v>4039173</v>
      </c>
      <c r="G19" s="139">
        <v>4039173</v>
      </c>
      <c r="H19" s="140">
        <v>3.7595175990662123E-2</v>
      </c>
      <c r="I19" s="56"/>
      <c r="J19" s="137" t="s">
        <v>56</v>
      </c>
      <c r="K19" s="138">
        <v>57527723.799999997</v>
      </c>
      <c r="L19" s="139">
        <v>57527723.799999997</v>
      </c>
      <c r="M19" s="173">
        <v>5.0549808563975306E-2</v>
      </c>
    </row>
    <row r="20" spans="5:13" x14ac:dyDescent="0.25">
      <c r="E20" s="137" t="s">
        <v>17</v>
      </c>
      <c r="F20" s="138">
        <v>2895150</v>
      </c>
      <c r="G20" s="139">
        <v>2895150</v>
      </c>
      <c r="H20" s="140">
        <v>2.6947019543199922E-2</v>
      </c>
      <c r="I20" s="56"/>
      <c r="J20" s="137" t="s">
        <v>30</v>
      </c>
      <c r="K20" s="138">
        <v>50335892.25</v>
      </c>
      <c r="L20" s="139">
        <v>50335892.25</v>
      </c>
      <c r="M20" s="173">
        <v>4.4230321470400132E-2</v>
      </c>
    </row>
    <row r="21" spans="5:13" x14ac:dyDescent="0.25">
      <c r="E21" s="137" t="s">
        <v>42</v>
      </c>
      <c r="F21" s="138">
        <v>2841215</v>
      </c>
      <c r="G21" s="139">
        <v>2841215</v>
      </c>
      <c r="H21" s="140">
        <v>2.6445011875527266E-2</v>
      </c>
      <c r="I21" s="56"/>
      <c r="J21" s="137" t="s">
        <v>16</v>
      </c>
      <c r="K21" s="138">
        <v>43405645.399999999</v>
      </c>
      <c r="L21" s="139">
        <v>43405645.399999999</v>
      </c>
      <c r="M21" s="173">
        <v>3.8140689751500222E-2</v>
      </c>
    </row>
    <row r="22" spans="5:13" x14ac:dyDescent="0.25">
      <c r="E22" s="141" t="s">
        <v>49</v>
      </c>
      <c r="F22" s="142">
        <v>2621760</v>
      </c>
      <c r="G22" s="143">
        <v>2621760</v>
      </c>
      <c r="H22" s="144">
        <v>2.440240331505443E-2</v>
      </c>
      <c r="I22" s="56"/>
      <c r="J22" s="141" t="s">
        <v>57</v>
      </c>
      <c r="K22" s="142">
        <v>33619578.200000003</v>
      </c>
      <c r="L22" s="143">
        <v>33619578.200000003</v>
      </c>
      <c r="M22" s="174">
        <v>2.9541638878672234E-2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359" priority="86" operator="equal">
      <formula>0</formula>
    </cfRule>
  </conditionalFormatting>
  <conditionalFormatting sqref="M9">
    <cfRule type="cellIs" dxfId="358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357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356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355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354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53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52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351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50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349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798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4" t="s">
        <v>192</v>
      </c>
      <c r="F13" s="254"/>
      <c r="G13" s="254"/>
      <c r="H13" s="234"/>
      <c r="I13" s="3"/>
      <c r="J13" s="254" t="s">
        <v>234</v>
      </c>
      <c r="K13" s="254"/>
      <c r="L13" s="254"/>
      <c r="M13" s="235"/>
    </row>
    <row r="14" spans="5:13" x14ac:dyDescent="0.25">
      <c r="E14" s="255" t="s">
        <v>245</v>
      </c>
      <c r="F14" s="255"/>
      <c r="G14" s="255"/>
      <c r="H14" s="255"/>
      <c r="I14" s="3"/>
      <c r="J14" s="255" t="s">
        <v>263</v>
      </c>
      <c r="K14" s="255"/>
      <c r="L14" s="255"/>
      <c r="M14" s="255"/>
    </row>
    <row r="15" spans="5:13" x14ac:dyDescent="0.25">
      <c r="E15" s="236"/>
      <c r="F15" s="237" t="s">
        <v>246</v>
      </c>
      <c r="G15" s="237" t="s">
        <v>247</v>
      </c>
      <c r="H15" s="238" t="s">
        <v>4</v>
      </c>
      <c r="I15" s="3"/>
      <c r="J15" s="236"/>
      <c r="K15" s="237" t="s">
        <v>246</v>
      </c>
      <c r="L15" s="237" t="s">
        <v>247</v>
      </c>
      <c r="M15" s="239" t="s">
        <v>4</v>
      </c>
    </row>
    <row r="16" spans="5:13" x14ac:dyDescent="0.25">
      <c r="E16" s="236" t="s">
        <v>248</v>
      </c>
      <c r="F16" s="240">
        <v>120610.8</v>
      </c>
      <c r="G16" s="240">
        <v>36527.800000000003</v>
      </c>
      <c r="H16" s="241">
        <v>2.3018906148193978</v>
      </c>
      <c r="I16" s="3"/>
      <c r="J16" s="236" t="s">
        <v>248</v>
      </c>
      <c r="K16" s="240">
        <v>11249.81</v>
      </c>
      <c r="L16" s="240">
        <v>8732.99</v>
      </c>
      <c r="M16" s="241">
        <v>0.28819682605842889</v>
      </c>
    </row>
    <row r="17" spans="5:13" x14ac:dyDescent="0.25">
      <c r="E17" s="236" t="s">
        <v>249</v>
      </c>
      <c r="F17" s="240">
        <v>-8049.3</v>
      </c>
      <c r="G17" s="240">
        <v>-3233.7</v>
      </c>
      <c r="H17" s="241" t="s">
        <v>250</v>
      </c>
      <c r="I17" s="3"/>
      <c r="J17" s="236" t="s">
        <v>249</v>
      </c>
      <c r="K17" s="240">
        <v>-2728.42</v>
      </c>
      <c r="L17" s="240">
        <v>269.89999999999998</v>
      </c>
      <c r="M17" s="241">
        <v>-11.10900333456836</v>
      </c>
    </row>
    <row r="18" spans="5:13" x14ac:dyDescent="0.25">
      <c r="E18" s="236" t="s">
        <v>251</v>
      </c>
      <c r="F18" s="240">
        <v>4183</v>
      </c>
      <c r="G18" s="242">
        <v>4628.8999999999996</v>
      </c>
      <c r="H18" s="241">
        <v>-9.6329581542050957E-2</v>
      </c>
      <c r="I18" s="3"/>
      <c r="J18" s="236" t="s">
        <v>251</v>
      </c>
      <c r="K18" s="240">
        <v>-30.4</v>
      </c>
      <c r="L18" s="242">
        <v>-69.19</v>
      </c>
      <c r="M18" s="241" t="s">
        <v>250</v>
      </c>
    </row>
    <row r="19" spans="5:13" x14ac:dyDescent="0.25">
      <c r="E19" s="236" t="s">
        <v>252</v>
      </c>
      <c r="F19" s="240">
        <v>-3866.3</v>
      </c>
      <c r="G19" s="240">
        <v>1395.2</v>
      </c>
      <c r="H19" s="241">
        <v>-3.7711439220183487</v>
      </c>
      <c r="I19" s="3"/>
      <c r="J19" s="236" t="s">
        <v>252</v>
      </c>
      <c r="K19" s="240">
        <v>-2758.53</v>
      </c>
      <c r="L19" s="240">
        <v>200.71100000000001</v>
      </c>
      <c r="M19" s="241">
        <v>-14.743790823622025</v>
      </c>
    </row>
    <row r="20" spans="5:13" x14ac:dyDescent="0.25">
      <c r="E20" s="236" t="s">
        <v>253</v>
      </c>
      <c r="F20" s="240">
        <v>35160.9</v>
      </c>
      <c r="G20" s="240">
        <v>39225.4</v>
      </c>
      <c r="H20" s="241">
        <v>-0.10361908355300387</v>
      </c>
      <c r="I20" s="3"/>
      <c r="J20" s="236" t="s">
        <v>253</v>
      </c>
      <c r="K20" s="240">
        <v>646.71</v>
      </c>
      <c r="L20" s="240">
        <v>3405.54</v>
      </c>
      <c r="M20" s="241">
        <v>-0.8101006007857785</v>
      </c>
    </row>
    <row r="21" spans="5:13" x14ac:dyDescent="0.25">
      <c r="E21" s="236" t="s">
        <v>254</v>
      </c>
      <c r="F21" s="240">
        <v>0</v>
      </c>
      <c r="G21" s="243"/>
      <c r="H21" s="236"/>
      <c r="I21" s="3"/>
      <c r="J21" s="236" t="s">
        <v>254</v>
      </c>
      <c r="K21" s="240">
        <v>0</v>
      </c>
      <c r="L21" s="243"/>
      <c r="M21" s="236"/>
    </row>
    <row r="22" spans="5:13" x14ac:dyDescent="0.25">
      <c r="E22" s="236" t="s">
        <v>255</v>
      </c>
      <c r="F22" s="236" t="s">
        <v>20</v>
      </c>
      <c r="G22" s="243"/>
      <c r="H22" s="244"/>
      <c r="I22" s="3"/>
      <c r="J22" s="236" t="s">
        <v>255</v>
      </c>
      <c r="K22" s="236" t="s">
        <v>20</v>
      </c>
      <c r="L22" s="243"/>
      <c r="M22" s="244"/>
    </row>
    <row r="23" spans="5:13" x14ac:dyDescent="0.25">
      <c r="E23" s="236" t="s">
        <v>256</v>
      </c>
      <c r="F23" s="236" t="s">
        <v>20</v>
      </c>
      <c r="G23" s="38"/>
      <c r="H23" s="245"/>
      <c r="I23" s="3"/>
      <c r="J23" s="236" t="s">
        <v>256</v>
      </c>
      <c r="K23" s="236" t="s">
        <v>20</v>
      </c>
      <c r="L23" s="38"/>
      <c r="M23" s="236"/>
    </row>
    <row r="24" spans="5:13" x14ac:dyDescent="0.25">
      <c r="E24" s="236" t="s">
        <v>257</v>
      </c>
      <c r="F24" s="236" t="s">
        <v>20</v>
      </c>
      <c r="G24" s="38"/>
      <c r="H24" s="236"/>
      <c r="I24" s="3"/>
      <c r="J24" s="236" t="s">
        <v>257</v>
      </c>
      <c r="K24" s="236" t="s">
        <v>20</v>
      </c>
      <c r="L24" s="38"/>
      <c r="M24" s="236"/>
    </row>
    <row r="25" spans="5:13" x14ac:dyDescent="0.25">
      <c r="E25" s="236" t="s">
        <v>258</v>
      </c>
      <c r="F25" s="236" t="s">
        <v>20</v>
      </c>
      <c r="G25" s="38"/>
      <c r="H25" s="236"/>
      <c r="I25" s="3"/>
      <c r="J25" s="236" t="s">
        <v>258</v>
      </c>
      <c r="K25" s="236" t="s">
        <v>20</v>
      </c>
      <c r="L25" s="38"/>
      <c r="M25" s="236"/>
    </row>
    <row r="26" spans="5:13" x14ac:dyDescent="0.25">
      <c r="E26" s="236"/>
      <c r="F26" s="236"/>
      <c r="G26" s="38"/>
      <c r="H26" s="236"/>
      <c r="I26" s="3"/>
      <c r="J26" s="236"/>
      <c r="K26" s="236"/>
      <c r="L26" s="38"/>
      <c r="M26" s="236"/>
    </row>
    <row r="27" spans="5:13" x14ac:dyDescent="0.25">
      <c r="E27" s="236" t="s">
        <v>259</v>
      </c>
      <c r="F27" s="246">
        <v>-3.2056001618428864E-2</v>
      </c>
      <c r="G27" s="246">
        <v>3.8195566116765861E-2</v>
      </c>
      <c r="H27" s="247"/>
      <c r="I27" s="3"/>
      <c r="J27" s="236" t="s">
        <v>259</v>
      </c>
      <c r="K27" s="246">
        <v>-0.24520680793720073</v>
      </c>
      <c r="L27" s="246">
        <v>2.298307910578164E-2</v>
      </c>
      <c r="M27" s="236"/>
    </row>
    <row r="28" spans="5:13" x14ac:dyDescent="0.25">
      <c r="E28" s="236" t="s">
        <v>260</v>
      </c>
      <c r="F28" s="246"/>
      <c r="G28" s="38"/>
      <c r="H28" s="236"/>
      <c r="I28" s="3"/>
      <c r="J28" s="236" t="s">
        <v>264</v>
      </c>
      <c r="K28" s="246"/>
      <c r="L28" s="38"/>
      <c r="M28" s="236"/>
    </row>
    <row r="29" spans="5:13" x14ac:dyDescent="0.25">
      <c r="E29" s="236" t="s">
        <v>261</v>
      </c>
      <c r="F29" s="246"/>
      <c r="G29" s="38"/>
      <c r="H29" s="236"/>
      <c r="I29" s="3"/>
      <c r="J29" s="236" t="s">
        <v>261</v>
      </c>
      <c r="K29" s="246"/>
      <c r="L29" s="38"/>
      <c r="M29" s="236"/>
    </row>
    <row r="30" spans="5:13" x14ac:dyDescent="0.25">
      <c r="E30" s="236" t="s">
        <v>262</v>
      </c>
      <c r="F30" s="38"/>
      <c r="G30" s="38"/>
      <c r="H30" s="236"/>
      <c r="I30" s="3"/>
      <c r="J30" s="236" t="s">
        <v>262</v>
      </c>
      <c r="K30" s="38"/>
      <c r="L30" s="38"/>
      <c r="M30" s="236"/>
    </row>
    <row r="31" spans="5:13" x14ac:dyDescent="0.25">
      <c r="E31" s="254" t="s">
        <v>81</v>
      </c>
      <c r="F31" s="254"/>
      <c r="G31" s="254"/>
      <c r="H31" s="234"/>
      <c r="I31" s="3"/>
      <c r="J31" s="254" t="s">
        <v>71</v>
      </c>
      <c r="K31" s="254"/>
      <c r="L31" s="254"/>
      <c r="M31" s="235"/>
    </row>
    <row r="32" spans="5:13" x14ac:dyDescent="0.25">
      <c r="E32" s="255" t="s">
        <v>265</v>
      </c>
      <c r="F32" s="255"/>
      <c r="G32" s="255"/>
      <c r="H32" s="255"/>
      <c r="I32" s="3"/>
      <c r="J32" s="255" t="s">
        <v>263</v>
      </c>
      <c r="K32" s="255"/>
      <c r="L32" s="255"/>
      <c r="M32" s="255"/>
    </row>
    <row r="33" spans="5:13" x14ac:dyDescent="0.25">
      <c r="E33" s="236"/>
      <c r="F33" s="237" t="s">
        <v>246</v>
      </c>
      <c r="G33" s="237" t="s">
        <v>247</v>
      </c>
      <c r="H33" s="238" t="s">
        <v>4</v>
      </c>
      <c r="I33" s="3"/>
      <c r="J33" s="236"/>
      <c r="K33" s="237" t="s">
        <v>246</v>
      </c>
      <c r="L33" s="237" t="s">
        <v>247</v>
      </c>
      <c r="M33" s="239" t="s">
        <v>4</v>
      </c>
    </row>
    <row r="34" spans="5:13" x14ac:dyDescent="0.25">
      <c r="E34" s="236" t="s">
        <v>248</v>
      </c>
      <c r="F34" s="240">
        <v>4149.92</v>
      </c>
      <c r="G34" s="240">
        <v>2861.75</v>
      </c>
      <c r="H34" s="241">
        <v>0.45013365947409811</v>
      </c>
      <c r="I34" s="3"/>
      <c r="J34" s="236" t="s">
        <v>248</v>
      </c>
      <c r="K34" s="240">
        <v>2315.71</v>
      </c>
      <c r="L34" s="240">
        <v>1801.32</v>
      </c>
      <c r="M34" s="241">
        <v>0.28556280949525914</v>
      </c>
    </row>
    <row r="35" spans="5:13" x14ac:dyDescent="0.25">
      <c r="E35" s="236" t="s">
        <v>249</v>
      </c>
      <c r="F35" s="240">
        <v>-52.41</v>
      </c>
      <c r="G35" s="240">
        <v>-113.19</v>
      </c>
      <c r="H35" s="241" t="s">
        <v>250</v>
      </c>
      <c r="I35" s="3"/>
      <c r="J35" s="236" t="s">
        <v>249</v>
      </c>
      <c r="K35" s="240">
        <v>165.53</v>
      </c>
      <c r="L35" s="240">
        <v>354.63</v>
      </c>
      <c r="M35" s="241">
        <v>-0.53323181907904016</v>
      </c>
    </row>
    <row r="36" spans="5:13" x14ac:dyDescent="0.25">
      <c r="E36" s="236" t="s">
        <v>251</v>
      </c>
      <c r="F36" s="240">
        <v>20.72</v>
      </c>
      <c r="G36" s="242">
        <v>53</v>
      </c>
      <c r="H36" s="241">
        <v>-0.60905660377358495</v>
      </c>
      <c r="I36" s="3"/>
      <c r="J36" s="236" t="s">
        <v>251</v>
      </c>
      <c r="K36" s="240">
        <v>-56.53</v>
      </c>
      <c r="L36" s="242">
        <v>-147.21</v>
      </c>
      <c r="M36" s="241">
        <v>-0.61599076149718091</v>
      </c>
    </row>
    <row r="37" spans="5:13" x14ac:dyDescent="0.25">
      <c r="E37" s="236" t="s">
        <v>252</v>
      </c>
      <c r="F37" s="240">
        <v>-31.7</v>
      </c>
      <c r="G37" s="240">
        <v>-60.99</v>
      </c>
      <c r="H37" s="241" t="s">
        <v>250</v>
      </c>
      <c r="I37" s="3"/>
      <c r="J37" s="236" t="s">
        <v>252</v>
      </c>
      <c r="K37" s="240">
        <v>109</v>
      </c>
      <c r="L37" s="240">
        <v>207.41</v>
      </c>
      <c r="M37" s="241">
        <v>-0.4744708548286003</v>
      </c>
    </row>
    <row r="38" spans="5:13" x14ac:dyDescent="0.25">
      <c r="E38" s="236" t="s">
        <v>253</v>
      </c>
      <c r="F38" s="240">
        <v>1150.71</v>
      </c>
      <c r="G38" s="240">
        <v>1174.26</v>
      </c>
      <c r="H38" s="241">
        <v>-2.0055183690153799E-2</v>
      </c>
      <c r="I38" s="3"/>
      <c r="J38" s="236" t="s">
        <v>253</v>
      </c>
      <c r="K38" s="240">
        <v>2609.09</v>
      </c>
      <c r="L38" s="240">
        <v>2564.8000000000002</v>
      </c>
      <c r="M38" s="241">
        <v>1.7268402994385479E-2</v>
      </c>
    </row>
    <row r="39" spans="5:13" x14ac:dyDescent="0.25">
      <c r="E39" s="236" t="s">
        <v>254</v>
      </c>
      <c r="F39" s="240">
        <v>0</v>
      </c>
      <c r="G39" s="243"/>
      <c r="H39" s="236"/>
      <c r="I39" s="3"/>
      <c r="J39" s="236" t="s">
        <v>254</v>
      </c>
      <c r="K39" s="240">
        <v>0</v>
      </c>
      <c r="L39" s="243"/>
      <c r="M39" s="236"/>
    </row>
    <row r="40" spans="5:13" x14ac:dyDescent="0.25">
      <c r="E40" s="236" t="s">
        <v>255</v>
      </c>
      <c r="F40" s="236" t="s">
        <v>20</v>
      </c>
      <c r="G40" s="243"/>
      <c r="H40" s="244"/>
      <c r="I40" s="3"/>
      <c r="J40" s="236" t="s">
        <v>255</v>
      </c>
      <c r="K40" s="236" t="s">
        <v>20</v>
      </c>
      <c r="L40" s="243"/>
      <c r="M40" s="244"/>
    </row>
    <row r="41" spans="5:13" x14ac:dyDescent="0.25">
      <c r="E41" s="236" t="s">
        <v>256</v>
      </c>
      <c r="F41" s="236" t="s">
        <v>20</v>
      </c>
      <c r="G41" s="38"/>
      <c r="H41" s="245"/>
      <c r="I41" s="3"/>
      <c r="J41" s="236" t="s">
        <v>256</v>
      </c>
      <c r="K41" s="236" t="s">
        <v>20</v>
      </c>
      <c r="L41" s="38"/>
      <c r="M41" s="236"/>
    </row>
    <row r="42" spans="5:13" x14ac:dyDescent="0.25">
      <c r="E42" s="236" t="s">
        <v>257</v>
      </c>
      <c r="F42" s="236" t="s">
        <v>20</v>
      </c>
      <c r="G42" s="38"/>
      <c r="H42" s="236"/>
      <c r="I42" s="3"/>
      <c r="J42" s="236" t="s">
        <v>257</v>
      </c>
      <c r="K42" s="236" t="s">
        <v>20</v>
      </c>
      <c r="L42" s="38"/>
      <c r="M42" s="236"/>
    </row>
    <row r="43" spans="5:13" x14ac:dyDescent="0.25">
      <c r="E43" s="236" t="s">
        <v>258</v>
      </c>
      <c r="F43" s="236" t="s">
        <v>20</v>
      </c>
      <c r="G43" s="38"/>
      <c r="H43" s="236"/>
      <c r="I43" s="3"/>
      <c r="J43" s="236" t="s">
        <v>258</v>
      </c>
      <c r="K43" s="236" t="s">
        <v>20</v>
      </c>
      <c r="L43" s="38"/>
      <c r="M43" s="236"/>
    </row>
    <row r="44" spans="5:13" x14ac:dyDescent="0.25">
      <c r="E44" s="236"/>
      <c r="F44" s="236"/>
      <c r="G44" s="38"/>
      <c r="H44" s="236"/>
      <c r="I44" s="3"/>
      <c r="J44" s="236"/>
      <c r="K44" s="236"/>
      <c r="L44" s="38"/>
      <c r="M44" s="236"/>
    </row>
    <row r="45" spans="5:13" x14ac:dyDescent="0.25">
      <c r="E45" s="236" t="s">
        <v>259</v>
      </c>
      <c r="F45" s="246">
        <v>-7.6387014689439795E-3</v>
      </c>
      <c r="G45" s="246"/>
      <c r="H45" s="247"/>
      <c r="I45" s="3"/>
      <c r="J45" s="236" t="s">
        <v>259</v>
      </c>
      <c r="K45" s="246">
        <v>4.7069797168039176E-2</v>
      </c>
      <c r="L45" s="246"/>
      <c r="M45" s="236"/>
    </row>
    <row r="46" spans="5:13" x14ac:dyDescent="0.25">
      <c r="E46" s="236" t="s">
        <v>260</v>
      </c>
      <c r="F46" s="246">
        <v>-2.7269169064547065E-2</v>
      </c>
      <c r="G46" s="38"/>
      <c r="H46" s="236"/>
      <c r="I46" s="3"/>
      <c r="J46" s="236" t="s">
        <v>264</v>
      </c>
      <c r="K46" s="246">
        <v>0.16853856575999876</v>
      </c>
      <c r="L46" s="38"/>
      <c r="M46" s="236"/>
    </row>
    <row r="47" spans="5:13" x14ac:dyDescent="0.25">
      <c r="E47" s="236" t="s">
        <v>261</v>
      </c>
      <c r="F47" s="246">
        <v>0.2260975410435403</v>
      </c>
      <c r="G47" s="38"/>
      <c r="H47" s="236"/>
      <c r="I47" s="3"/>
      <c r="J47" s="236" t="s">
        <v>261</v>
      </c>
      <c r="K47" s="246">
        <v>5.2384182887537233E-2</v>
      </c>
      <c r="L47" s="38"/>
      <c r="M47" s="236"/>
    </row>
    <row r="48" spans="5:13" x14ac:dyDescent="0.25">
      <c r="E48" s="236" t="s">
        <v>262</v>
      </c>
      <c r="F48" s="38"/>
      <c r="G48" s="38"/>
      <c r="H48" s="236"/>
      <c r="I48" s="3"/>
      <c r="J48" s="236" t="s">
        <v>262</v>
      </c>
      <c r="K48" s="38"/>
      <c r="L48" s="38"/>
      <c r="M48" s="236"/>
    </row>
    <row r="49" spans="5:13" x14ac:dyDescent="0.25">
      <c r="E49" s="254" t="s">
        <v>49</v>
      </c>
      <c r="F49" s="254"/>
      <c r="G49" s="254"/>
      <c r="H49" s="234"/>
      <c r="I49" s="3"/>
      <c r="J49" s="254" t="s">
        <v>266</v>
      </c>
      <c r="K49" s="254"/>
      <c r="L49" s="254"/>
      <c r="M49" s="235"/>
    </row>
    <row r="50" spans="5:13" x14ac:dyDescent="0.25">
      <c r="E50" s="255" t="s">
        <v>265</v>
      </c>
      <c r="F50" s="255"/>
      <c r="G50" s="255"/>
      <c r="H50" s="255"/>
      <c r="I50" s="3"/>
      <c r="J50" s="255" t="s">
        <v>267</v>
      </c>
      <c r="K50" s="255"/>
      <c r="L50" s="255"/>
      <c r="M50" s="255"/>
    </row>
    <row r="51" spans="5:13" x14ac:dyDescent="0.25">
      <c r="E51" s="236"/>
      <c r="F51" s="237" t="s">
        <v>246</v>
      </c>
      <c r="G51" s="237" t="s">
        <v>247</v>
      </c>
      <c r="H51" s="238" t="s">
        <v>4</v>
      </c>
      <c r="I51" s="3"/>
      <c r="J51" s="236"/>
      <c r="K51" s="237" t="s">
        <v>246</v>
      </c>
      <c r="L51" s="237" t="s">
        <v>247</v>
      </c>
      <c r="M51" s="239" t="s">
        <v>4</v>
      </c>
    </row>
    <row r="52" spans="5:13" x14ac:dyDescent="0.25">
      <c r="E52" s="236" t="s">
        <v>248</v>
      </c>
      <c r="F52" s="240">
        <v>74409.11</v>
      </c>
      <c r="G52" s="240">
        <v>71476.320000000007</v>
      </c>
      <c r="H52" s="241">
        <v>4.1031631175191929E-2</v>
      </c>
      <c r="I52" s="3"/>
      <c r="J52" s="236" t="s">
        <v>248</v>
      </c>
      <c r="K52" s="240">
        <v>4637.22</v>
      </c>
      <c r="L52" s="240">
        <v>3712.39</v>
      </c>
      <c r="M52" s="241">
        <v>0.2491198392410281</v>
      </c>
    </row>
    <row r="53" spans="5:13" x14ac:dyDescent="0.25">
      <c r="E53" s="236" t="s">
        <v>249</v>
      </c>
      <c r="F53" s="240">
        <v>607.79</v>
      </c>
      <c r="G53" s="240">
        <v>4872.29</v>
      </c>
      <c r="H53" s="241">
        <v>-0.87525578321487429</v>
      </c>
      <c r="I53" s="3"/>
      <c r="J53" s="236" t="s">
        <v>249</v>
      </c>
      <c r="K53" s="240">
        <v>-2007.13</v>
      </c>
      <c r="L53" s="240">
        <v>-718.95</v>
      </c>
      <c r="M53" s="241" t="s">
        <v>250</v>
      </c>
    </row>
    <row r="54" spans="5:13" x14ac:dyDescent="0.25">
      <c r="E54" s="236" t="s">
        <v>251</v>
      </c>
      <c r="F54" s="240">
        <v>-539.41999999999996</v>
      </c>
      <c r="G54" s="242">
        <v>-445.31</v>
      </c>
      <c r="H54" s="241">
        <v>0.21133592328939388</v>
      </c>
      <c r="I54" s="3"/>
      <c r="J54" s="236" t="s">
        <v>251</v>
      </c>
      <c r="K54" s="240">
        <v>-162.44999999999999</v>
      </c>
      <c r="L54" s="242">
        <v>237.37</v>
      </c>
      <c r="M54" s="241">
        <v>-1.684374605046973</v>
      </c>
    </row>
    <row r="55" spans="5:13" x14ac:dyDescent="0.25">
      <c r="E55" s="236" t="s">
        <v>252</v>
      </c>
      <c r="F55" s="240">
        <v>68.37</v>
      </c>
      <c r="G55" s="240">
        <v>4426.9799999999996</v>
      </c>
      <c r="H55" s="241">
        <v>-0.98455606304975396</v>
      </c>
      <c r="I55" s="3"/>
      <c r="J55" s="236" t="s">
        <v>252</v>
      </c>
      <c r="K55" s="240">
        <v>-2169.58</v>
      </c>
      <c r="L55" s="240">
        <v>-481.59</v>
      </c>
      <c r="M55" s="241" t="s">
        <v>250</v>
      </c>
    </row>
    <row r="56" spans="5:13" x14ac:dyDescent="0.25">
      <c r="E56" s="236" t="s">
        <v>253</v>
      </c>
      <c r="F56" s="240">
        <v>56667.97</v>
      </c>
      <c r="G56" s="240">
        <v>56391.66</v>
      </c>
      <c r="H56" s="241">
        <v>4.8998380256939367E-3</v>
      </c>
      <c r="I56" s="3"/>
      <c r="J56" s="236" t="s">
        <v>253</v>
      </c>
      <c r="K56" s="240">
        <v>7366.59</v>
      </c>
      <c r="L56" s="240">
        <v>9536.18</v>
      </c>
      <c r="M56" s="241">
        <v>-0.22751143539656338</v>
      </c>
    </row>
    <row r="57" spans="5:13" x14ac:dyDescent="0.25">
      <c r="E57" s="236" t="s">
        <v>254</v>
      </c>
      <c r="F57" s="240">
        <v>0</v>
      </c>
      <c r="G57" s="243"/>
      <c r="H57" s="236"/>
      <c r="I57" s="3"/>
      <c r="J57" s="236" t="s">
        <v>254</v>
      </c>
      <c r="K57" s="240">
        <v>0</v>
      </c>
      <c r="L57" s="243"/>
      <c r="M57" s="236"/>
    </row>
    <row r="58" spans="5:13" x14ac:dyDescent="0.25">
      <c r="E58" s="236" t="s">
        <v>255</v>
      </c>
      <c r="F58" s="236" t="s">
        <v>20</v>
      </c>
      <c r="G58" s="243"/>
      <c r="H58" s="244"/>
      <c r="I58" s="3"/>
      <c r="J58" s="236" t="s">
        <v>255</v>
      </c>
      <c r="K58" s="236" t="s">
        <v>20</v>
      </c>
      <c r="L58" s="243"/>
      <c r="M58" s="244"/>
    </row>
    <row r="59" spans="5:13" x14ac:dyDescent="0.25">
      <c r="E59" s="236" t="s">
        <v>256</v>
      </c>
      <c r="F59" s="236" t="s">
        <v>20</v>
      </c>
      <c r="G59" s="38"/>
      <c r="H59" s="245"/>
      <c r="I59" s="3"/>
      <c r="J59" s="236" t="s">
        <v>256</v>
      </c>
      <c r="K59" s="236" t="s">
        <v>20</v>
      </c>
      <c r="L59" s="38"/>
      <c r="M59" s="236"/>
    </row>
    <row r="60" spans="5:13" x14ac:dyDescent="0.25">
      <c r="E60" s="236" t="s">
        <v>257</v>
      </c>
      <c r="F60" s="236" t="s">
        <v>20</v>
      </c>
      <c r="G60" s="38"/>
      <c r="H60" s="236"/>
      <c r="I60" s="3"/>
      <c r="J60" s="236" t="s">
        <v>257</v>
      </c>
      <c r="K60" s="236" t="s">
        <v>20</v>
      </c>
      <c r="L60" s="38"/>
      <c r="M60" s="236"/>
    </row>
    <row r="61" spans="5:13" x14ac:dyDescent="0.25">
      <c r="E61" s="236" t="s">
        <v>258</v>
      </c>
      <c r="F61" s="236" t="s">
        <v>20</v>
      </c>
      <c r="G61" s="38"/>
      <c r="H61" s="236"/>
      <c r="I61" s="3"/>
      <c r="J61" s="236" t="s">
        <v>258</v>
      </c>
      <c r="K61" s="236" t="s">
        <v>20</v>
      </c>
      <c r="L61" s="38"/>
      <c r="M61" s="236"/>
    </row>
    <row r="62" spans="5:13" x14ac:dyDescent="0.25">
      <c r="E62" s="236"/>
      <c r="F62" s="236"/>
      <c r="G62" s="38"/>
      <c r="H62" s="236"/>
      <c r="I62" s="3"/>
      <c r="J62" s="236"/>
      <c r="K62" s="236"/>
      <c r="L62" s="38"/>
      <c r="M62" s="236"/>
    </row>
    <row r="63" spans="5:13" x14ac:dyDescent="0.25">
      <c r="E63" s="236" t="s">
        <v>259</v>
      </c>
      <c r="F63" s="246">
        <v>9.1883910451287488E-4</v>
      </c>
      <c r="G63" s="246"/>
      <c r="H63" s="247"/>
      <c r="I63" s="3"/>
      <c r="J63" s="236" t="s">
        <v>259</v>
      </c>
      <c r="K63" s="246">
        <v>-0.46786221054856136</v>
      </c>
      <c r="L63" s="246"/>
      <c r="M63" s="236"/>
    </row>
    <row r="64" spans="5:13" x14ac:dyDescent="0.25">
      <c r="E64" s="236" t="s">
        <v>260</v>
      </c>
      <c r="F64" s="246">
        <v>1.2094502697381905E-3</v>
      </c>
      <c r="G64" s="38"/>
      <c r="H64" s="236"/>
      <c r="I64" s="3"/>
      <c r="J64" s="236" t="s">
        <v>260</v>
      </c>
      <c r="K64" s="246">
        <v>-0.25671295296569735</v>
      </c>
      <c r="L64" s="38"/>
      <c r="M64" s="236"/>
    </row>
    <row r="65" spans="5:13" x14ac:dyDescent="0.25">
      <c r="E65" s="236" t="s">
        <v>261</v>
      </c>
      <c r="F65" s="246">
        <v>-2.680160902702405E-2</v>
      </c>
      <c r="G65" s="38"/>
      <c r="H65" s="236"/>
      <c r="I65" s="3"/>
      <c r="J65" s="236" t="s">
        <v>261</v>
      </c>
      <c r="K65" s="246" t="s">
        <v>20</v>
      </c>
      <c r="L65" s="38"/>
      <c r="M65" s="236"/>
    </row>
    <row r="66" spans="5:13" x14ac:dyDescent="0.25">
      <c r="E66" s="236" t="s">
        <v>262</v>
      </c>
      <c r="F66" s="38"/>
      <c r="G66" s="38"/>
      <c r="H66" s="236"/>
      <c r="I66" s="3"/>
      <c r="J66" s="236" t="s">
        <v>262</v>
      </c>
      <c r="K66" s="38"/>
      <c r="L66" s="38"/>
      <c r="M66" s="236"/>
    </row>
    <row r="67" spans="5:13" x14ac:dyDescent="0.25">
      <c r="E67" s="254" t="s">
        <v>266</v>
      </c>
      <c r="F67" s="254"/>
      <c r="G67" s="254"/>
      <c r="H67" s="234"/>
      <c r="I67" s="3"/>
      <c r="J67" s="254" t="s">
        <v>31</v>
      </c>
      <c r="K67" s="254"/>
      <c r="L67" s="254"/>
      <c r="M67" s="235"/>
    </row>
    <row r="68" spans="5:13" x14ac:dyDescent="0.25">
      <c r="E68" s="255" t="s">
        <v>263</v>
      </c>
      <c r="F68" s="255"/>
      <c r="G68" s="255"/>
      <c r="H68" s="255"/>
      <c r="I68" s="3"/>
      <c r="J68" s="255" t="s">
        <v>245</v>
      </c>
      <c r="K68" s="255"/>
      <c r="L68" s="255"/>
      <c r="M68" s="255"/>
    </row>
    <row r="69" spans="5:13" x14ac:dyDescent="0.25">
      <c r="E69" s="236"/>
      <c r="F69" s="237" t="s">
        <v>246</v>
      </c>
      <c r="G69" s="237" t="s">
        <v>247</v>
      </c>
      <c r="H69" s="238" t="s">
        <v>4</v>
      </c>
      <c r="I69" s="3"/>
      <c r="J69" s="236"/>
      <c r="K69" s="237" t="s">
        <v>246</v>
      </c>
      <c r="L69" s="237" t="s">
        <v>247</v>
      </c>
      <c r="M69" s="239" t="s">
        <v>4</v>
      </c>
    </row>
    <row r="70" spans="5:13" x14ac:dyDescent="0.25">
      <c r="E70" s="236" t="s">
        <v>248</v>
      </c>
      <c r="F70" s="240">
        <v>1156.55</v>
      </c>
      <c r="G70" s="240">
        <v>913.36</v>
      </c>
      <c r="H70" s="241">
        <v>0.26625864938249966</v>
      </c>
      <c r="I70" s="3"/>
      <c r="J70" s="236" t="s">
        <v>248</v>
      </c>
      <c r="K70" s="240">
        <v>12263.63</v>
      </c>
      <c r="L70" s="240">
        <v>11487.54</v>
      </c>
      <c r="M70" s="241">
        <v>6.7559285974194472E-2</v>
      </c>
    </row>
    <row r="71" spans="5:13" x14ac:dyDescent="0.25">
      <c r="E71" s="236" t="s">
        <v>249</v>
      </c>
      <c r="F71" s="240">
        <v>2.4300000000000002</v>
      </c>
      <c r="G71" s="240">
        <v>-190.5</v>
      </c>
      <c r="H71" s="241" t="s">
        <v>250</v>
      </c>
      <c r="I71" s="3"/>
      <c r="J71" s="236" t="s">
        <v>249</v>
      </c>
      <c r="K71" s="240">
        <v>620.54</v>
      </c>
      <c r="L71" s="240">
        <v>-3835.92</v>
      </c>
      <c r="M71" s="241" t="s">
        <v>250</v>
      </c>
    </row>
    <row r="72" spans="5:13" x14ac:dyDescent="0.25">
      <c r="E72" s="236" t="s">
        <v>251</v>
      </c>
      <c r="F72" s="240">
        <v>0</v>
      </c>
      <c r="G72" s="242">
        <v>-9.1300000000000008</v>
      </c>
      <c r="H72" s="241">
        <v>-1</v>
      </c>
      <c r="I72" s="3"/>
      <c r="J72" s="236" t="s">
        <v>251</v>
      </c>
      <c r="K72" s="240">
        <v>255.64</v>
      </c>
      <c r="L72" s="242">
        <v>359.06</v>
      </c>
      <c r="M72" s="241">
        <v>-0.28802985573441764</v>
      </c>
    </row>
    <row r="73" spans="5:13" x14ac:dyDescent="0.25">
      <c r="E73" s="236" t="s">
        <v>252</v>
      </c>
      <c r="F73" s="240">
        <v>2.4300000000000002</v>
      </c>
      <c r="G73" s="240">
        <v>-199.63</v>
      </c>
      <c r="H73" s="241" t="s">
        <v>250</v>
      </c>
      <c r="I73" s="3"/>
      <c r="J73" s="236" t="s">
        <v>252</v>
      </c>
      <c r="K73" s="240">
        <v>876.19</v>
      </c>
      <c r="L73" s="240">
        <v>-3476.86</v>
      </c>
      <c r="M73" s="241" t="s">
        <v>250</v>
      </c>
    </row>
    <row r="74" spans="5:13" x14ac:dyDescent="0.25">
      <c r="E74" s="236" t="s">
        <v>253</v>
      </c>
      <c r="F74" s="240">
        <v>7389.86</v>
      </c>
      <c r="G74" s="240">
        <v>7366.59</v>
      </c>
      <c r="H74" s="241">
        <v>3.1588564043878442E-3</v>
      </c>
      <c r="I74" s="3"/>
      <c r="J74" s="236" t="s">
        <v>253</v>
      </c>
      <c r="K74" s="240">
        <v>3315.81</v>
      </c>
      <c r="L74" s="240">
        <v>2795.6</v>
      </c>
      <c r="M74" s="241">
        <v>0.18608169981399336</v>
      </c>
    </row>
    <row r="75" spans="5:13" x14ac:dyDescent="0.25">
      <c r="E75" s="236" t="s">
        <v>254</v>
      </c>
      <c r="F75" s="240"/>
      <c r="G75" s="243"/>
      <c r="H75" s="236"/>
      <c r="I75" s="3"/>
      <c r="J75" s="236" t="s">
        <v>254</v>
      </c>
      <c r="K75" s="240">
        <v>0</v>
      </c>
      <c r="L75" s="243"/>
      <c r="M75" s="236"/>
    </row>
    <row r="76" spans="5:13" x14ac:dyDescent="0.25">
      <c r="E76" s="236" t="s">
        <v>255</v>
      </c>
      <c r="F76" s="236"/>
      <c r="G76" s="243"/>
      <c r="H76" s="244"/>
      <c r="I76" s="3"/>
      <c r="J76" s="236" t="s">
        <v>255</v>
      </c>
      <c r="K76" s="236" t="s">
        <v>20</v>
      </c>
      <c r="L76" s="243"/>
      <c r="M76" s="244"/>
    </row>
    <row r="77" spans="5:13" x14ac:dyDescent="0.25">
      <c r="E77" s="236" t="s">
        <v>256</v>
      </c>
      <c r="F77" s="236" t="s">
        <v>20</v>
      </c>
      <c r="G77" s="38"/>
      <c r="H77" s="245"/>
      <c r="I77" s="3"/>
      <c r="J77" s="236" t="s">
        <v>256</v>
      </c>
      <c r="K77" s="236" t="s">
        <v>20</v>
      </c>
      <c r="L77" s="38"/>
      <c r="M77" s="236"/>
    </row>
    <row r="78" spans="5:13" x14ac:dyDescent="0.25">
      <c r="E78" s="236" t="s">
        <v>257</v>
      </c>
      <c r="F78" s="236"/>
      <c r="G78" s="38"/>
      <c r="H78" s="236"/>
      <c r="I78" s="3"/>
      <c r="J78" s="236" t="s">
        <v>257</v>
      </c>
      <c r="K78" s="236" t="s">
        <v>20</v>
      </c>
      <c r="L78" s="38"/>
      <c r="M78" s="236"/>
    </row>
    <row r="79" spans="5:13" x14ac:dyDescent="0.25">
      <c r="E79" s="236" t="s">
        <v>258</v>
      </c>
      <c r="F79" s="236"/>
      <c r="G79" s="38"/>
      <c r="H79" s="236"/>
      <c r="I79" s="3"/>
      <c r="J79" s="236" t="s">
        <v>258</v>
      </c>
      <c r="K79" s="236" t="s">
        <v>20</v>
      </c>
      <c r="L79" s="38"/>
      <c r="M79" s="236"/>
    </row>
    <row r="80" spans="5:13" x14ac:dyDescent="0.25">
      <c r="E80" s="236"/>
      <c r="F80" s="236"/>
      <c r="G80" s="38"/>
      <c r="H80" s="236"/>
      <c r="I80" s="3"/>
      <c r="J80" s="236"/>
      <c r="K80" s="236"/>
      <c r="L80" s="38"/>
      <c r="M80" s="236"/>
    </row>
    <row r="81" spans="5:13" x14ac:dyDescent="0.25">
      <c r="E81" s="236" t="s">
        <v>259</v>
      </c>
      <c r="F81" s="246">
        <v>2.1010764774544986E-3</v>
      </c>
      <c r="G81" s="246"/>
      <c r="H81" s="247"/>
      <c r="I81" s="3"/>
      <c r="J81" s="236" t="s">
        <v>259</v>
      </c>
      <c r="K81" s="246">
        <v>7.144621943095153E-2</v>
      </c>
      <c r="L81" s="246"/>
      <c r="M81" s="236"/>
    </row>
    <row r="82" spans="5:13" x14ac:dyDescent="0.25">
      <c r="E82" s="236" t="s">
        <v>264</v>
      </c>
      <c r="F82" s="246">
        <v>3.2934750566701343E-4</v>
      </c>
      <c r="G82" s="38"/>
      <c r="H82" s="236"/>
      <c r="I82" s="3"/>
      <c r="J82" s="236" t="s">
        <v>260</v>
      </c>
      <c r="K82" s="246">
        <v>0.2867390667620075</v>
      </c>
      <c r="L82" s="38"/>
      <c r="M82" s="236"/>
    </row>
    <row r="83" spans="5:13" x14ac:dyDescent="0.25">
      <c r="E83" s="236" t="s">
        <v>261</v>
      </c>
      <c r="F83" s="246" t="s">
        <v>20</v>
      </c>
      <c r="G83" s="38"/>
      <c r="H83" s="236"/>
      <c r="I83" s="3"/>
      <c r="J83" s="236" t="s">
        <v>261</v>
      </c>
      <c r="K83" s="246">
        <v>0.13898756588086875</v>
      </c>
      <c r="L83" s="38"/>
      <c r="M83" s="236"/>
    </row>
    <row r="84" spans="5:13" x14ac:dyDescent="0.25">
      <c r="E84" s="236" t="s">
        <v>262</v>
      </c>
      <c r="F84" s="38"/>
      <c r="G84" s="38"/>
      <c r="H84" s="236"/>
      <c r="I84" s="3"/>
      <c r="J84" s="236" t="s">
        <v>262</v>
      </c>
      <c r="K84" s="38"/>
      <c r="L84" s="38"/>
      <c r="M84" s="236"/>
    </row>
    <row r="85" spans="5:13" x14ac:dyDescent="0.25">
      <c r="E85" s="254" t="s">
        <v>31</v>
      </c>
      <c r="F85" s="254"/>
      <c r="G85" s="254"/>
      <c r="H85" s="234"/>
      <c r="I85" s="3"/>
      <c r="J85" s="254" t="s">
        <v>269</v>
      </c>
      <c r="K85" s="254"/>
      <c r="L85" s="254"/>
      <c r="M85" s="235"/>
    </row>
    <row r="86" spans="5:13" x14ac:dyDescent="0.25">
      <c r="E86" s="255" t="s">
        <v>263</v>
      </c>
      <c r="F86" s="255"/>
      <c r="G86" s="255"/>
      <c r="H86" s="255"/>
      <c r="I86" s="3"/>
      <c r="J86" s="255" t="s">
        <v>270</v>
      </c>
      <c r="K86" s="255"/>
      <c r="L86" s="255"/>
      <c r="M86" s="255"/>
    </row>
    <row r="87" spans="5:13" x14ac:dyDescent="0.25">
      <c r="E87" s="236"/>
      <c r="F87" s="237" t="s">
        <v>246</v>
      </c>
      <c r="G87" s="237" t="s">
        <v>247</v>
      </c>
      <c r="H87" s="238" t="s">
        <v>4</v>
      </c>
      <c r="I87" s="3"/>
      <c r="J87" s="236"/>
      <c r="K87" s="237" t="s">
        <v>246</v>
      </c>
      <c r="L87" s="237" t="s">
        <v>247</v>
      </c>
      <c r="M87" s="239" t="s">
        <v>4</v>
      </c>
    </row>
    <row r="88" spans="5:13" x14ac:dyDescent="0.25">
      <c r="E88" s="236" t="s">
        <v>248</v>
      </c>
      <c r="F88" s="240">
        <v>2027.45</v>
      </c>
      <c r="G88" s="240">
        <v>3226.48</v>
      </c>
      <c r="H88" s="241">
        <v>-0.37162170538791495</v>
      </c>
      <c r="I88" s="3"/>
      <c r="J88" s="236" t="s">
        <v>248</v>
      </c>
      <c r="K88" s="240">
        <v>32109.3</v>
      </c>
      <c r="L88" s="240">
        <v>20540.5</v>
      </c>
      <c r="M88" s="241">
        <v>0.56321900635330202</v>
      </c>
    </row>
    <row r="89" spans="5:13" x14ac:dyDescent="0.25">
      <c r="E89" s="236" t="s">
        <v>249</v>
      </c>
      <c r="F89" s="240">
        <v>-429.35</v>
      </c>
      <c r="G89" s="240">
        <v>-458.23</v>
      </c>
      <c r="H89" s="241" t="s">
        <v>250</v>
      </c>
      <c r="I89" s="3"/>
      <c r="J89" s="236" t="s">
        <v>249</v>
      </c>
      <c r="K89" s="240">
        <v>5752.7</v>
      </c>
      <c r="L89" s="240">
        <v>3907</v>
      </c>
      <c r="M89" s="241">
        <v>0.47240849756846681</v>
      </c>
    </row>
    <row r="90" spans="5:13" x14ac:dyDescent="0.25">
      <c r="E90" s="236" t="s">
        <v>251</v>
      </c>
      <c r="F90" s="240">
        <v>137.19</v>
      </c>
      <c r="G90" s="242">
        <v>146.63</v>
      </c>
      <c r="H90" s="241">
        <v>-6.4379731296460463E-2</v>
      </c>
      <c r="I90" s="3"/>
      <c r="J90" s="236" t="s">
        <v>251</v>
      </c>
      <c r="K90" s="240">
        <v>-1455.1</v>
      </c>
      <c r="L90" s="242">
        <v>-1285.2</v>
      </c>
      <c r="M90" s="241">
        <v>0.13219732337379386</v>
      </c>
    </row>
    <row r="91" spans="5:13" x14ac:dyDescent="0.25">
      <c r="E91" s="236" t="s">
        <v>252</v>
      </c>
      <c r="F91" s="240">
        <v>-291.95999999999998</v>
      </c>
      <c r="G91" s="240">
        <v>-311.58999999999997</v>
      </c>
      <c r="H91" s="241" t="s">
        <v>250</v>
      </c>
      <c r="I91" s="3"/>
      <c r="J91" s="236" t="s">
        <v>252</v>
      </c>
      <c r="K91" s="240">
        <v>4297.6000000000004</v>
      </c>
      <c r="L91" s="240">
        <v>2621.8</v>
      </c>
      <c r="M91" s="241">
        <v>0.63917918986955535</v>
      </c>
    </row>
    <row r="92" spans="5:13" x14ac:dyDescent="0.25">
      <c r="E92" s="236" t="s">
        <v>253</v>
      </c>
      <c r="F92" s="240">
        <v>3023.85</v>
      </c>
      <c r="G92" s="240">
        <v>3315.81</v>
      </c>
      <c r="H92" s="241">
        <v>-8.8050883494530718E-2</v>
      </c>
      <c r="I92" s="3"/>
      <c r="J92" s="236" t="s">
        <v>253</v>
      </c>
      <c r="K92" s="240">
        <v>18383.3</v>
      </c>
      <c r="L92" s="240">
        <v>15803.6</v>
      </c>
      <c r="M92" s="241">
        <v>0.1632349591232376</v>
      </c>
    </row>
    <row r="93" spans="5:13" x14ac:dyDescent="0.25">
      <c r="E93" s="236" t="s">
        <v>254</v>
      </c>
      <c r="F93" s="240"/>
      <c r="G93" s="243"/>
      <c r="H93" s="236"/>
      <c r="I93" s="3"/>
      <c r="J93" s="236" t="s">
        <v>254</v>
      </c>
      <c r="K93" s="240">
        <v>0</v>
      </c>
      <c r="L93" s="243"/>
      <c r="M93" s="236"/>
    </row>
    <row r="94" spans="5:13" x14ac:dyDescent="0.25">
      <c r="E94" s="236" t="s">
        <v>255</v>
      </c>
      <c r="F94" s="236"/>
      <c r="G94" s="243"/>
      <c r="H94" s="244"/>
      <c r="I94" s="3"/>
      <c r="J94" s="236" t="s">
        <v>255</v>
      </c>
      <c r="K94" s="236" t="s">
        <v>20</v>
      </c>
      <c r="L94" s="243"/>
      <c r="M94" s="244"/>
    </row>
    <row r="95" spans="5:13" x14ac:dyDescent="0.25">
      <c r="E95" s="236" t="s">
        <v>256</v>
      </c>
      <c r="F95" s="236" t="s">
        <v>20</v>
      </c>
      <c r="G95" s="38"/>
      <c r="H95" s="245"/>
      <c r="I95" s="3"/>
      <c r="J95" s="236" t="s">
        <v>256</v>
      </c>
      <c r="K95" s="236" t="s">
        <v>20</v>
      </c>
      <c r="L95" s="38"/>
      <c r="M95" s="236"/>
    </row>
    <row r="96" spans="5:13" x14ac:dyDescent="0.25">
      <c r="E96" s="236" t="s">
        <v>257</v>
      </c>
      <c r="F96" s="236"/>
      <c r="G96" s="38"/>
      <c r="H96" s="236"/>
      <c r="I96" s="3"/>
      <c r="J96" s="236" t="s">
        <v>257</v>
      </c>
      <c r="K96" s="236" t="s">
        <v>20</v>
      </c>
      <c r="L96" s="38"/>
      <c r="M96" s="236"/>
    </row>
    <row r="97" spans="5:13" x14ac:dyDescent="0.25">
      <c r="E97" s="236" t="s">
        <v>258</v>
      </c>
      <c r="F97" s="236"/>
      <c r="G97" s="38"/>
      <c r="H97" s="236"/>
      <c r="I97" s="3"/>
      <c r="J97" s="236" t="s">
        <v>258</v>
      </c>
      <c r="K97" s="236" t="s">
        <v>20</v>
      </c>
      <c r="L97" s="38"/>
      <c r="M97" s="236"/>
    </row>
    <row r="98" spans="5:13" x14ac:dyDescent="0.25">
      <c r="E98" s="236"/>
      <c r="F98" s="236"/>
      <c r="G98" s="38"/>
      <c r="H98" s="236"/>
      <c r="I98" s="3"/>
      <c r="J98" s="236"/>
      <c r="K98" s="236"/>
      <c r="L98" s="38"/>
      <c r="M98" s="236"/>
    </row>
    <row r="99" spans="5:13" x14ac:dyDescent="0.25">
      <c r="E99" s="236" t="s">
        <v>259</v>
      </c>
      <c r="F99" s="246">
        <v>-0.1440035512589706</v>
      </c>
      <c r="G99" s="246"/>
      <c r="H99" s="247"/>
      <c r="I99" s="3"/>
      <c r="J99" s="236" t="s">
        <v>259</v>
      </c>
      <c r="K99" s="246">
        <v>0.1338428430392441</v>
      </c>
      <c r="L99" s="246"/>
      <c r="M99" s="236"/>
    </row>
    <row r="100" spans="5:13" x14ac:dyDescent="0.25">
      <c r="E100" s="236" t="s">
        <v>268</v>
      </c>
      <c r="F100" s="246">
        <v>-9.655240835358897E-2</v>
      </c>
      <c r="G100" s="38"/>
      <c r="H100" s="236"/>
      <c r="I100" s="3"/>
      <c r="J100" s="236" t="s">
        <v>268</v>
      </c>
      <c r="K100" s="246">
        <v>0.23377739578856901</v>
      </c>
      <c r="L100" s="38"/>
      <c r="M100" s="236"/>
    </row>
    <row r="101" spans="5:13" x14ac:dyDescent="0.25">
      <c r="E101" s="236" t="s">
        <v>262</v>
      </c>
      <c r="F101" s="246"/>
      <c r="G101" s="38"/>
      <c r="H101" s="236"/>
      <c r="I101" s="3"/>
      <c r="J101" s="236" t="s">
        <v>262</v>
      </c>
      <c r="K101" s="246"/>
      <c r="L101" s="38"/>
      <c r="M101" s="236"/>
    </row>
    <row r="102" spans="5:13" x14ac:dyDescent="0.25">
      <c r="E102" s="236"/>
      <c r="F102" s="38"/>
      <c r="G102" s="38"/>
      <c r="H102" s="236"/>
      <c r="I102" s="3"/>
      <c r="J102" s="236"/>
      <c r="K102" s="38"/>
      <c r="L102" s="38"/>
      <c r="M102" s="236"/>
    </row>
    <row r="103" spans="5:13" x14ac:dyDescent="0.25">
      <c r="E103" s="254" t="s">
        <v>216</v>
      </c>
      <c r="F103" s="254"/>
      <c r="G103" s="254"/>
      <c r="H103" s="234"/>
      <c r="I103" s="3"/>
      <c r="J103" s="254" t="s">
        <v>62</v>
      </c>
      <c r="K103" s="254"/>
      <c r="L103" s="254"/>
      <c r="M103" s="235"/>
    </row>
    <row r="104" spans="5:13" x14ac:dyDescent="0.25">
      <c r="E104" s="255" t="s">
        <v>265</v>
      </c>
      <c r="F104" s="255"/>
      <c r="G104" s="255"/>
      <c r="H104" s="255"/>
      <c r="I104" s="3"/>
      <c r="J104" s="255" t="s">
        <v>265</v>
      </c>
      <c r="K104" s="255"/>
      <c r="L104" s="255"/>
      <c r="M104" s="255"/>
    </row>
    <row r="105" spans="5:13" x14ac:dyDescent="0.25">
      <c r="E105" s="236"/>
      <c r="F105" s="237" t="s">
        <v>246</v>
      </c>
      <c r="G105" s="237" t="s">
        <v>247</v>
      </c>
      <c r="H105" s="238" t="s">
        <v>4</v>
      </c>
      <c r="I105" s="3"/>
      <c r="J105" s="236"/>
      <c r="K105" s="237" t="s">
        <v>246</v>
      </c>
      <c r="L105" s="237" t="s">
        <v>247</v>
      </c>
      <c r="M105" s="239" t="s">
        <v>4</v>
      </c>
    </row>
    <row r="106" spans="5:13" x14ac:dyDescent="0.25">
      <c r="E106" s="236" t="s">
        <v>248</v>
      </c>
      <c r="F106" s="240">
        <v>2432.7800000000002</v>
      </c>
      <c r="G106" s="240">
        <v>2177.59</v>
      </c>
      <c r="H106" s="241">
        <v>0.11718918621044372</v>
      </c>
      <c r="I106" s="3"/>
      <c r="J106" s="236" t="s">
        <v>248</v>
      </c>
      <c r="K106" s="240">
        <v>10066.58</v>
      </c>
      <c r="L106" s="240">
        <v>8407.51</v>
      </c>
      <c r="M106" s="241">
        <v>0.19733190920974231</v>
      </c>
    </row>
    <row r="107" spans="5:13" x14ac:dyDescent="0.25">
      <c r="E107" s="236" t="s">
        <v>249</v>
      </c>
      <c r="F107" s="240">
        <v>1.32</v>
      </c>
      <c r="G107" s="240">
        <v>-10.27</v>
      </c>
      <c r="H107" s="241" t="s">
        <v>250</v>
      </c>
      <c r="I107" s="3"/>
      <c r="J107" s="236" t="s">
        <v>249</v>
      </c>
      <c r="K107" s="240">
        <v>743.47</v>
      </c>
      <c r="L107" s="240">
        <v>610.59</v>
      </c>
      <c r="M107" s="241">
        <v>0.21762557526326987</v>
      </c>
    </row>
    <row r="108" spans="5:13" x14ac:dyDescent="0.25">
      <c r="E108" s="236" t="s">
        <v>251</v>
      </c>
      <c r="F108" s="240">
        <v>33.369999999999997</v>
      </c>
      <c r="G108" s="242">
        <v>73.91</v>
      </c>
      <c r="H108" s="241">
        <v>-0.54850493843864156</v>
      </c>
      <c r="I108" s="3"/>
      <c r="J108" s="236" t="s">
        <v>251</v>
      </c>
      <c r="K108" s="240">
        <v>-277.22000000000003</v>
      </c>
      <c r="L108" s="242">
        <v>-263.02999999999997</v>
      </c>
      <c r="M108" s="241">
        <v>5.3948218834353634E-2</v>
      </c>
    </row>
    <row r="109" spans="5:13" x14ac:dyDescent="0.25">
      <c r="E109" s="236" t="s">
        <v>252</v>
      </c>
      <c r="F109" s="240">
        <v>34.69</v>
      </c>
      <c r="G109" s="240">
        <v>63.64</v>
      </c>
      <c r="H109" s="241">
        <v>-0.45490257699560033</v>
      </c>
      <c r="I109" s="3"/>
      <c r="J109" s="236" t="s">
        <v>252</v>
      </c>
      <c r="K109" s="240">
        <v>466.25</v>
      </c>
      <c r="L109" s="240">
        <v>347.56</v>
      </c>
      <c r="M109" s="241">
        <v>0.34149499367015768</v>
      </c>
    </row>
    <row r="110" spans="5:13" x14ac:dyDescent="0.25">
      <c r="E110" s="236" t="s">
        <v>253</v>
      </c>
      <c r="F110" s="240">
        <v>309.41000000000003</v>
      </c>
      <c r="G110" s="240">
        <v>308.57</v>
      </c>
      <c r="H110" s="241">
        <v>2.7222348251614292E-3</v>
      </c>
      <c r="I110" s="3"/>
      <c r="J110" s="236" t="s">
        <v>253</v>
      </c>
      <c r="K110" s="240">
        <v>2762.92</v>
      </c>
      <c r="L110" s="240">
        <v>2527.59</v>
      </c>
      <c r="M110" s="241">
        <v>9.3104498751775289E-2</v>
      </c>
    </row>
    <row r="111" spans="5:13" x14ac:dyDescent="0.25">
      <c r="E111" s="236" t="s">
        <v>254</v>
      </c>
      <c r="F111" s="240"/>
      <c r="G111" s="243"/>
      <c r="H111" s="236"/>
      <c r="I111" s="3"/>
      <c r="J111" s="236" t="s">
        <v>254</v>
      </c>
      <c r="K111" s="240">
        <v>0</v>
      </c>
      <c r="L111" s="243"/>
      <c r="M111" s="236"/>
    </row>
    <row r="112" spans="5:13" x14ac:dyDescent="0.25">
      <c r="E112" s="236" t="s">
        <v>255</v>
      </c>
      <c r="F112" s="236"/>
      <c r="G112" s="243"/>
      <c r="H112" s="244"/>
      <c r="I112" s="3"/>
      <c r="J112" s="236" t="s">
        <v>255</v>
      </c>
      <c r="K112" s="236" t="s">
        <v>20</v>
      </c>
      <c r="L112" s="243"/>
      <c r="M112" s="244"/>
    </row>
    <row r="113" spans="5:13" x14ac:dyDescent="0.25">
      <c r="E113" s="236" t="s">
        <v>256</v>
      </c>
      <c r="F113" s="236" t="s">
        <v>20</v>
      </c>
      <c r="G113" s="38"/>
      <c r="H113" s="245"/>
      <c r="I113" s="3"/>
      <c r="J113" s="236" t="s">
        <v>256</v>
      </c>
      <c r="K113" s="236" t="s">
        <v>20</v>
      </c>
      <c r="L113" s="38"/>
      <c r="M113" s="236"/>
    </row>
    <row r="114" spans="5:13" x14ac:dyDescent="0.25">
      <c r="E114" s="236" t="s">
        <v>257</v>
      </c>
      <c r="F114" s="236"/>
      <c r="G114" s="38"/>
      <c r="H114" s="236"/>
      <c r="I114" s="3"/>
      <c r="J114" s="236" t="s">
        <v>257</v>
      </c>
      <c r="K114" s="236" t="s">
        <v>20</v>
      </c>
      <c r="L114" s="38"/>
      <c r="M114" s="236"/>
    </row>
    <row r="115" spans="5:13" x14ac:dyDescent="0.25">
      <c r="E115" s="236" t="s">
        <v>258</v>
      </c>
      <c r="F115" s="236"/>
      <c r="G115" s="38"/>
      <c r="H115" s="236"/>
      <c r="I115" s="3"/>
      <c r="J115" s="236" t="s">
        <v>258</v>
      </c>
      <c r="K115" s="236" t="s">
        <v>20</v>
      </c>
      <c r="L115" s="38"/>
      <c r="M115" s="236"/>
    </row>
    <row r="116" spans="5:13" x14ac:dyDescent="0.25">
      <c r="E116" s="236"/>
      <c r="F116" s="236"/>
      <c r="G116" s="38"/>
      <c r="H116" s="236"/>
      <c r="I116" s="3"/>
      <c r="J116" s="236"/>
      <c r="K116" s="236"/>
      <c r="L116" s="38"/>
      <c r="M116" s="236"/>
    </row>
    <row r="117" spans="5:13" x14ac:dyDescent="0.25">
      <c r="E117" s="236" t="s">
        <v>259</v>
      </c>
      <c r="F117" s="246">
        <v>1.4259406933631482E-2</v>
      </c>
      <c r="G117" s="246"/>
      <c r="H117" s="247"/>
      <c r="I117" s="3"/>
      <c r="J117" s="236" t="s">
        <v>259</v>
      </c>
      <c r="K117" s="246">
        <v>4.6316623917954262E-2</v>
      </c>
      <c r="L117" s="246"/>
      <c r="M117" s="236"/>
    </row>
    <row r="118" spans="5:13" x14ac:dyDescent="0.25">
      <c r="E118" s="236" t="s">
        <v>268</v>
      </c>
      <c r="F118" s="246">
        <v>0.11211660903008951</v>
      </c>
      <c r="G118" s="38"/>
      <c r="H118" s="236"/>
      <c r="I118" s="3"/>
      <c r="J118" s="236" t="s">
        <v>268</v>
      </c>
      <c r="K118" s="246">
        <v>0.16875262403544075</v>
      </c>
      <c r="L118" s="38"/>
      <c r="M118" s="236"/>
    </row>
    <row r="119" spans="5:13" x14ac:dyDescent="0.25">
      <c r="E119" s="236" t="s">
        <v>262</v>
      </c>
      <c r="F119" s="246">
        <v>3.5087719298245612E-2</v>
      </c>
      <c r="G119" s="38"/>
      <c r="H119" s="236"/>
      <c r="I119" s="3"/>
      <c r="J119" s="236" t="s">
        <v>262</v>
      </c>
      <c r="K119" s="246"/>
      <c r="L119" s="38"/>
      <c r="M119" s="236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I722" s="3"/>
      <c r="J722" s="3"/>
      <c r="K722" s="3"/>
      <c r="L722" s="3"/>
      <c r="M722" s="3"/>
    </row>
    <row r="723" spans="5:13" x14ac:dyDescent="0.25">
      <c r="I723" s="3"/>
      <c r="J723" s="3"/>
      <c r="K723" s="3"/>
      <c r="L723" s="3"/>
      <c r="M723" s="3"/>
    </row>
    <row r="724" spans="5:13" x14ac:dyDescent="0.25">
      <c r="I724" s="3"/>
      <c r="J724" s="3"/>
      <c r="K724" s="3"/>
      <c r="L724" s="3"/>
      <c r="M724" s="3"/>
    </row>
    <row r="725" spans="5:13" x14ac:dyDescent="0.25">
      <c r="I725" s="3"/>
      <c r="J725" s="3"/>
      <c r="K725" s="3"/>
      <c r="L725" s="3"/>
      <c r="M725" s="3"/>
    </row>
    <row r="726" spans="5:13" x14ac:dyDescent="0.25">
      <c r="I726" s="3"/>
      <c r="J726" s="3"/>
      <c r="K726" s="3"/>
      <c r="L726" s="3"/>
      <c r="M726" s="3"/>
    </row>
    <row r="727" spans="5:13" x14ac:dyDescent="0.25">
      <c r="I727" s="3"/>
      <c r="J727" s="3"/>
      <c r="K727" s="3"/>
      <c r="L727" s="3"/>
      <c r="M727" s="3"/>
    </row>
    <row r="728" spans="5:13" x14ac:dyDescent="0.25">
      <c r="I728" s="3"/>
      <c r="J728" s="3"/>
      <c r="K728" s="3"/>
      <c r="L728" s="3"/>
      <c r="M728" s="3"/>
    </row>
    <row r="729" spans="5:13" x14ac:dyDescent="0.25">
      <c r="I729" s="3"/>
      <c r="J729" s="3"/>
      <c r="K729" s="3"/>
      <c r="L729" s="3"/>
      <c r="M729" s="3"/>
    </row>
    <row r="730" spans="5:13" x14ac:dyDescent="0.25">
      <c r="I730" s="3"/>
      <c r="J730" s="3"/>
      <c r="K730" s="3"/>
      <c r="L730" s="3"/>
      <c r="M730" s="3"/>
    </row>
    <row r="731" spans="5:13" x14ac:dyDescent="0.25">
      <c r="I731" s="3"/>
      <c r="J731" s="3"/>
      <c r="K731" s="3"/>
      <c r="L731" s="3"/>
      <c r="M731" s="3"/>
    </row>
    <row r="732" spans="5:13" x14ac:dyDescent="0.25">
      <c r="I732" s="3"/>
      <c r="J732" s="3"/>
      <c r="K732" s="3"/>
      <c r="L732" s="3"/>
      <c r="M732" s="3"/>
    </row>
    <row r="733" spans="5:13" x14ac:dyDescent="0.25">
      <c r="I733" s="3"/>
      <c r="J733" s="3"/>
      <c r="K733" s="3"/>
      <c r="L733" s="3"/>
      <c r="M733" s="3"/>
    </row>
    <row r="734" spans="5:13" x14ac:dyDescent="0.25">
      <c r="I734" s="3"/>
      <c r="J734" s="3"/>
      <c r="K734" s="3"/>
      <c r="L734" s="3"/>
      <c r="M734" s="3"/>
    </row>
    <row r="735" spans="5:13" x14ac:dyDescent="0.25">
      <c r="I735" s="3"/>
      <c r="J735" s="3"/>
      <c r="K735" s="3"/>
      <c r="L735" s="3"/>
      <c r="M735" s="3"/>
    </row>
    <row r="736" spans="5:13" x14ac:dyDescent="0.25">
      <c r="I736" s="3"/>
      <c r="J736" s="3"/>
      <c r="K736" s="3"/>
      <c r="L736" s="3"/>
      <c r="M736" s="3"/>
    </row>
    <row r="737" spans="9:13" x14ac:dyDescent="0.25">
      <c r="I737" s="3"/>
      <c r="J737" s="3"/>
      <c r="K737" s="3"/>
      <c r="L737" s="3"/>
      <c r="M737" s="3"/>
    </row>
    <row r="738" spans="9:13" x14ac:dyDescent="0.25">
      <c r="I738" s="3"/>
      <c r="J738" s="3"/>
      <c r="K738" s="3"/>
      <c r="L738" s="3"/>
      <c r="M738" s="3"/>
    </row>
    <row r="739" spans="9:13" x14ac:dyDescent="0.25">
      <c r="I739" s="3"/>
      <c r="J739" s="3"/>
      <c r="K739" s="3"/>
      <c r="L739" s="3"/>
      <c r="M739" s="3"/>
    </row>
    <row r="740" spans="9:13" x14ac:dyDescent="0.25">
      <c r="I740" s="3"/>
      <c r="J740" s="3"/>
      <c r="K740" s="3"/>
      <c r="L740" s="3"/>
      <c r="M740" s="3"/>
    </row>
    <row r="741" spans="9:13" x14ac:dyDescent="0.25">
      <c r="I741" s="3"/>
      <c r="J741" s="3"/>
      <c r="K741" s="3"/>
      <c r="L741" s="3"/>
      <c r="M741" s="3"/>
    </row>
    <row r="742" spans="9:13" x14ac:dyDescent="0.25">
      <c r="I742" s="3"/>
      <c r="J742" s="3"/>
      <c r="K742" s="3"/>
      <c r="L742" s="3"/>
      <c r="M742" s="3"/>
    </row>
    <row r="743" spans="9:13" x14ac:dyDescent="0.25">
      <c r="I743" s="3"/>
      <c r="J743" s="3"/>
      <c r="K743" s="3"/>
      <c r="L743" s="3"/>
      <c r="M743" s="3"/>
    </row>
    <row r="744" spans="9:13" x14ac:dyDescent="0.25">
      <c r="I744" s="3"/>
      <c r="J744" s="3"/>
      <c r="K744" s="3"/>
      <c r="L744" s="3"/>
      <c r="M744" s="3"/>
    </row>
    <row r="745" spans="9:13" x14ac:dyDescent="0.25">
      <c r="I745" s="3"/>
      <c r="J745" s="3"/>
      <c r="K745" s="3"/>
      <c r="L745" s="3"/>
      <c r="M745" s="3"/>
    </row>
    <row r="746" spans="9:13" x14ac:dyDescent="0.25">
      <c r="I746" s="3"/>
      <c r="J746" s="3"/>
      <c r="K746" s="3"/>
      <c r="L746" s="3"/>
      <c r="M746" s="3"/>
    </row>
    <row r="747" spans="9:13" x14ac:dyDescent="0.25">
      <c r="I747" s="3"/>
      <c r="J747" s="3"/>
      <c r="K747" s="3"/>
      <c r="L747" s="3"/>
      <c r="M747" s="3"/>
    </row>
    <row r="748" spans="9:13" x14ac:dyDescent="0.25">
      <c r="I748" s="3"/>
      <c r="J748" s="3"/>
      <c r="K748" s="3"/>
      <c r="L748" s="3"/>
      <c r="M748" s="3"/>
    </row>
    <row r="749" spans="9:13" x14ac:dyDescent="0.25">
      <c r="I749" s="3"/>
      <c r="J749" s="3"/>
      <c r="K749" s="3"/>
      <c r="L749" s="3"/>
      <c r="M749" s="3"/>
    </row>
    <row r="750" spans="9:13" x14ac:dyDescent="0.25">
      <c r="I750" s="3"/>
      <c r="J750" s="3"/>
      <c r="K750" s="3"/>
      <c r="L750" s="3"/>
      <c r="M750" s="3"/>
    </row>
    <row r="751" spans="9:13" x14ac:dyDescent="0.25">
      <c r="I751" s="3"/>
      <c r="J751" s="3"/>
      <c r="K751" s="3"/>
      <c r="L751" s="3"/>
      <c r="M751" s="3"/>
    </row>
    <row r="752" spans="9:13" x14ac:dyDescent="0.25">
      <c r="I752" s="3"/>
      <c r="J752" s="3"/>
      <c r="K752" s="3"/>
      <c r="L752" s="3"/>
      <c r="M752" s="3"/>
    </row>
    <row r="753" spans="9:13" x14ac:dyDescent="0.25">
      <c r="I753" s="3"/>
      <c r="J753" s="3"/>
      <c r="K753" s="3"/>
      <c r="L753" s="3"/>
      <c r="M753" s="3"/>
    </row>
    <row r="754" spans="9:13" x14ac:dyDescent="0.25">
      <c r="I754" s="3"/>
      <c r="J754" s="3"/>
      <c r="K754" s="3"/>
      <c r="L754" s="3"/>
      <c r="M754" s="3"/>
    </row>
    <row r="755" spans="9:13" x14ac:dyDescent="0.25">
      <c r="I755" s="3"/>
      <c r="J755" s="3"/>
      <c r="K755" s="3"/>
      <c r="L755" s="3"/>
      <c r="M755" s="3"/>
    </row>
    <row r="756" spans="9:13" x14ac:dyDescent="0.25">
      <c r="I756" s="3"/>
      <c r="J756" s="3"/>
      <c r="K756" s="3"/>
      <c r="L756" s="3"/>
      <c r="M756" s="3"/>
    </row>
    <row r="757" spans="9:13" x14ac:dyDescent="0.25">
      <c r="I757" s="3"/>
      <c r="J757" s="3"/>
      <c r="K757" s="3"/>
      <c r="L757" s="3"/>
      <c r="M757" s="3"/>
    </row>
    <row r="758" spans="9:13" x14ac:dyDescent="0.25">
      <c r="I758" s="3"/>
      <c r="J758" s="3"/>
      <c r="K758" s="3"/>
      <c r="L758" s="3"/>
      <c r="M758" s="3"/>
    </row>
    <row r="759" spans="9:13" x14ac:dyDescent="0.25">
      <c r="I759" s="3"/>
      <c r="J759" s="3"/>
      <c r="K759" s="3"/>
      <c r="L759" s="3"/>
      <c r="M759" s="3"/>
    </row>
    <row r="760" spans="9:13" x14ac:dyDescent="0.25">
      <c r="I760" s="3"/>
      <c r="J760" s="3"/>
      <c r="K760" s="3"/>
      <c r="L760" s="3"/>
      <c r="M760" s="3"/>
    </row>
    <row r="761" spans="9:13" x14ac:dyDescent="0.25">
      <c r="I761" s="3"/>
      <c r="J761" s="3"/>
      <c r="K761" s="3"/>
      <c r="L761" s="3"/>
      <c r="M761" s="3"/>
    </row>
    <row r="762" spans="9:13" x14ac:dyDescent="0.25">
      <c r="I762" s="3"/>
      <c r="J762" s="3"/>
      <c r="K762" s="3"/>
      <c r="L762" s="3"/>
      <c r="M762" s="3"/>
    </row>
    <row r="763" spans="9:13" x14ac:dyDescent="0.25">
      <c r="I763" s="3"/>
      <c r="J763" s="3"/>
      <c r="K763" s="3"/>
      <c r="L763" s="3"/>
      <c r="M763" s="3"/>
    </row>
    <row r="764" spans="9:13" x14ac:dyDescent="0.25">
      <c r="I764" s="3"/>
      <c r="J764" s="3"/>
      <c r="K764" s="3"/>
      <c r="L764" s="3"/>
      <c r="M764" s="3"/>
    </row>
    <row r="765" spans="9:13" x14ac:dyDescent="0.25">
      <c r="I765" s="3"/>
      <c r="J765" s="3"/>
      <c r="K765" s="3"/>
      <c r="L765" s="3"/>
      <c r="M765" s="3"/>
    </row>
    <row r="766" spans="9:13" x14ac:dyDescent="0.25">
      <c r="I766" s="3"/>
      <c r="J766" s="3"/>
      <c r="K766" s="3"/>
      <c r="L766" s="3"/>
      <c r="M766" s="3"/>
    </row>
    <row r="767" spans="9:13" x14ac:dyDescent="0.25">
      <c r="I767" s="3"/>
      <c r="J767" s="3"/>
      <c r="K767" s="3"/>
      <c r="L767" s="3"/>
      <c r="M767" s="3"/>
    </row>
    <row r="768" spans="9:13" x14ac:dyDescent="0.25">
      <c r="I768" s="3"/>
      <c r="J768" s="3"/>
      <c r="K768" s="3"/>
      <c r="L768" s="3"/>
      <c r="M768" s="3"/>
    </row>
    <row r="769" spans="9:13" x14ac:dyDescent="0.25">
      <c r="I769" s="3"/>
      <c r="J769" s="3"/>
      <c r="K769" s="3"/>
      <c r="L769" s="3"/>
      <c r="M769" s="3"/>
    </row>
    <row r="770" spans="9:13" x14ac:dyDescent="0.25">
      <c r="I770" s="3"/>
      <c r="J770" s="3"/>
      <c r="K770" s="3"/>
      <c r="L770" s="3"/>
      <c r="M770" s="3"/>
    </row>
    <row r="771" spans="9:13" x14ac:dyDescent="0.25">
      <c r="I771" s="3"/>
      <c r="J771" s="3"/>
      <c r="K771" s="3"/>
      <c r="L771" s="3"/>
      <c r="M771" s="3"/>
    </row>
    <row r="772" spans="9:13" x14ac:dyDescent="0.25">
      <c r="I772" s="3"/>
      <c r="J772" s="3"/>
      <c r="K772" s="3"/>
      <c r="L772" s="3"/>
      <c r="M772" s="3"/>
    </row>
    <row r="773" spans="9:13" x14ac:dyDescent="0.25">
      <c r="I773" s="3"/>
      <c r="J773" s="3"/>
      <c r="K773" s="3"/>
      <c r="L773" s="3"/>
      <c r="M773" s="3"/>
    </row>
    <row r="774" spans="9:13" x14ac:dyDescent="0.25">
      <c r="I774" s="3"/>
      <c r="J774" s="3"/>
      <c r="K774" s="3"/>
      <c r="L774" s="3"/>
      <c r="M774" s="3"/>
    </row>
    <row r="775" spans="9:13" x14ac:dyDescent="0.25">
      <c r="I775" s="3"/>
    </row>
    <row r="776" spans="9:13" x14ac:dyDescent="0.25">
      <c r="I776" s="3"/>
    </row>
    <row r="777" spans="9:13" x14ac:dyDescent="0.25">
      <c r="I777" s="3"/>
    </row>
    <row r="778" spans="9:13" x14ac:dyDescent="0.25">
      <c r="I778" s="3"/>
    </row>
    <row r="779" spans="9:13" x14ac:dyDescent="0.25">
      <c r="I779" s="3"/>
    </row>
    <row r="780" spans="9:13" x14ac:dyDescent="0.25">
      <c r="I780" s="3"/>
    </row>
    <row r="781" spans="9:13" x14ac:dyDescent="0.25">
      <c r="I781" s="3"/>
    </row>
    <row r="782" spans="9:13" x14ac:dyDescent="0.25">
      <c r="I782" s="3"/>
    </row>
    <row r="783" spans="9:13" x14ac:dyDescent="0.25">
      <c r="I783" s="3"/>
    </row>
    <row r="784" spans="9:13" x14ac:dyDescent="0.25">
      <c r="I784" s="3"/>
    </row>
    <row r="785" spans="9:9" x14ac:dyDescent="0.25">
      <c r="I785" s="3"/>
    </row>
    <row r="786" spans="9:9" x14ac:dyDescent="0.25">
      <c r="I786" s="3"/>
    </row>
    <row r="787" spans="9:9" x14ac:dyDescent="0.25">
      <c r="I787" s="3"/>
    </row>
    <row r="788" spans="9:9" x14ac:dyDescent="0.25">
      <c r="I788" s="3"/>
    </row>
    <row r="789" spans="9:9" x14ac:dyDescent="0.25">
      <c r="I789" s="3"/>
    </row>
    <row r="790" spans="9:9" x14ac:dyDescent="0.25">
      <c r="I790" s="3"/>
    </row>
    <row r="791" spans="9:9" x14ac:dyDescent="0.25">
      <c r="I791" s="3"/>
    </row>
    <row r="792" spans="9:9" x14ac:dyDescent="0.25">
      <c r="I792" s="3"/>
    </row>
    <row r="793" spans="9:9" x14ac:dyDescent="0.25">
      <c r="I793" s="3"/>
    </row>
    <row r="794" spans="9:9" x14ac:dyDescent="0.25">
      <c r="I794" s="3"/>
    </row>
    <row r="795" spans="9:9" x14ac:dyDescent="0.25">
      <c r="I795" s="3"/>
    </row>
    <row r="796" spans="9:9" x14ac:dyDescent="0.25">
      <c r="I796" s="3"/>
    </row>
    <row r="797" spans="9:9" x14ac:dyDescent="0.25">
      <c r="I797" s="3"/>
    </row>
    <row r="798" spans="9:9" x14ac:dyDescent="0.25">
      <c r="I798" s="3"/>
    </row>
  </sheetData>
  <mergeCells count="24">
    <mergeCell ref="E86:H86"/>
    <mergeCell ref="J86:M86"/>
    <mergeCell ref="E103:G103"/>
    <mergeCell ref="J103:L103"/>
    <mergeCell ref="E104:H104"/>
    <mergeCell ref="J104:M104"/>
    <mergeCell ref="E67:G67"/>
    <mergeCell ref="J67:L67"/>
    <mergeCell ref="E68:H68"/>
    <mergeCell ref="J68:M68"/>
    <mergeCell ref="E85:G85"/>
    <mergeCell ref="J85:L85"/>
    <mergeCell ref="E32:H32"/>
    <mergeCell ref="J32:M32"/>
    <mergeCell ref="E49:G49"/>
    <mergeCell ref="J49:L49"/>
    <mergeCell ref="E50:H50"/>
    <mergeCell ref="J50:M50"/>
    <mergeCell ref="E13:G13"/>
    <mergeCell ref="J13:L13"/>
    <mergeCell ref="E14:H14"/>
    <mergeCell ref="J14:M14"/>
    <mergeCell ref="E31:G31"/>
    <mergeCell ref="J31:L31"/>
  </mergeCells>
  <conditionalFormatting sqref="E13:G13 E31:G31 E49:G49 E67:G67 E85:G85">
    <cfRule type="cellIs" dxfId="348" priority="463" operator="equal">
      <formula>" "</formula>
    </cfRule>
  </conditionalFormatting>
  <conditionalFormatting sqref="H13 H31 H49 H67 H85">
    <cfRule type="cellIs" dxfId="347" priority="462" operator="equal">
      <formula>" "</formula>
    </cfRule>
  </conditionalFormatting>
  <conditionalFormatting sqref="E14:H14 E32:H32 E50:H50 E68:H68 E86:H86">
    <cfRule type="cellIs" dxfId="346" priority="461" operator="equal">
      <formula>" "</formula>
    </cfRule>
  </conditionalFormatting>
  <conditionalFormatting sqref="F29 F47 F65 F83 F101 H15:H30 H33:H48 H51:H66 H69:H84 H87:H102">
    <cfRule type="cellIs" dxfId="345" priority="460" operator="equal">
      <formula>0</formula>
    </cfRule>
  </conditionalFormatting>
  <conditionalFormatting sqref="H16:H20 H34:H38 H52:H56 H70:H74 H88:H92">
    <cfRule type="iconSet" priority="457">
      <iconSet iconSet="3Arrows">
        <cfvo type="percent" val="0"/>
        <cfvo type="num" val="0"/>
        <cfvo type="num" val="0" gte="0"/>
      </iconSet>
    </cfRule>
    <cfRule type="cellIs" dxfId="344" priority="458" operator="lessThan">
      <formula>0</formula>
    </cfRule>
    <cfRule type="cellIs" dxfId="343" priority="459" operator="greaterThan">
      <formula>0</formula>
    </cfRule>
  </conditionalFormatting>
  <conditionalFormatting sqref="F16:G20 F34:G38 F52:G56 F70:G74 F88:G92 F21 F39 F57 F75 F93">
    <cfRule type="cellIs" dxfId="342" priority="456" operator="lessThan">
      <formula>0</formula>
    </cfRule>
  </conditionalFormatting>
  <conditionalFormatting sqref="E15:H30 E33:H48 E51:H66 E69:H84 E87:H102">
    <cfRule type="expression" dxfId="341" priority="455">
      <formula>"B13="" """</formula>
    </cfRule>
  </conditionalFormatting>
  <conditionalFormatting sqref="H16:H19 H34:H37 H52:H55 H70:H73 H88:H91">
    <cfRule type="iconSet" priority="452">
      <iconSet iconSet="3Arrows">
        <cfvo type="percent" val="0"/>
        <cfvo type="num" val="0"/>
        <cfvo type="num" val="0" gte="0"/>
      </iconSet>
    </cfRule>
    <cfRule type="cellIs" dxfId="340" priority="453" operator="lessThan">
      <formula>0</formula>
    </cfRule>
    <cfRule type="cellIs" dxfId="339" priority="454" operator="greaterThan">
      <formula>0</formula>
    </cfRule>
  </conditionalFormatting>
  <conditionalFormatting sqref="H20 H38 H56 H74 H92">
    <cfRule type="iconSet" priority="449">
      <iconSet iconSet="3Arrows">
        <cfvo type="percent" val="0"/>
        <cfvo type="num" val="0"/>
        <cfvo type="num" val="0" gte="0"/>
      </iconSet>
    </cfRule>
    <cfRule type="cellIs" dxfId="338" priority="450" operator="lessThan">
      <formula>0</formula>
    </cfRule>
    <cfRule type="cellIs" dxfId="337" priority="451" operator="greaterThan">
      <formula>0</formula>
    </cfRule>
  </conditionalFormatting>
  <conditionalFormatting sqref="E15:H30 E33:H48 E51:H66 E69:H84 E87:H102">
    <cfRule type="expression" dxfId="336" priority="448">
      <formula>$B$13=" "</formula>
    </cfRule>
  </conditionalFormatting>
  <conditionalFormatting sqref="H16:H20 H34:H38 H52:H56 H70:H74 H88:H92">
    <cfRule type="cellIs" dxfId="335" priority="447" operator="equal">
      <formula>0</formula>
    </cfRule>
  </conditionalFormatting>
  <conditionalFormatting sqref="H16:H20 H34:H38 H52:H56 H70:H74 H88:H92">
    <cfRule type="iconSet" priority="444">
      <iconSet iconSet="3Arrows">
        <cfvo type="percent" val="0"/>
        <cfvo type="num" val="0"/>
        <cfvo type="num" val="0" gte="0"/>
      </iconSet>
    </cfRule>
    <cfRule type="cellIs" dxfId="334" priority="445" operator="lessThan">
      <formula>0</formula>
    </cfRule>
    <cfRule type="cellIs" dxfId="333" priority="446" operator="greaterThan">
      <formula>0</formula>
    </cfRule>
  </conditionalFormatting>
  <conditionalFormatting sqref="H16:H20 H34:H38 H52:H56 H70:H74 H88:H92">
    <cfRule type="expression" dxfId="332" priority="443">
      <formula>"B13="" """</formula>
    </cfRule>
  </conditionalFormatting>
  <conditionalFormatting sqref="H16:H19 H34:H37 H52:H55 H70:H73 H88:H91">
    <cfRule type="iconSet" priority="440">
      <iconSet iconSet="3Arrows">
        <cfvo type="percent" val="0"/>
        <cfvo type="num" val="0"/>
        <cfvo type="num" val="0" gte="0"/>
      </iconSet>
    </cfRule>
    <cfRule type="cellIs" dxfId="331" priority="441" operator="lessThan">
      <formula>0</formula>
    </cfRule>
    <cfRule type="cellIs" dxfId="330" priority="442" operator="greaterThan">
      <formula>0</formula>
    </cfRule>
  </conditionalFormatting>
  <conditionalFormatting sqref="H20 H38 H56 H74 H92">
    <cfRule type="iconSet" priority="437">
      <iconSet iconSet="3Arrows">
        <cfvo type="percent" val="0"/>
        <cfvo type="num" val="0"/>
        <cfvo type="num" val="0" gte="0"/>
      </iconSet>
    </cfRule>
    <cfRule type="cellIs" dxfId="329" priority="438" operator="lessThan">
      <formula>0</formula>
    </cfRule>
    <cfRule type="cellIs" dxfId="328" priority="439" operator="greaterThan">
      <formula>0</formula>
    </cfRule>
  </conditionalFormatting>
  <conditionalFormatting sqref="H16:H20 H34:H38 H52:H56 H70:H74 H88:H92">
    <cfRule type="expression" dxfId="327" priority="436">
      <formula>$G$13=" "</formula>
    </cfRule>
  </conditionalFormatting>
  <conditionalFormatting sqref="H16:H20 H34:H38 H52:H56 H70:H74 H88:H92">
    <cfRule type="iconSet" priority="433">
      <iconSet iconSet="3Arrows">
        <cfvo type="percent" val="0"/>
        <cfvo type="num" val="0"/>
        <cfvo type="num" val="0" gte="0"/>
      </iconSet>
    </cfRule>
    <cfRule type="cellIs" dxfId="326" priority="434" operator="lessThan">
      <formula>0</formula>
    </cfRule>
    <cfRule type="cellIs" dxfId="325" priority="435" operator="greaterThan">
      <formula>0</formula>
    </cfRule>
  </conditionalFormatting>
  <conditionalFormatting sqref="H16:H19 H34:H37 H52:H55 H70:H73 H88:H91">
    <cfRule type="iconSet" priority="430">
      <iconSet iconSet="3Arrows">
        <cfvo type="percent" val="0"/>
        <cfvo type="num" val="0"/>
        <cfvo type="num" val="0" gte="0"/>
      </iconSet>
    </cfRule>
    <cfRule type="cellIs" dxfId="324" priority="431" operator="lessThan">
      <formula>0</formula>
    </cfRule>
    <cfRule type="cellIs" dxfId="323" priority="432" operator="greaterThan">
      <formula>0</formula>
    </cfRule>
  </conditionalFormatting>
  <conditionalFormatting sqref="H20 H38 H56 H74 H92">
    <cfRule type="iconSet" priority="427">
      <iconSet iconSet="3Arrows">
        <cfvo type="percent" val="0"/>
        <cfvo type="num" val="0"/>
        <cfvo type="num" val="0" gte="0"/>
      </iconSet>
    </cfRule>
    <cfRule type="cellIs" dxfId="322" priority="428" operator="lessThan">
      <formula>0</formula>
    </cfRule>
    <cfRule type="cellIs" dxfId="321" priority="429" operator="greaterThan">
      <formula>0</formula>
    </cfRule>
  </conditionalFormatting>
  <conditionalFormatting sqref="H16:H20 H34:H38 H52:H56 H70:H74 H88:H92">
    <cfRule type="expression" dxfId="320" priority="426">
      <formula>$G$13=" "</formula>
    </cfRule>
  </conditionalFormatting>
  <conditionalFormatting sqref="H16:H20 H34:H38 H52:H56 H70:H74 H88:H92">
    <cfRule type="cellIs" dxfId="319" priority="425" operator="lessThan">
      <formula>0</formula>
    </cfRule>
  </conditionalFormatting>
  <conditionalFormatting sqref="F29 F47 F65 F83 F101 H16:H30 H34:H48 H52:H66 H70:H84 H88:H102">
    <cfRule type="cellIs" dxfId="318" priority="424" operator="equal">
      <formula>0</formula>
    </cfRule>
  </conditionalFormatting>
  <conditionalFormatting sqref="H16:H20 H34:H38 H52:H56 H70:H74 H88:H92">
    <cfRule type="iconSet" priority="421">
      <iconSet iconSet="3Arrows">
        <cfvo type="percent" val="0"/>
        <cfvo type="num" val="0"/>
        <cfvo type="num" val="0" gte="0"/>
      </iconSet>
    </cfRule>
    <cfRule type="cellIs" dxfId="317" priority="422" operator="lessThan">
      <formula>0</formula>
    </cfRule>
    <cfRule type="cellIs" dxfId="316" priority="423" operator="greaterThan">
      <formula>0</formula>
    </cfRule>
  </conditionalFormatting>
  <conditionalFormatting sqref="F16:G19 F34:G37 F52:G55 F70:G73 F88:G91 F20:F21 F38:F39 F56:F57 F74:F75 F92:F93">
    <cfRule type="cellIs" dxfId="315" priority="420" operator="lessThan">
      <formula>0</formula>
    </cfRule>
  </conditionalFormatting>
  <conditionalFormatting sqref="F16:H30 F34:H48 F52:H66 F70:H84 F88:H102">
    <cfRule type="expression" dxfId="314" priority="419">
      <formula>"B13="" """</formula>
    </cfRule>
  </conditionalFormatting>
  <conditionalFormatting sqref="F20:G20 F38:G38 F56:G56 F74:G74 F92:G92 F27:F29 F45:F47 F63:F65 F81:F83 F99:F101 G27 G45 G63 G81 G99">
    <cfRule type="expression" dxfId="313" priority="418">
      <formula>$B$13=" "</formula>
    </cfRule>
  </conditionalFormatting>
  <conditionalFormatting sqref="H16:H19 H34:H37 H52:H55 H70:H73 H88:H91">
    <cfRule type="iconSet" priority="415">
      <iconSet iconSet="3Arrows">
        <cfvo type="percent" val="0"/>
        <cfvo type="num" val="0"/>
        <cfvo type="num" val="0" gte="0"/>
      </iconSet>
    </cfRule>
    <cfRule type="cellIs" dxfId="312" priority="416" operator="lessThan">
      <formula>0</formula>
    </cfRule>
    <cfRule type="cellIs" dxfId="311" priority="417" operator="greaterThan">
      <formula>0</formula>
    </cfRule>
  </conditionalFormatting>
  <conditionalFormatting sqref="H20 H38 H56 H74 H92">
    <cfRule type="iconSet" priority="412">
      <iconSet iconSet="3Arrows">
        <cfvo type="percent" val="0"/>
        <cfvo type="num" val="0"/>
        <cfvo type="num" val="0" gte="0"/>
      </iconSet>
    </cfRule>
    <cfRule type="cellIs" dxfId="310" priority="413" operator="lessThan">
      <formula>0</formula>
    </cfRule>
    <cfRule type="cellIs" dxfId="309" priority="414" operator="greaterThan">
      <formula>0</formula>
    </cfRule>
  </conditionalFormatting>
  <conditionalFormatting sqref="F16:H30 F34:H48 F52:H66 F70:H84 F88:H102">
    <cfRule type="expression" dxfId="308" priority="411">
      <formula>$G$13=" "</formula>
    </cfRule>
  </conditionalFormatting>
  <conditionalFormatting sqref="H22 H40 H58 H76 H94">
    <cfRule type="expression" dxfId="307" priority="410">
      <formula>$B$13=" "</formula>
    </cfRule>
  </conditionalFormatting>
  <conditionalFormatting sqref="H16:H20 H34:H38 H52:H56 H70:H74 H88:H92">
    <cfRule type="iconSet" priority="407">
      <iconSet iconSet="3Arrows">
        <cfvo type="percent" val="0"/>
        <cfvo type="num" val="0"/>
        <cfvo type="num" val="0" gte="0"/>
      </iconSet>
    </cfRule>
    <cfRule type="cellIs" dxfId="306" priority="408" operator="lessThan">
      <formula>0</formula>
    </cfRule>
    <cfRule type="cellIs" dxfId="305" priority="409" operator="greaterThan">
      <formula>0</formula>
    </cfRule>
  </conditionalFormatting>
  <conditionalFormatting sqref="H16:H19 H34:H37 H52:H55 H70:H73 H88:H91">
    <cfRule type="iconSet" priority="404">
      <iconSet iconSet="3Arrows">
        <cfvo type="percent" val="0"/>
        <cfvo type="num" val="0"/>
        <cfvo type="num" val="0" gte="0"/>
      </iconSet>
    </cfRule>
    <cfRule type="cellIs" dxfId="304" priority="405" operator="lessThan">
      <formula>0</formula>
    </cfRule>
    <cfRule type="cellIs" dxfId="303" priority="406" operator="greaterThan">
      <formula>0</formula>
    </cfRule>
  </conditionalFormatting>
  <conditionalFormatting sqref="H20 H38 H56 H74 H92">
    <cfRule type="iconSet" priority="401">
      <iconSet iconSet="3Arrows">
        <cfvo type="percent" val="0"/>
        <cfvo type="num" val="0"/>
        <cfvo type="num" val="0" gte="0"/>
      </iconSet>
    </cfRule>
    <cfRule type="cellIs" dxfId="302" priority="402" operator="lessThan">
      <formula>0</formula>
    </cfRule>
    <cfRule type="cellIs" dxfId="301" priority="403" operator="greaterThan">
      <formula>0</formula>
    </cfRule>
  </conditionalFormatting>
  <conditionalFormatting sqref="F16:H30 F34:H48 F52:H66 F70:H84 F88:H102">
    <cfRule type="expression" dxfId="300" priority="400">
      <formula>$G$13=" "</formula>
    </cfRule>
  </conditionalFormatting>
  <conditionalFormatting sqref="H22 H40 H58 H76 H94">
    <cfRule type="expression" dxfId="299" priority="399">
      <formula>$B$13=" "</formula>
    </cfRule>
  </conditionalFormatting>
  <conditionalFormatting sqref="H16:H20 H34:H38 H52:H56 H70:H74 H88:H92">
    <cfRule type="iconSet" priority="396">
      <iconSet iconSet="3Arrows">
        <cfvo type="percent" val="0"/>
        <cfvo type="num" val="0"/>
        <cfvo type="num" val="0" gte="0"/>
      </iconSet>
    </cfRule>
    <cfRule type="cellIs" dxfId="298" priority="397" operator="lessThan">
      <formula>0</formula>
    </cfRule>
    <cfRule type="cellIs" dxfId="297" priority="398" operator="greaterThan">
      <formula>0</formula>
    </cfRule>
  </conditionalFormatting>
  <conditionalFormatting sqref="H16:H19 H34:H37 H52:H55 H70:H73 H88:H91">
    <cfRule type="iconSet" priority="393">
      <iconSet iconSet="3Arrows">
        <cfvo type="percent" val="0"/>
        <cfvo type="num" val="0"/>
        <cfvo type="num" val="0" gte="0"/>
      </iconSet>
    </cfRule>
    <cfRule type="cellIs" dxfId="296" priority="394" operator="lessThan">
      <formula>0</formula>
    </cfRule>
    <cfRule type="cellIs" dxfId="295" priority="395" operator="greaterThan">
      <formula>0</formula>
    </cfRule>
  </conditionalFormatting>
  <conditionalFormatting sqref="H20 H38 H56 H74 H92">
    <cfRule type="iconSet" priority="390">
      <iconSet iconSet="3Arrows">
        <cfvo type="percent" val="0"/>
        <cfvo type="num" val="0"/>
        <cfvo type="num" val="0" gte="0"/>
      </iconSet>
    </cfRule>
    <cfRule type="cellIs" dxfId="294" priority="391" operator="lessThan">
      <formula>0</formula>
    </cfRule>
    <cfRule type="cellIs" dxfId="293" priority="392" operator="greaterThan">
      <formula>0</formula>
    </cfRule>
  </conditionalFormatting>
  <conditionalFormatting sqref="H16:H20 H34:H38 H52:H56 H70:H74 H88:H92">
    <cfRule type="cellIs" dxfId="292" priority="389" operator="equal">
      <formula>0</formula>
    </cfRule>
  </conditionalFormatting>
  <conditionalFormatting sqref="H16:H20 H34:H38 H52:H56 H70:H74 H88:H92">
    <cfRule type="iconSet" priority="386">
      <iconSet iconSet="3Arrows">
        <cfvo type="percent" val="0"/>
        <cfvo type="num" val="0"/>
        <cfvo type="num" val="0" gte="0"/>
      </iconSet>
    </cfRule>
    <cfRule type="cellIs" dxfId="291" priority="387" operator="lessThan">
      <formula>0</formula>
    </cfRule>
    <cfRule type="cellIs" dxfId="290" priority="388" operator="greaterThan">
      <formula>0</formula>
    </cfRule>
  </conditionalFormatting>
  <conditionalFormatting sqref="H16:H20 H34:H38 H52:H56 H70:H74 H88:H92">
    <cfRule type="expression" dxfId="289" priority="385">
      <formula>"B13="" """</formula>
    </cfRule>
  </conditionalFormatting>
  <conditionalFormatting sqref="H16:H19 H34:H37 H52:H55 H70:H73 H88:H91">
    <cfRule type="iconSet" priority="382">
      <iconSet iconSet="3Arrows">
        <cfvo type="percent" val="0"/>
        <cfvo type="num" val="0"/>
        <cfvo type="num" val="0" gte="0"/>
      </iconSet>
    </cfRule>
    <cfRule type="cellIs" dxfId="288" priority="383" operator="lessThan">
      <formula>0</formula>
    </cfRule>
    <cfRule type="cellIs" dxfId="287" priority="384" operator="greaterThan">
      <formula>0</formula>
    </cfRule>
  </conditionalFormatting>
  <conditionalFormatting sqref="H20 H38 H56 H74 H92">
    <cfRule type="iconSet" priority="379">
      <iconSet iconSet="3Arrows">
        <cfvo type="percent" val="0"/>
        <cfvo type="num" val="0"/>
        <cfvo type="num" val="0" gte="0"/>
      </iconSet>
    </cfRule>
    <cfRule type="cellIs" dxfId="286" priority="380" operator="lessThan">
      <formula>0</formula>
    </cfRule>
    <cfRule type="cellIs" dxfId="285" priority="381" operator="greaterThan">
      <formula>0</formula>
    </cfRule>
  </conditionalFormatting>
  <conditionalFormatting sqref="H16:H20 H34:H38 H52:H56 H70:H74 H88:H92">
    <cfRule type="expression" dxfId="284" priority="378">
      <formula>$G$13=" "</formula>
    </cfRule>
  </conditionalFormatting>
  <conditionalFormatting sqref="H16:H20 H34:H38 H52:H56 H70:H74 H88:H92">
    <cfRule type="iconSet" priority="375">
      <iconSet iconSet="3Arrows">
        <cfvo type="percent" val="0"/>
        <cfvo type="num" val="0"/>
        <cfvo type="num" val="0" gte="0"/>
      </iconSet>
    </cfRule>
    <cfRule type="cellIs" dxfId="283" priority="376" operator="lessThan">
      <formula>0</formula>
    </cfRule>
    <cfRule type="cellIs" dxfId="282" priority="377" operator="greaterThan">
      <formula>0</formula>
    </cfRule>
  </conditionalFormatting>
  <conditionalFormatting sqref="H16:H19 H34:H37 H52:H55 H70:H73 H88:H91">
    <cfRule type="iconSet" priority="372">
      <iconSet iconSet="3Arrows">
        <cfvo type="percent" val="0"/>
        <cfvo type="num" val="0"/>
        <cfvo type="num" val="0" gte="0"/>
      </iconSet>
    </cfRule>
    <cfRule type="cellIs" dxfId="281" priority="373" operator="lessThan">
      <formula>0</formula>
    </cfRule>
    <cfRule type="cellIs" dxfId="280" priority="374" operator="greaterThan">
      <formula>0</formula>
    </cfRule>
  </conditionalFormatting>
  <conditionalFormatting sqref="H20 H38 H56 H74 H92">
    <cfRule type="iconSet" priority="369">
      <iconSet iconSet="3Arrows">
        <cfvo type="percent" val="0"/>
        <cfvo type="num" val="0"/>
        <cfvo type="num" val="0" gte="0"/>
      </iconSet>
    </cfRule>
    <cfRule type="cellIs" dxfId="279" priority="370" operator="lessThan">
      <formula>0</formula>
    </cfRule>
    <cfRule type="cellIs" dxfId="278" priority="371" operator="greaterThan">
      <formula>0</formula>
    </cfRule>
  </conditionalFormatting>
  <conditionalFormatting sqref="H16:H20 H34:H38 H52:H56 H70:H74 H88:H92">
    <cfRule type="expression" dxfId="277" priority="368">
      <formula>$G$13=" "</formula>
    </cfRule>
  </conditionalFormatting>
  <conditionalFormatting sqref="H16:H20 H34:H38 H52:H56 H70:H74 H88:H92">
    <cfRule type="cellIs" dxfId="276" priority="367" operator="lessThan">
      <formula>0</formula>
    </cfRule>
  </conditionalFormatting>
  <conditionalFormatting sqref="H16:H20 H34:H38 H52:H56 H70:H74 H88:H92">
    <cfRule type="iconSet" priority="364">
      <iconSet iconSet="3Arrows">
        <cfvo type="percent" val="0"/>
        <cfvo type="num" val="0"/>
        <cfvo type="num" val="0" gte="0"/>
      </iconSet>
    </cfRule>
    <cfRule type="cellIs" dxfId="275" priority="365" operator="lessThan">
      <formula>0</formula>
    </cfRule>
    <cfRule type="cellIs" dxfId="274" priority="366" operator="greaterThan">
      <formula>0</formula>
    </cfRule>
  </conditionalFormatting>
  <conditionalFormatting sqref="H16:H19 H34:H37 H52:H55 H70:H73 H88:H91">
    <cfRule type="iconSet" priority="361">
      <iconSet iconSet="3Arrows">
        <cfvo type="percent" val="0"/>
        <cfvo type="num" val="0"/>
        <cfvo type="num" val="0" gte="0"/>
      </iconSet>
    </cfRule>
    <cfRule type="cellIs" dxfId="273" priority="362" operator="lessThan">
      <formula>0</formula>
    </cfRule>
    <cfRule type="cellIs" dxfId="272" priority="363" operator="greaterThan">
      <formula>0</formula>
    </cfRule>
  </conditionalFormatting>
  <conditionalFormatting sqref="H20 H38 H56 H74 H92">
    <cfRule type="iconSet" priority="358">
      <iconSet iconSet="3Arrows">
        <cfvo type="percent" val="0"/>
        <cfvo type="num" val="0"/>
        <cfvo type="num" val="0" gte="0"/>
      </iconSet>
    </cfRule>
    <cfRule type="cellIs" dxfId="271" priority="359" operator="lessThan">
      <formula>0</formula>
    </cfRule>
    <cfRule type="cellIs" dxfId="270" priority="360" operator="greaterThan">
      <formula>0</formula>
    </cfRule>
  </conditionalFormatting>
  <conditionalFormatting sqref="H16:H20 H34:H38 H52:H56 H70:H74 H88:H92">
    <cfRule type="cellIs" dxfId="269" priority="357" operator="equal">
      <formula>0</formula>
    </cfRule>
  </conditionalFormatting>
  <conditionalFormatting sqref="H16:H20 H34:H38 H52:H56 H70:H74 H88:H92">
    <cfRule type="iconSet" priority="354">
      <iconSet iconSet="3Arrows">
        <cfvo type="percent" val="0"/>
        <cfvo type="num" val="0"/>
        <cfvo type="num" val="0" gte="0"/>
      </iconSet>
    </cfRule>
    <cfRule type="cellIs" dxfId="268" priority="355" operator="lessThan">
      <formula>0</formula>
    </cfRule>
    <cfRule type="cellIs" dxfId="267" priority="356" operator="greaterThan">
      <formula>0</formula>
    </cfRule>
  </conditionalFormatting>
  <conditionalFormatting sqref="H16:H20 H34:H38 H52:H56 H70:H74 H88:H92">
    <cfRule type="expression" dxfId="266" priority="353">
      <formula>"B13="" """</formula>
    </cfRule>
  </conditionalFormatting>
  <conditionalFormatting sqref="H16:H19 H34:H37 H52:H55 H70:H73 H88:H91">
    <cfRule type="iconSet" priority="350">
      <iconSet iconSet="3Arrows">
        <cfvo type="percent" val="0"/>
        <cfvo type="num" val="0"/>
        <cfvo type="num" val="0" gte="0"/>
      </iconSet>
    </cfRule>
    <cfRule type="cellIs" dxfId="265" priority="351" operator="lessThan">
      <formula>0</formula>
    </cfRule>
    <cfRule type="cellIs" dxfId="264" priority="352" operator="greaterThan">
      <formula>0</formula>
    </cfRule>
  </conditionalFormatting>
  <conditionalFormatting sqref="H20 H38 H56 H74 H92">
    <cfRule type="iconSet" priority="347">
      <iconSet iconSet="3Arrows">
        <cfvo type="percent" val="0"/>
        <cfvo type="num" val="0"/>
        <cfvo type="num" val="0" gte="0"/>
      </iconSet>
    </cfRule>
    <cfRule type="cellIs" dxfId="263" priority="348" operator="lessThan">
      <formula>0</formula>
    </cfRule>
    <cfRule type="cellIs" dxfId="262" priority="349" operator="greaterThan">
      <formula>0</formula>
    </cfRule>
  </conditionalFormatting>
  <conditionalFormatting sqref="H16:H20 H34:H38 H52:H56 H70:H74 H88:H92">
    <cfRule type="expression" dxfId="261" priority="346">
      <formula>$G$13=" "</formula>
    </cfRule>
  </conditionalFormatting>
  <conditionalFormatting sqref="H16:H20 H34:H38 H52:H56 H70:H74 H88:H92">
    <cfRule type="iconSet" priority="343">
      <iconSet iconSet="3Arrows">
        <cfvo type="percent" val="0"/>
        <cfvo type="num" val="0"/>
        <cfvo type="num" val="0" gte="0"/>
      </iconSet>
    </cfRule>
    <cfRule type="cellIs" dxfId="260" priority="344" operator="lessThan">
      <formula>0</formula>
    </cfRule>
    <cfRule type="cellIs" dxfId="259" priority="345" operator="greaterThan">
      <formula>0</formula>
    </cfRule>
  </conditionalFormatting>
  <conditionalFormatting sqref="H16:H19 H34:H37 H52:H55 H70:H73 H88:H91">
    <cfRule type="iconSet" priority="340">
      <iconSet iconSet="3Arrows">
        <cfvo type="percent" val="0"/>
        <cfvo type="num" val="0"/>
        <cfvo type="num" val="0" gte="0"/>
      </iconSet>
    </cfRule>
    <cfRule type="cellIs" dxfId="258" priority="341" operator="lessThan">
      <formula>0</formula>
    </cfRule>
    <cfRule type="cellIs" dxfId="257" priority="342" operator="greaterThan">
      <formula>0</formula>
    </cfRule>
  </conditionalFormatting>
  <conditionalFormatting sqref="H20 H38 H56 H74 H92">
    <cfRule type="iconSet" priority="337">
      <iconSet iconSet="3Arrows">
        <cfvo type="percent" val="0"/>
        <cfvo type="num" val="0"/>
        <cfvo type="num" val="0" gte="0"/>
      </iconSet>
    </cfRule>
    <cfRule type="cellIs" dxfId="256" priority="338" operator="lessThan">
      <formula>0</formula>
    </cfRule>
    <cfRule type="cellIs" dxfId="255" priority="339" operator="greaterThan">
      <formula>0</formula>
    </cfRule>
  </conditionalFormatting>
  <conditionalFormatting sqref="H16:H20 H34:H38 H52:H56 H70:H74 H88:H92">
    <cfRule type="expression" dxfId="254" priority="336">
      <formula>$G$13=" "</formula>
    </cfRule>
  </conditionalFormatting>
  <conditionalFormatting sqref="H16:H20 H34:H38 H52:H56 H70:H74 H88:H92">
    <cfRule type="cellIs" dxfId="253" priority="335" operator="lessThan">
      <formula>0</formula>
    </cfRule>
  </conditionalFormatting>
  <conditionalFormatting sqref="F17:F26 F35:F44 F53:F62 F71:F80 F89:F98">
    <cfRule type="cellIs" dxfId="252" priority="334" operator="equal">
      <formula>0</formula>
    </cfRule>
  </conditionalFormatting>
  <conditionalFormatting sqref="J13:L13 J31:L31 J49:L49 J67:L67 J85:L85">
    <cfRule type="cellIs" dxfId="251" priority="333" operator="equal">
      <formula>" "</formula>
    </cfRule>
  </conditionalFormatting>
  <conditionalFormatting sqref="J13:L13 J31:L31 J49:L49 J67:L67 J85:L85">
    <cfRule type="cellIs" dxfId="250" priority="332" operator="equal">
      <formula>" "</formula>
    </cfRule>
  </conditionalFormatting>
  <conditionalFormatting sqref="M13 M31 M49 M67 M85">
    <cfRule type="cellIs" dxfId="249" priority="331" operator="equal">
      <formula>" "</formula>
    </cfRule>
  </conditionalFormatting>
  <conditionalFormatting sqref="M13 M31 M49 M67 M85">
    <cfRule type="cellIs" dxfId="248" priority="330" operator="equal">
      <formula>" "</formula>
    </cfRule>
  </conditionalFormatting>
  <conditionalFormatting sqref="J14:M14 J32:M32 J68:M68 J86:M86">
    <cfRule type="cellIs" dxfId="247" priority="329" operator="equal">
      <formula>" "</formula>
    </cfRule>
  </conditionalFormatting>
  <conditionalFormatting sqref="J14:M14 J32:M32 J68:M68 J86:M86">
    <cfRule type="cellIs" dxfId="246" priority="328" operator="equal">
      <formula>" "</formula>
    </cfRule>
  </conditionalFormatting>
  <conditionalFormatting sqref="K29 K47 K65 K83 K101 M15:M30 M33:M48 M51:M66 M69:M84 M87:M102">
    <cfRule type="cellIs" dxfId="245" priority="327" operator="equal">
      <formula>0</formula>
    </cfRule>
  </conditionalFormatting>
  <conditionalFormatting sqref="M16:M20 M34:M38 M52:M56 M70:M74 M88:M92">
    <cfRule type="iconSet" priority="324">
      <iconSet iconSet="3Arrows">
        <cfvo type="percent" val="0"/>
        <cfvo type="num" val="0"/>
        <cfvo type="num" val="0" gte="0"/>
      </iconSet>
    </cfRule>
    <cfRule type="cellIs" dxfId="244" priority="325" operator="lessThan">
      <formula>0</formula>
    </cfRule>
    <cfRule type="cellIs" dxfId="243" priority="326" operator="greaterThan">
      <formula>0</formula>
    </cfRule>
  </conditionalFormatting>
  <conditionalFormatting sqref="K16:L19 K34:L37 K52:L55 K70:L73 K88:L91 K20:K21 K38:K39 K56:K57 K74:K75 K92:K93">
    <cfRule type="cellIs" dxfId="242" priority="323" operator="lessThan">
      <formula>0</formula>
    </cfRule>
  </conditionalFormatting>
  <conditionalFormatting sqref="J15:M30 J33:M48 J51:M66 J69:M84 J87:M102">
    <cfRule type="expression" dxfId="241" priority="322">
      <formula>"B13="" """</formula>
    </cfRule>
  </conditionalFormatting>
  <conditionalFormatting sqref="K20:L20 K38:L38 K56:L56 K74:L74 K92:L92 J28:J29 J46:J47 J64:J65 J82:J83 J100:J101 K27:K29 K45:K47 K63:K65 K81:K83 K99:K101 L27 L45 L63 L81 L99">
    <cfRule type="expression" dxfId="240" priority="321">
      <formula>$B$13=" "</formula>
    </cfRule>
  </conditionalFormatting>
  <conditionalFormatting sqref="M16:M19 M34:M37 M52:M55 M70:M73 M88:M91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M20 M38 M56 M74 M92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J15:M30 J33:M48 J51:M66 J69:M84 J87:M102">
    <cfRule type="expression" dxfId="235" priority="314">
      <formula>$G$13=" "</formula>
    </cfRule>
  </conditionalFormatting>
  <conditionalFormatting sqref="M22 M40 M58 M76 M94">
    <cfRule type="expression" dxfId="234" priority="313">
      <formula>$B$13=" "</formula>
    </cfRule>
  </conditionalFormatting>
  <conditionalFormatting sqref="K29 K47 K65 K83 K101 M15:M30 M33:M48 M51:M66 M69:M84 M87:M102">
    <cfRule type="cellIs" dxfId="233" priority="312" operator="equal">
      <formula>0</formula>
    </cfRule>
  </conditionalFormatting>
  <conditionalFormatting sqref="M16:M20 M34:M38 M52:M56 M70:M74 M88:M92">
    <cfRule type="iconSet" priority="309">
      <iconSet iconSet="3Arrows">
        <cfvo type="percent" val="0"/>
        <cfvo type="num" val="0"/>
        <cfvo type="num" val="0" gte="0"/>
      </iconSet>
    </cfRule>
    <cfRule type="cellIs" dxfId="232" priority="310" operator="lessThan">
      <formula>0</formula>
    </cfRule>
    <cfRule type="cellIs" dxfId="231" priority="311" operator="greaterThan">
      <formula>0</formula>
    </cfRule>
  </conditionalFormatting>
  <conditionalFormatting sqref="K16:L20 K34:L38 K52:L56 K70:L74 K88:L92 K21 K39 K57 K75 K93">
    <cfRule type="cellIs" dxfId="230" priority="308" operator="lessThan">
      <formula>0</formula>
    </cfRule>
  </conditionalFormatting>
  <conditionalFormatting sqref="J15:M30 J33:M48 J51:M66 J69:M84 J87:M102">
    <cfRule type="expression" dxfId="229" priority="307">
      <formula>"B13="" """</formula>
    </cfRule>
  </conditionalFormatting>
  <conditionalFormatting sqref="J15:M30 J33:M48 J51:M66 J69:M84 J87:M102">
    <cfRule type="expression" dxfId="228" priority="306">
      <formula>$B$13=" "</formula>
    </cfRule>
  </conditionalFormatting>
  <conditionalFormatting sqref="M16:M19 M34:M37 M52:M55 M70:M73 M88:M91">
    <cfRule type="iconSet" priority="303">
      <iconSet iconSet="3Arrows">
        <cfvo type="percent" val="0"/>
        <cfvo type="num" val="0"/>
        <cfvo type="num" val="0" gte="0"/>
      </iconSet>
    </cfRule>
    <cfRule type="cellIs" dxfId="227" priority="304" operator="lessThan">
      <formula>0</formula>
    </cfRule>
    <cfRule type="cellIs" dxfId="226" priority="305" operator="greaterThan">
      <formula>0</formula>
    </cfRule>
  </conditionalFormatting>
  <conditionalFormatting sqref="M20 M38 M56 M74 M92">
    <cfRule type="iconSet" priority="300">
      <iconSet iconSet="3Arrows">
        <cfvo type="percent" val="0"/>
        <cfvo type="num" val="0"/>
        <cfvo type="num" val="0" gte="0"/>
      </iconSet>
    </cfRule>
    <cfRule type="cellIs" dxfId="225" priority="301" operator="lessThan">
      <formula>0</formula>
    </cfRule>
    <cfRule type="cellIs" dxfId="224" priority="302" operator="greaterThan">
      <formula>0</formula>
    </cfRule>
  </conditionalFormatting>
  <conditionalFormatting sqref="J15:M30 J33:M48 J51:M66 J69:M84 J87:M102">
    <cfRule type="expression" dxfId="223" priority="299">
      <formula>$G$13=" "</formula>
    </cfRule>
  </conditionalFormatting>
  <conditionalFormatting sqref="M22 M40 M58 M76 M94">
    <cfRule type="expression" dxfId="222" priority="298">
      <formula>$B$13=" "</formula>
    </cfRule>
  </conditionalFormatting>
  <conditionalFormatting sqref="M16:M20 M34:M38 M52:M56 M70:M74 M88:M92">
    <cfRule type="iconSet" priority="295">
      <iconSet iconSet="3Arrows">
        <cfvo type="percent" val="0"/>
        <cfvo type="num" val="0"/>
        <cfvo type="num" val="0" gte="0"/>
      </iconSet>
    </cfRule>
    <cfRule type="cellIs" dxfId="221" priority="296" operator="lessThan">
      <formula>0</formula>
    </cfRule>
    <cfRule type="cellIs" dxfId="220" priority="297" operator="greaterThan">
      <formula>0</formula>
    </cfRule>
  </conditionalFormatting>
  <conditionalFormatting sqref="M16:M19 M34:M37 M52:M55 M70:M73 M88:M91">
    <cfRule type="iconSet" priority="292">
      <iconSet iconSet="3Arrows">
        <cfvo type="percent" val="0"/>
        <cfvo type="num" val="0"/>
        <cfvo type="num" val="0" gte="0"/>
      </iconSet>
    </cfRule>
    <cfRule type="cellIs" dxfId="219" priority="293" operator="lessThan">
      <formula>0</formula>
    </cfRule>
    <cfRule type="cellIs" dxfId="218" priority="294" operator="greaterThan">
      <formula>0</formula>
    </cfRule>
  </conditionalFormatting>
  <conditionalFormatting sqref="M20 M38 M56 M74 M92">
    <cfRule type="iconSet" priority="289">
      <iconSet iconSet="3Arrows">
        <cfvo type="percent" val="0"/>
        <cfvo type="num" val="0"/>
        <cfvo type="num" val="0" gte="0"/>
      </iconSet>
    </cfRule>
    <cfRule type="cellIs" dxfId="217" priority="290" operator="lessThan">
      <formula>0</formula>
    </cfRule>
    <cfRule type="cellIs" dxfId="216" priority="291" operator="greaterThan">
      <formula>0</formula>
    </cfRule>
  </conditionalFormatting>
  <conditionalFormatting sqref="M16:M20 M34:M38 M52:M56 M70:M74 M88:M92">
    <cfRule type="cellIs" dxfId="215" priority="288" operator="equal">
      <formula>0</formula>
    </cfRule>
  </conditionalFormatting>
  <conditionalFormatting sqref="M16:M20 M34:M38 M52:M56 M70:M74 M88:M92">
    <cfRule type="iconSet" priority="285">
      <iconSet iconSet="3Arrows">
        <cfvo type="percent" val="0"/>
        <cfvo type="num" val="0"/>
        <cfvo type="num" val="0" gte="0"/>
      </iconSet>
    </cfRule>
    <cfRule type="cellIs" dxfId="214" priority="286" operator="lessThan">
      <formula>0</formula>
    </cfRule>
    <cfRule type="cellIs" dxfId="213" priority="287" operator="greaterThan">
      <formula>0</formula>
    </cfRule>
  </conditionalFormatting>
  <conditionalFormatting sqref="M16:M20 M34:M38 M52:M56 M70:M74 M88:M92">
    <cfRule type="expression" dxfId="212" priority="284">
      <formula>"B13="" """</formula>
    </cfRule>
  </conditionalFormatting>
  <conditionalFormatting sqref="M16:M19 M34:M37 M52:M55 M70:M73 M88:M91">
    <cfRule type="iconSet" priority="281">
      <iconSet iconSet="3Arrows">
        <cfvo type="percent" val="0"/>
        <cfvo type="num" val="0"/>
        <cfvo type="num" val="0" gte="0"/>
      </iconSet>
    </cfRule>
    <cfRule type="cellIs" dxfId="211" priority="282" operator="lessThan">
      <formula>0</formula>
    </cfRule>
    <cfRule type="cellIs" dxfId="210" priority="283" operator="greaterThan">
      <formula>0</formula>
    </cfRule>
  </conditionalFormatting>
  <conditionalFormatting sqref="M20 M38 M56 M74 M92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M16:M20 M34:M38 M52:M56 M70:M74 M88:M92">
    <cfRule type="expression" dxfId="207" priority="277">
      <formula>$G$13=" "</formula>
    </cfRule>
  </conditionalFormatting>
  <conditionalFormatting sqref="M16:M20 M34:M38 M52:M56 M70:M74 M88:M92">
    <cfRule type="iconSet" priority="274">
      <iconSet iconSet="3Arrows">
        <cfvo type="percent" val="0"/>
        <cfvo type="num" val="0"/>
        <cfvo type="num" val="0" gte="0"/>
      </iconSet>
    </cfRule>
    <cfRule type="cellIs" dxfId="206" priority="275" operator="lessThan">
      <formula>0</formula>
    </cfRule>
    <cfRule type="cellIs" dxfId="205" priority="276" operator="greaterThan">
      <formula>0</formula>
    </cfRule>
  </conditionalFormatting>
  <conditionalFormatting sqref="M16:M19 M34:M37 M52:M55 M70:M73 M88:M91">
    <cfRule type="iconSet" priority="271">
      <iconSet iconSet="3Arrows">
        <cfvo type="percent" val="0"/>
        <cfvo type="num" val="0"/>
        <cfvo type="num" val="0" gte="0"/>
      </iconSet>
    </cfRule>
    <cfRule type="cellIs" dxfId="204" priority="272" operator="lessThan">
      <formula>0</formula>
    </cfRule>
    <cfRule type="cellIs" dxfId="203" priority="273" operator="greaterThan">
      <formula>0</formula>
    </cfRule>
  </conditionalFormatting>
  <conditionalFormatting sqref="M20 M38 M56 M74 M92">
    <cfRule type="iconSet" priority="268">
      <iconSet iconSet="3Arrows">
        <cfvo type="percent" val="0"/>
        <cfvo type="num" val="0"/>
        <cfvo type="num" val="0" gte="0"/>
      </iconSet>
    </cfRule>
    <cfRule type="cellIs" dxfId="202" priority="269" operator="lessThan">
      <formula>0</formula>
    </cfRule>
    <cfRule type="cellIs" dxfId="201" priority="270" operator="greaterThan">
      <formula>0</formula>
    </cfRule>
  </conditionalFormatting>
  <conditionalFormatting sqref="M16:M20 M34:M38 M52:M56 M70:M74 M88:M92">
    <cfRule type="expression" dxfId="200" priority="267">
      <formula>$G$13=" "</formula>
    </cfRule>
  </conditionalFormatting>
  <conditionalFormatting sqref="M16:M20 M34:M38 M52:M56 M70:M74 M88:M92">
    <cfRule type="cellIs" dxfId="199" priority="266" operator="lessThan">
      <formula>0</formula>
    </cfRule>
  </conditionalFormatting>
  <conditionalFormatting sqref="M16:M20 M34:M38 M52:M56 M70:M74 M88:M92">
    <cfRule type="iconSet" priority="263">
      <iconSet iconSet="3Arrows">
        <cfvo type="percent" val="0"/>
        <cfvo type="num" val="0"/>
        <cfvo type="num" val="0" gte="0"/>
      </iconSet>
    </cfRule>
    <cfRule type="cellIs" dxfId="198" priority="264" operator="lessThan">
      <formula>0</formula>
    </cfRule>
    <cfRule type="cellIs" dxfId="197" priority="265" operator="greaterThan">
      <formula>0</formula>
    </cfRule>
  </conditionalFormatting>
  <conditionalFormatting sqref="M16:M19 M34:M37 M52:M55 M70:M73 M88:M91">
    <cfRule type="iconSet" priority="260">
      <iconSet iconSet="3Arrows">
        <cfvo type="percent" val="0"/>
        <cfvo type="num" val="0"/>
        <cfvo type="num" val="0" gte="0"/>
      </iconSet>
    </cfRule>
    <cfRule type="cellIs" dxfId="196" priority="261" operator="lessThan">
      <formula>0</formula>
    </cfRule>
    <cfRule type="cellIs" dxfId="195" priority="262" operator="greaterThan">
      <formula>0</formula>
    </cfRule>
  </conditionalFormatting>
  <conditionalFormatting sqref="M20 M38 M56 M74 M92">
    <cfRule type="iconSet" priority="257">
      <iconSet iconSet="3Arrows">
        <cfvo type="percent" val="0"/>
        <cfvo type="num" val="0"/>
        <cfvo type="num" val="0" gte="0"/>
      </iconSet>
    </cfRule>
    <cfRule type="cellIs" dxfId="194" priority="258" operator="lessThan">
      <formula>0</formula>
    </cfRule>
    <cfRule type="cellIs" dxfId="193" priority="259" operator="greaterThan">
      <formula>0</formula>
    </cfRule>
  </conditionalFormatting>
  <conditionalFormatting sqref="M16:M20 M34:M38 M52:M56 M70:M74 M88:M92">
    <cfRule type="cellIs" dxfId="192" priority="256" operator="equal">
      <formula>0</formula>
    </cfRule>
  </conditionalFormatting>
  <conditionalFormatting sqref="M16:M20 M34:M38 M52:M56 M70:M74 M88:M92">
    <cfRule type="iconSet" priority="253">
      <iconSet iconSet="3Arrows">
        <cfvo type="percent" val="0"/>
        <cfvo type="num" val="0"/>
        <cfvo type="num" val="0" gte="0"/>
      </iconSet>
    </cfRule>
    <cfRule type="cellIs" dxfId="191" priority="254" operator="lessThan">
      <formula>0</formula>
    </cfRule>
    <cfRule type="cellIs" dxfId="190" priority="255" operator="greaterThan">
      <formula>0</formula>
    </cfRule>
  </conditionalFormatting>
  <conditionalFormatting sqref="M16:M20 M34:M38 M52:M56 M70:M74 M88:M92">
    <cfRule type="expression" dxfId="189" priority="252">
      <formula>"B13="" """</formula>
    </cfRule>
  </conditionalFormatting>
  <conditionalFormatting sqref="M16:M19 M34:M37 M52:M55 M70:M73 M88:M91">
    <cfRule type="iconSet" priority="249">
      <iconSet iconSet="3Arrows">
        <cfvo type="percent" val="0"/>
        <cfvo type="num" val="0"/>
        <cfvo type="num" val="0" gte="0"/>
      </iconSet>
    </cfRule>
    <cfRule type="cellIs" dxfId="188" priority="250" operator="lessThan">
      <formula>0</formula>
    </cfRule>
    <cfRule type="cellIs" dxfId="187" priority="251" operator="greaterThan">
      <formula>0</formula>
    </cfRule>
  </conditionalFormatting>
  <conditionalFormatting sqref="M20 M38 M56 M74 M92">
    <cfRule type="iconSet" priority="246">
      <iconSet iconSet="3Arrows">
        <cfvo type="percent" val="0"/>
        <cfvo type="num" val="0"/>
        <cfvo type="num" val="0" gte="0"/>
      </iconSet>
    </cfRule>
    <cfRule type="cellIs" dxfId="186" priority="247" operator="lessThan">
      <formula>0</formula>
    </cfRule>
    <cfRule type="cellIs" dxfId="185" priority="248" operator="greaterThan">
      <formula>0</formula>
    </cfRule>
  </conditionalFormatting>
  <conditionalFormatting sqref="M16:M20 M34:M38 M52:M56 M70:M74 M88:M92">
    <cfRule type="expression" dxfId="184" priority="245">
      <formula>$G$13=" "</formula>
    </cfRule>
  </conditionalFormatting>
  <conditionalFormatting sqref="M16:M20 M34:M38 M52:M56 M70:M74 M88:M92">
    <cfRule type="iconSet" priority="242">
      <iconSet iconSet="3Arrows">
        <cfvo type="percent" val="0"/>
        <cfvo type="num" val="0"/>
        <cfvo type="num" val="0" gte="0"/>
      </iconSet>
    </cfRule>
    <cfRule type="cellIs" dxfId="183" priority="243" operator="lessThan">
      <formula>0</formula>
    </cfRule>
    <cfRule type="cellIs" dxfId="182" priority="244" operator="greaterThan">
      <formula>0</formula>
    </cfRule>
  </conditionalFormatting>
  <conditionalFormatting sqref="M16:M19 M34:M37 M52:M55 M70:M73 M88:M91">
    <cfRule type="iconSet" priority="239">
      <iconSet iconSet="3Arrows">
        <cfvo type="percent" val="0"/>
        <cfvo type="num" val="0"/>
        <cfvo type="num" val="0" gte="0"/>
      </iconSet>
    </cfRule>
    <cfRule type="cellIs" dxfId="181" priority="240" operator="lessThan">
      <formula>0</formula>
    </cfRule>
    <cfRule type="cellIs" dxfId="180" priority="241" operator="greaterThan">
      <formula>0</formula>
    </cfRule>
  </conditionalFormatting>
  <conditionalFormatting sqref="M20 M38 M56 M74 M92">
    <cfRule type="iconSet" priority="236">
      <iconSet iconSet="3Arrows">
        <cfvo type="percent" val="0"/>
        <cfvo type="num" val="0"/>
        <cfvo type="num" val="0" gte="0"/>
      </iconSet>
    </cfRule>
    <cfRule type="cellIs" dxfId="179" priority="237" operator="lessThan">
      <formula>0</formula>
    </cfRule>
    <cfRule type="cellIs" dxfId="178" priority="238" operator="greaterThan">
      <formula>0</formula>
    </cfRule>
  </conditionalFormatting>
  <conditionalFormatting sqref="M16:M20 M34:M38 M52:M56 M70:M74 M88:M92">
    <cfRule type="expression" dxfId="177" priority="235">
      <formula>$G$13=" "</formula>
    </cfRule>
  </conditionalFormatting>
  <conditionalFormatting sqref="M16:M20 M34:M38 M52:M56 M70:M74 M88:M92">
    <cfRule type="cellIs" dxfId="176" priority="234" operator="lessThan">
      <formula>0</formula>
    </cfRule>
  </conditionalFormatting>
  <conditionalFormatting sqref="K17:K26 K35:K44 K53:K62 K71:K80 K89:K98">
    <cfRule type="cellIs" dxfId="175" priority="233" operator="equal">
      <formula>0</formula>
    </cfRule>
  </conditionalFormatting>
  <conditionalFormatting sqref="J50:M50">
    <cfRule type="cellIs" dxfId="174" priority="232" operator="equal">
      <formula>" "</formula>
    </cfRule>
  </conditionalFormatting>
  <conditionalFormatting sqref="E103:G103">
    <cfRule type="cellIs" dxfId="173" priority="231" operator="equal">
      <formula>" "</formula>
    </cfRule>
  </conditionalFormatting>
  <conditionalFormatting sqref="H103">
    <cfRule type="cellIs" dxfId="172" priority="230" operator="equal">
      <formula>" "</formula>
    </cfRule>
  </conditionalFormatting>
  <conditionalFormatting sqref="E104:H104">
    <cfRule type="cellIs" dxfId="171" priority="229" operator="equal">
      <formula>" "</formula>
    </cfRule>
  </conditionalFormatting>
  <conditionalFormatting sqref="F119 H105:H119">
    <cfRule type="cellIs" dxfId="170" priority="228" operator="equal">
      <formula>0</formula>
    </cfRule>
  </conditionalFormatting>
  <conditionalFormatting sqref="H106:H110">
    <cfRule type="iconSet" priority="225">
      <iconSet iconSet="3Arrows">
        <cfvo type="percent" val="0"/>
        <cfvo type="num" val="0"/>
        <cfvo type="num" val="0" gte="0"/>
      </iconSet>
    </cfRule>
    <cfRule type="cellIs" dxfId="169" priority="226" operator="lessThan">
      <formula>0</formula>
    </cfRule>
    <cfRule type="cellIs" dxfId="168" priority="227" operator="greaterThan">
      <formula>0</formula>
    </cfRule>
  </conditionalFormatting>
  <conditionalFormatting sqref="F106:G110 F111">
    <cfRule type="cellIs" dxfId="167" priority="224" operator="lessThan">
      <formula>0</formula>
    </cfRule>
  </conditionalFormatting>
  <conditionalFormatting sqref="E105:H119">
    <cfRule type="expression" dxfId="166" priority="223">
      <formula>"B13="" """</formula>
    </cfRule>
  </conditionalFormatting>
  <conditionalFormatting sqref="H106:H109">
    <cfRule type="iconSet" priority="220">
      <iconSet iconSet="3Arrows">
        <cfvo type="percent" val="0"/>
        <cfvo type="num" val="0"/>
        <cfvo type="num" val="0" gte="0"/>
      </iconSet>
    </cfRule>
    <cfRule type="cellIs" dxfId="165" priority="221" operator="lessThan">
      <formula>0</formula>
    </cfRule>
    <cfRule type="cellIs" dxfId="164" priority="222" operator="greaterThan">
      <formula>0</formula>
    </cfRule>
  </conditionalFormatting>
  <conditionalFormatting sqref="H110">
    <cfRule type="iconSet" priority="217">
      <iconSet iconSet="3Arrows">
        <cfvo type="percent" val="0"/>
        <cfvo type="num" val="0"/>
        <cfvo type="num" val="0" gte="0"/>
      </iconSet>
    </cfRule>
    <cfRule type="cellIs" dxfId="163" priority="218" operator="lessThan">
      <formula>0</formula>
    </cfRule>
    <cfRule type="cellIs" dxfId="162" priority="219" operator="greaterThan">
      <formula>0</formula>
    </cfRule>
  </conditionalFormatting>
  <conditionalFormatting sqref="E105:H119">
    <cfRule type="expression" dxfId="161" priority="216">
      <formula>$B$13=" "</formula>
    </cfRule>
  </conditionalFormatting>
  <conditionalFormatting sqref="H106:H110">
    <cfRule type="cellIs" dxfId="160" priority="215" operator="equal">
      <formula>0</formula>
    </cfRule>
  </conditionalFormatting>
  <conditionalFormatting sqref="H106:H110">
    <cfRule type="iconSet" priority="212">
      <iconSet iconSet="3Arrows">
        <cfvo type="percent" val="0"/>
        <cfvo type="num" val="0"/>
        <cfvo type="num" val="0" gte="0"/>
      </iconSet>
    </cfRule>
    <cfRule type="cellIs" dxfId="159" priority="213" operator="lessThan">
      <formula>0</formula>
    </cfRule>
    <cfRule type="cellIs" dxfId="158" priority="214" operator="greaterThan">
      <formula>0</formula>
    </cfRule>
  </conditionalFormatting>
  <conditionalFormatting sqref="H106:H110">
    <cfRule type="expression" dxfId="157" priority="211">
      <formula>"B13="" """</formula>
    </cfRule>
  </conditionalFormatting>
  <conditionalFormatting sqref="H106:H109">
    <cfRule type="iconSet" priority="208">
      <iconSet iconSet="3Arrows">
        <cfvo type="percent" val="0"/>
        <cfvo type="num" val="0"/>
        <cfvo type="num" val="0" gte="0"/>
      </iconSet>
    </cfRule>
    <cfRule type="cellIs" dxfId="156" priority="209" operator="lessThan">
      <formula>0</formula>
    </cfRule>
    <cfRule type="cellIs" dxfId="155" priority="210" operator="greaterThan">
      <formula>0</formula>
    </cfRule>
  </conditionalFormatting>
  <conditionalFormatting sqref="H110">
    <cfRule type="iconSet" priority="205">
      <iconSet iconSet="3Arrows">
        <cfvo type="percent" val="0"/>
        <cfvo type="num" val="0"/>
        <cfvo type="num" val="0" gte="0"/>
      </iconSet>
    </cfRule>
    <cfRule type="cellIs" dxfId="154" priority="206" operator="lessThan">
      <formula>0</formula>
    </cfRule>
    <cfRule type="cellIs" dxfId="153" priority="207" operator="greaterThan">
      <formula>0</formula>
    </cfRule>
  </conditionalFormatting>
  <conditionalFormatting sqref="H106:H110">
    <cfRule type="expression" dxfId="152" priority="204">
      <formula>$G$13=" "</formula>
    </cfRule>
  </conditionalFormatting>
  <conditionalFormatting sqref="H106:H110">
    <cfRule type="iconSet" priority="201">
      <iconSet iconSet="3Arrows">
        <cfvo type="percent" val="0"/>
        <cfvo type="num" val="0"/>
        <cfvo type="num" val="0" gte="0"/>
      </iconSet>
    </cfRule>
    <cfRule type="cellIs" dxfId="151" priority="202" operator="lessThan">
      <formula>0</formula>
    </cfRule>
    <cfRule type="cellIs" dxfId="150" priority="203" operator="greaterThan">
      <formula>0</formula>
    </cfRule>
  </conditionalFormatting>
  <conditionalFormatting sqref="H106:H109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H110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H106:H110">
    <cfRule type="expression" dxfId="145" priority="194">
      <formula>$G$13=" "</formula>
    </cfRule>
  </conditionalFormatting>
  <conditionalFormatting sqref="H106:H110">
    <cfRule type="cellIs" dxfId="144" priority="193" operator="lessThan">
      <formula>0</formula>
    </cfRule>
  </conditionalFormatting>
  <conditionalFormatting sqref="F119 H106:H119">
    <cfRule type="cellIs" dxfId="143" priority="192" operator="equal">
      <formula>0</formula>
    </cfRule>
  </conditionalFormatting>
  <conditionalFormatting sqref="H106:H110">
    <cfRule type="iconSet" priority="189">
      <iconSet iconSet="3Arrows">
        <cfvo type="percent" val="0"/>
        <cfvo type="num" val="0"/>
        <cfvo type="num" val="0" gte="0"/>
      </iconSet>
    </cfRule>
    <cfRule type="cellIs" dxfId="142" priority="190" operator="lessThan">
      <formula>0</formula>
    </cfRule>
    <cfRule type="cellIs" dxfId="141" priority="191" operator="greaterThan">
      <formula>0</formula>
    </cfRule>
  </conditionalFormatting>
  <conditionalFormatting sqref="F106:G109 F110:F111">
    <cfRule type="cellIs" dxfId="140" priority="188" operator="lessThan">
      <formula>0</formula>
    </cfRule>
  </conditionalFormatting>
  <conditionalFormatting sqref="F106:H119">
    <cfRule type="expression" dxfId="139" priority="187">
      <formula>"B13="" """</formula>
    </cfRule>
  </conditionalFormatting>
  <conditionalFormatting sqref="F110:G110 F117:F119 G117">
    <cfRule type="expression" dxfId="138" priority="186">
      <formula>$B$13=" "</formula>
    </cfRule>
  </conditionalFormatting>
  <conditionalFormatting sqref="H106:H109">
    <cfRule type="iconSet" priority="183">
      <iconSet iconSet="3Arrows">
        <cfvo type="percent" val="0"/>
        <cfvo type="num" val="0"/>
        <cfvo type="num" val="0" gte="0"/>
      </iconSet>
    </cfRule>
    <cfRule type="cellIs" dxfId="137" priority="184" operator="lessThan">
      <formula>0</formula>
    </cfRule>
    <cfRule type="cellIs" dxfId="136" priority="185" operator="greaterThan">
      <formula>0</formula>
    </cfRule>
  </conditionalFormatting>
  <conditionalFormatting sqref="H11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F106:H119">
    <cfRule type="expression" dxfId="133" priority="179">
      <formula>$G$13=" "</formula>
    </cfRule>
  </conditionalFormatting>
  <conditionalFormatting sqref="H112">
    <cfRule type="expression" dxfId="132" priority="178">
      <formula>$B$13=" "</formula>
    </cfRule>
  </conditionalFormatting>
  <conditionalFormatting sqref="H106:H110">
    <cfRule type="iconSet" priority="175">
      <iconSet iconSet="3Arrows">
        <cfvo type="percent" val="0"/>
        <cfvo type="num" val="0"/>
        <cfvo type="num" val="0" gte="0"/>
      </iconSet>
    </cfRule>
    <cfRule type="cellIs" dxfId="131" priority="176" operator="lessThan">
      <formula>0</formula>
    </cfRule>
    <cfRule type="cellIs" dxfId="130" priority="177" operator="greaterThan">
      <formula>0</formula>
    </cfRule>
  </conditionalFormatting>
  <conditionalFormatting sqref="H106:H109">
    <cfRule type="iconSet" priority="172">
      <iconSet iconSet="3Arrows">
        <cfvo type="percent" val="0"/>
        <cfvo type="num" val="0"/>
        <cfvo type="num" val="0" gte="0"/>
      </iconSet>
    </cfRule>
    <cfRule type="cellIs" dxfId="129" priority="173" operator="lessThan">
      <formula>0</formula>
    </cfRule>
    <cfRule type="cellIs" dxfId="128" priority="174" operator="greaterThan">
      <formula>0</formula>
    </cfRule>
  </conditionalFormatting>
  <conditionalFormatting sqref="H110">
    <cfRule type="iconSet" priority="169">
      <iconSet iconSet="3Arrows">
        <cfvo type="percent" val="0"/>
        <cfvo type="num" val="0"/>
        <cfvo type="num" val="0" gte="0"/>
      </iconSet>
    </cfRule>
    <cfRule type="cellIs" dxfId="127" priority="170" operator="lessThan">
      <formula>0</formula>
    </cfRule>
    <cfRule type="cellIs" dxfId="126" priority="171" operator="greaterThan">
      <formula>0</formula>
    </cfRule>
  </conditionalFormatting>
  <conditionalFormatting sqref="F106:H119">
    <cfRule type="expression" dxfId="125" priority="168">
      <formula>$G$13=" "</formula>
    </cfRule>
  </conditionalFormatting>
  <conditionalFormatting sqref="H112">
    <cfRule type="expression" dxfId="124" priority="167">
      <formula>$B$13=" "</formula>
    </cfRule>
  </conditionalFormatting>
  <conditionalFormatting sqref="H106:H110">
    <cfRule type="iconSet" priority="164">
      <iconSet iconSet="3Arrows">
        <cfvo type="percent" val="0"/>
        <cfvo type="num" val="0"/>
        <cfvo type="num" val="0" gte="0"/>
      </iconSet>
    </cfRule>
    <cfRule type="cellIs" dxfId="123" priority="165" operator="lessThan">
      <formula>0</formula>
    </cfRule>
    <cfRule type="cellIs" dxfId="122" priority="166" operator="greaterThan">
      <formula>0</formula>
    </cfRule>
  </conditionalFormatting>
  <conditionalFormatting sqref="H106:H109">
    <cfRule type="iconSet" priority="161">
      <iconSet iconSet="3Arrows">
        <cfvo type="percent" val="0"/>
        <cfvo type="num" val="0"/>
        <cfvo type="num" val="0" gte="0"/>
      </iconSet>
    </cfRule>
    <cfRule type="cellIs" dxfId="121" priority="162" operator="lessThan">
      <formula>0</formula>
    </cfRule>
    <cfRule type="cellIs" dxfId="120" priority="163" operator="greaterThan">
      <formula>0</formula>
    </cfRule>
  </conditionalFormatting>
  <conditionalFormatting sqref="H110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H106:H110">
    <cfRule type="cellIs" dxfId="117" priority="157" operator="equal">
      <formula>0</formula>
    </cfRule>
  </conditionalFormatting>
  <conditionalFormatting sqref="H106:H110">
    <cfRule type="iconSet" priority="154">
      <iconSet iconSet="3Arrows">
        <cfvo type="percent" val="0"/>
        <cfvo type="num" val="0"/>
        <cfvo type="num" val="0" gte="0"/>
      </iconSet>
    </cfRule>
    <cfRule type="cellIs" dxfId="116" priority="155" operator="lessThan">
      <formula>0</formula>
    </cfRule>
    <cfRule type="cellIs" dxfId="115" priority="156" operator="greaterThan">
      <formula>0</formula>
    </cfRule>
  </conditionalFormatting>
  <conditionalFormatting sqref="H106:H110">
    <cfRule type="expression" dxfId="114" priority="153">
      <formula>"B13="" """</formula>
    </cfRule>
  </conditionalFormatting>
  <conditionalFormatting sqref="H106:H109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H110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H106:H110">
    <cfRule type="expression" dxfId="109" priority="146">
      <formula>$G$13=" "</formula>
    </cfRule>
  </conditionalFormatting>
  <conditionalFormatting sqref="H106:H110">
    <cfRule type="iconSet" priority="143">
      <iconSet iconSet="3Arrows">
        <cfvo type="percent" val="0"/>
        <cfvo type="num" val="0"/>
        <cfvo type="num" val="0" gte="0"/>
      </iconSet>
    </cfRule>
    <cfRule type="cellIs" dxfId="108" priority="144" operator="lessThan">
      <formula>0</formula>
    </cfRule>
    <cfRule type="cellIs" dxfId="107" priority="145" operator="greaterThan">
      <formula>0</formula>
    </cfRule>
  </conditionalFormatting>
  <conditionalFormatting sqref="H106:H109">
    <cfRule type="iconSet" priority="140">
      <iconSet iconSet="3Arrows">
        <cfvo type="percent" val="0"/>
        <cfvo type="num" val="0"/>
        <cfvo type="num" val="0" gte="0"/>
      </iconSet>
    </cfRule>
    <cfRule type="cellIs" dxfId="106" priority="141" operator="lessThan">
      <formula>0</formula>
    </cfRule>
    <cfRule type="cellIs" dxfId="105" priority="142" operator="greaterThan">
      <formula>0</formula>
    </cfRule>
  </conditionalFormatting>
  <conditionalFormatting sqref="H110">
    <cfRule type="iconSet" priority="137">
      <iconSet iconSet="3Arrows">
        <cfvo type="percent" val="0"/>
        <cfvo type="num" val="0"/>
        <cfvo type="num" val="0" gte="0"/>
      </iconSet>
    </cfRule>
    <cfRule type="cellIs" dxfId="104" priority="138" operator="lessThan">
      <formula>0</formula>
    </cfRule>
    <cfRule type="cellIs" dxfId="103" priority="139" operator="greaterThan">
      <formula>0</formula>
    </cfRule>
  </conditionalFormatting>
  <conditionalFormatting sqref="H106:H110">
    <cfRule type="expression" dxfId="102" priority="136">
      <formula>$G$13=" "</formula>
    </cfRule>
  </conditionalFormatting>
  <conditionalFormatting sqref="H106:H110">
    <cfRule type="cellIs" dxfId="101" priority="135" operator="lessThan">
      <formula>0</formula>
    </cfRule>
  </conditionalFormatting>
  <conditionalFormatting sqref="H106:H110">
    <cfRule type="iconSet" priority="132">
      <iconSet iconSet="3Arrows">
        <cfvo type="percent" val="0"/>
        <cfvo type="num" val="0"/>
        <cfvo type="num" val="0" gte="0"/>
      </iconSet>
    </cfRule>
    <cfRule type="cellIs" dxfId="100" priority="133" operator="lessThan">
      <formula>0</formula>
    </cfRule>
    <cfRule type="cellIs" dxfId="99" priority="134" operator="greaterThan">
      <formula>0</formula>
    </cfRule>
  </conditionalFormatting>
  <conditionalFormatting sqref="H106:H109">
    <cfRule type="iconSet" priority="129">
      <iconSet iconSet="3Arrows">
        <cfvo type="percent" val="0"/>
        <cfvo type="num" val="0"/>
        <cfvo type="num" val="0" gte="0"/>
      </iconSet>
    </cfRule>
    <cfRule type="cellIs" dxfId="98" priority="130" operator="lessThan">
      <formula>0</formula>
    </cfRule>
    <cfRule type="cellIs" dxfId="97" priority="131" operator="greaterThan">
      <formula>0</formula>
    </cfRule>
  </conditionalFormatting>
  <conditionalFormatting sqref="H110">
    <cfRule type="iconSet" priority="126">
      <iconSet iconSet="3Arrows">
        <cfvo type="percent" val="0"/>
        <cfvo type="num" val="0"/>
        <cfvo type="num" val="0" gte="0"/>
      </iconSet>
    </cfRule>
    <cfRule type="cellIs" dxfId="96" priority="127" operator="lessThan">
      <formula>0</formula>
    </cfRule>
    <cfRule type="cellIs" dxfId="95" priority="128" operator="greaterThan">
      <formula>0</formula>
    </cfRule>
  </conditionalFormatting>
  <conditionalFormatting sqref="H106:H110">
    <cfRule type="cellIs" dxfId="94" priority="125" operator="equal">
      <formula>0</formula>
    </cfRule>
  </conditionalFormatting>
  <conditionalFormatting sqref="H106:H110">
    <cfRule type="iconSet" priority="122">
      <iconSet iconSet="3Arrows">
        <cfvo type="percent" val="0"/>
        <cfvo type="num" val="0"/>
        <cfvo type="num" val="0" gte="0"/>
      </iconSet>
    </cfRule>
    <cfRule type="cellIs" dxfId="93" priority="123" operator="lessThan">
      <formula>0</formula>
    </cfRule>
    <cfRule type="cellIs" dxfId="92" priority="124" operator="greaterThan">
      <formula>0</formula>
    </cfRule>
  </conditionalFormatting>
  <conditionalFormatting sqref="H106:H110">
    <cfRule type="expression" dxfId="91" priority="121">
      <formula>"B13="" """</formula>
    </cfRule>
  </conditionalFormatting>
  <conditionalFormatting sqref="H106:H109">
    <cfRule type="iconSet" priority="118">
      <iconSet iconSet="3Arrows">
        <cfvo type="percent" val="0"/>
        <cfvo type="num" val="0"/>
        <cfvo type="num" val="0" gte="0"/>
      </iconSet>
    </cfRule>
    <cfRule type="cellIs" dxfId="90" priority="119" operator="lessThan">
      <formula>0</formula>
    </cfRule>
    <cfRule type="cellIs" dxfId="89" priority="120" operator="greaterThan">
      <formula>0</formula>
    </cfRule>
  </conditionalFormatting>
  <conditionalFormatting sqref="H110">
    <cfRule type="iconSet" priority="115">
      <iconSet iconSet="3Arrows">
        <cfvo type="percent" val="0"/>
        <cfvo type="num" val="0"/>
        <cfvo type="num" val="0" gte="0"/>
      </iconSet>
    </cfRule>
    <cfRule type="cellIs" dxfId="88" priority="116" operator="lessThan">
      <formula>0</formula>
    </cfRule>
    <cfRule type="cellIs" dxfId="87" priority="117" operator="greaterThan">
      <formula>0</formula>
    </cfRule>
  </conditionalFormatting>
  <conditionalFormatting sqref="H106:H110">
    <cfRule type="expression" dxfId="86" priority="114">
      <formula>$G$13=" "</formula>
    </cfRule>
  </conditionalFormatting>
  <conditionalFormatting sqref="H106:H110">
    <cfRule type="iconSet" priority="111">
      <iconSet iconSet="3Arrows">
        <cfvo type="percent" val="0"/>
        <cfvo type="num" val="0"/>
        <cfvo type="num" val="0" gte="0"/>
      </iconSet>
    </cfRule>
    <cfRule type="cellIs" dxfId="85" priority="112" operator="lessThan">
      <formula>0</formula>
    </cfRule>
    <cfRule type="cellIs" dxfId="84" priority="113" operator="greaterThan">
      <formula>0</formula>
    </cfRule>
  </conditionalFormatting>
  <conditionalFormatting sqref="H106:H109">
    <cfRule type="iconSet" priority="108">
      <iconSet iconSet="3Arrows">
        <cfvo type="percent" val="0"/>
        <cfvo type="num" val="0"/>
        <cfvo type="num" val="0" gte="0"/>
      </iconSet>
    </cfRule>
    <cfRule type="cellIs" dxfId="83" priority="109" operator="lessThan">
      <formula>0</formula>
    </cfRule>
    <cfRule type="cellIs" dxfId="82" priority="110" operator="greaterThan">
      <formula>0</formula>
    </cfRule>
  </conditionalFormatting>
  <conditionalFormatting sqref="H110">
    <cfRule type="iconSet" priority="105">
      <iconSet iconSet="3Arrows">
        <cfvo type="percent" val="0"/>
        <cfvo type="num" val="0"/>
        <cfvo type="num" val="0" gte="0"/>
      </iconSet>
    </cfRule>
    <cfRule type="cellIs" dxfId="81" priority="106" operator="lessThan">
      <formula>0</formula>
    </cfRule>
    <cfRule type="cellIs" dxfId="80" priority="107" operator="greaterThan">
      <formula>0</formula>
    </cfRule>
  </conditionalFormatting>
  <conditionalFormatting sqref="H106:H110">
    <cfRule type="expression" dxfId="79" priority="104">
      <formula>$G$13=" "</formula>
    </cfRule>
  </conditionalFormatting>
  <conditionalFormatting sqref="H106:H110">
    <cfRule type="cellIs" dxfId="78" priority="103" operator="lessThan">
      <formula>0</formula>
    </cfRule>
  </conditionalFormatting>
  <conditionalFormatting sqref="F107:F116">
    <cfRule type="cellIs" dxfId="77" priority="102" operator="equal">
      <formula>0</formula>
    </cfRule>
  </conditionalFormatting>
  <conditionalFormatting sqref="J103:L103">
    <cfRule type="cellIs" dxfId="76" priority="101" operator="equal">
      <formula>" "</formula>
    </cfRule>
  </conditionalFormatting>
  <conditionalFormatting sqref="J103:L103">
    <cfRule type="cellIs" dxfId="75" priority="100" operator="equal">
      <formula>" "</formula>
    </cfRule>
  </conditionalFormatting>
  <conditionalFormatting sqref="M103">
    <cfRule type="cellIs" dxfId="74" priority="99" operator="equal">
      <formula>" "</formula>
    </cfRule>
  </conditionalFormatting>
  <conditionalFormatting sqref="M103">
    <cfRule type="cellIs" dxfId="73" priority="98" operator="equal">
      <formula>" "</formula>
    </cfRule>
  </conditionalFormatting>
  <conditionalFormatting sqref="J104:M104">
    <cfRule type="cellIs" dxfId="72" priority="97" operator="equal">
      <formula>" "</formula>
    </cfRule>
  </conditionalFormatting>
  <conditionalFormatting sqref="J104:M104">
    <cfRule type="cellIs" dxfId="71" priority="96" operator="equal">
      <formula>" "</formula>
    </cfRule>
  </conditionalFormatting>
  <conditionalFormatting sqref="K119 M105:M119">
    <cfRule type="cellIs" dxfId="70" priority="95" operator="equal">
      <formula>0</formula>
    </cfRule>
  </conditionalFormatting>
  <conditionalFormatting sqref="M106:M110">
    <cfRule type="iconSet" priority="92">
      <iconSet iconSet="3Arrows">
        <cfvo type="percent" val="0"/>
        <cfvo type="num" val="0"/>
        <cfvo type="num" val="0" gte="0"/>
      </iconSet>
    </cfRule>
    <cfRule type="cellIs" dxfId="69" priority="93" operator="lessThan">
      <formula>0</formula>
    </cfRule>
    <cfRule type="cellIs" dxfId="68" priority="94" operator="greaterThan">
      <formula>0</formula>
    </cfRule>
  </conditionalFormatting>
  <conditionalFormatting sqref="K106:L109 K110:K111">
    <cfRule type="cellIs" dxfId="67" priority="91" operator="lessThan">
      <formula>0</formula>
    </cfRule>
  </conditionalFormatting>
  <conditionalFormatting sqref="J105:M119">
    <cfRule type="expression" dxfId="66" priority="90">
      <formula>"B13="" """</formula>
    </cfRule>
  </conditionalFormatting>
  <conditionalFormatting sqref="K110:L110 J118:J119 K117:K119 L117">
    <cfRule type="expression" dxfId="65" priority="89">
      <formula>$B$13=" "</formula>
    </cfRule>
  </conditionalFormatting>
  <conditionalFormatting sqref="M106:M109">
    <cfRule type="iconSet" priority="86">
      <iconSet iconSet="3Arrows">
        <cfvo type="percent" val="0"/>
        <cfvo type="num" val="0"/>
        <cfvo type="num" val="0" gte="0"/>
      </iconSet>
    </cfRule>
    <cfRule type="cellIs" dxfId="64" priority="87" operator="lessThan">
      <formula>0</formula>
    </cfRule>
    <cfRule type="cellIs" dxfId="63" priority="88" operator="greaterThan">
      <formula>0</formula>
    </cfRule>
  </conditionalFormatting>
  <conditionalFormatting sqref="M110">
    <cfRule type="iconSet" priority="83">
      <iconSet iconSet="3Arrows">
        <cfvo type="percent" val="0"/>
        <cfvo type="num" val="0"/>
        <cfvo type="num" val="0" gte="0"/>
      </iconSet>
    </cfRule>
    <cfRule type="cellIs" dxfId="62" priority="84" operator="lessThan">
      <formula>0</formula>
    </cfRule>
    <cfRule type="cellIs" dxfId="61" priority="85" operator="greaterThan">
      <formula>0</formula>
    </cfRule>
  </conditionalFormatting>
  <conditionalFormatting sqref="J105:M119">
    <cfRule type="expression" dxfId="60" priority="82">
      <formula>$G$13=" "</formula>
    </cfRule>
  </conditionalFormatting>
  <conditionalFormatting sqref="M112">
    <cfRule type="expression" dxfId="59" priority="81">
      <formula>$B$13=" "</formula>
    </cfRule>
  </conditionalFormatting>
  <conditionalFormatting sqref="K119 M105:M119">
    <cfRule type="cellIs" dxfId="58" priority="80" operator="equal">
      <formula>0</formula>
    </cfRule>
  </conditionalFormatting>
  <conditionalFormatting sqref="M106:M110">
    <cfRule type="iconSet" priority="77">
      <iconSet iconSet="3Arrows">
        <cfvo type="percent" val="0"/>
        <cfvo type="num" val="0"/>
        <cfvo type="num" val="0" gte="0"/>
      </iconSet>
    </cfRule>
    <cfRule type="cellIs" dxfId="57" priority="78" operator="lessThan">
      <formula>0</formula>
    </cfRule>
    <cfRule type="cellIs" dxfId="56" priority="79" operator="greaterThan">
      <formula>0</formula>
    </cfRule>
  </conditionalFormatting>
  <conditionalFormatting sqref="K106:L110 K111">
    <cfRule type="cellIs" dxfId="55" priority="76" operator="lessThan">
      <formula>0</formula>
    </cfRule>
  </conditionalFormatting>
  <conditionalFormatting sqref="J105:M119">
    <cfRule type="expression" dxfId="54" priority="75">
      <formula>"B13="" """</formula>
    </cfRule>
  </conditionalFormatting>
  <conditionalFormatting sqref="J105:M119">
    <cfRule type="expression" dxfId="53" priority="74">
      <formula>$B$13=" "</formula>
    </cfRule>
  </conditionalFormatting>
  <conditionalFormatting sqref="M106:M109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M110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J105:M119">
    <cfRule type="expression" dxfId="48" priority="67">
      <formula>$G$13=" "</formula>
    </cfRule>
  </conditionalFormatting>
  <conditionalFormatting sqref="M112">
    <cfRule type="expression" dxfId="47" priority="66">
      <formula>$B$13=" "</formula>
    </cfRule>
  </conditionalFormatting>
  <conditionalFormatting sqref="M106:M110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M106:M109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M110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M106:M110">
    <cfRule type="cellIs" dxfId="40" priority="56" operator="equal">
      <formula>0</formula>
    </cfRule>
  </conditionalFormatting>
  <conditionalFormatting sqref="M106:M110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M106:M110">
    <cfRule type="expression" dxfId="37" priority="52">
      <formula>"B13="" """</formula>
    </cfRule>
  </conditionalFormatting>
  <conditionalFormatting sqref="M106:M109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M110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M106:M110">
    <cfRule type="expression" dxfId="32" priority="45">
      <formula>$G$13=" "</formula>
    </cfRule>
  </conditionalFormatting>
  <conditionalFormatting sqref="M106:M110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M106:M109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M110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M106:M110">
    <cfRule type="expression" dxfId="25" priority="35">
      <formula>$G$13=" "</formula>
    </cfRule>
  </conditionalFormatting>
  <conditionalFormatting sqref="M106:M110">
    <cfRule type="cellIs" dxfId="24" priority="34" operator="lessThan">
      <formula>0</formula>
    </cfRule>
  </conditionalFormatting>
  <conditionalFormatting sqref="M106:M110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M106:M109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M110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M106:M110">
    <cfRule type="cellIs" dxfId="17" priority="24" operator="equal">
      <formula>0</formula>
    </cfRule>
  </conditionalFormatting>
  <conditionalFormatting sqref="M106:M110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M106:M110">
    <cfRule type="expression" dxfId="14" priority="20">
      <formula>"B13="" """</formula>
    </cfRule>
  </conditionalFormatting>
  <conditionalFormatting sqref="M106:M109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M110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M106:M110">
    <cfRule type="expression" dxfId="9" priority="13">
      <formula>$G$13=" "</formula>
    </cfRule>
  </conditionalFormatting>
  <conditionalFormatting sqref="M106:M110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M106:M109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M110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106:M110">
    <cfRule type="expression" dxfId="2" priority="3">
      <formula>$G$13=" "</formula>
    </cfRule>
  </conditionalFormatting>
  <conditionalFormatting sqref="M106:M110">
    <cfRule type="cellIs" dxfId="1" priority="2" operator="lessThan">
      <formula>0</formula>
    </cfRule>
  </conditionalFormatting>
  <conditionalFormatting sqref="K107:K11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306.95</v>
      </c>
      <c r="G11" s="152">
        <v>306.89999999999998</v>
      </c>
      <c r="H11" s="62">
        <v>-5.0000000000011369E-2</v>
      </c>
      <c r="I11" s="189">
        <v>1.6286644951146734E-4</v>
      </c>
    </row>
    <row r="12" spans="5:9" ht="11.25" customHeight="1" x14ac:dyDescent="0.25">
      <c r="E12" s="59" t="s">
        <v>135</v>
      </c>
      <c r="F12" s="151">
        <v>360</v>
      </c>
      <c r="G12" s="152">
        <v>361</v>
      </c>
      <c r="H12" s="62">
        <v>1</v>
      </c>
      <c r="I12" s="63">
        <v>8.2644628099173278E-3</v>
      </c>
    </row>
    <row r="13" spans="5:9" ht="11.25" customHeight="1" x14ac:dyDescent="0.25">
      <c r="E13" s="59" t="s">
        <v>156</v>
      </c>
      <c r="F13" s="63">
        <v>8.9300000000000004E-2</v>
      </c>
      <c r="G13" s="64">
        <v>4.6399999999999997E-2</v>
      </c>
      <c r="H13" s="62">
        <v>4.2900000000000008E-2</v>
      </c>
      <c r="I13" s="63">
        <v>-0.557263262270699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65.989999999999995</v>
      </c>
      <c r="G15" s="152">
        <v>66.599999999999994</v>
      </c>
      <c r="H15" s="62">
        <v>-0.60999999999999943</v>
      </c>
      <c r="I15" s="189">
        <v>0.21842688330871485</v>
      </c>
    </row>
    <row r="16" spans="5:9" ht="11.25" customHeight="1" x14ac:dyDescent="0.25">
      <c r="E16" s="59" t="s">
        <v>158</v>
      </c>
      <c r="F16" s="151">
        <v>45.074473892999997</v>
      </c>
      <c r="G16" s="152">
        <v>45.074473892999997</v>
      </c>
      <c r="H16" s="62">
        <v>0</v>
      </c>
      <c r="I16" s="63">
        <v>4.5402428119048377E-2</v>
      </c>
    </row>
    <row r="17" spans="5:9" ht="11.25" customHeight="1" x14ac:dyDescent="0.25">
      <c r="E17" s="59" t="s">
        <v>153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209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27" activePane="bottomRight" state="frozen"/>
      <selection pane="topRight" activeCell="D1" sqref="D1"/>
      <selection pane="bottomLeft" activeCell="A12" sqref="A12"/>
      <selection pane="bottomRight" activeCell="F31" sqref="F3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56" t="s">
        <v>91</v>
      </c>
      <c r="C9" s="258" t="s">
        <v>92</v>
      </c>
      <c r="D9" s="260" t="s">
        <v>150</v>
      </c>
      <c r="E9" s="262" t="s">
        <v>93</v>
      </c>
      <c r="F9" s="263"/>
      <c r="G9" s="168" t="s">
        <v>94</v>
      </c>
      <c r="H9" s="169" t="s">
        <v>95</v>
      </c>
    </row>
    <row r="10" spans="2:8" x14ac:dyDescent="0.25">
      <c r="B10" s="257"/>
      <c r="C10" s="259"/>
      <c r="D10" s="261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6.65</v>
      </c>
      <c r="E12" s="221">
        <v>10.5</v>
      </c>
      <c r="F12" s="221">
        <v>5.3</v>
      </c>
      <c r="G12" s="75">
        <v>-2.2058823529411686E-2</v>
      </c>
      <c r="H12" s="125">
        <v>192371.01134615002</v>
      </c>
    </row>
    <row r="13" spans="2:8" x14ac:dyDescent="0.25">
      <c r="B13" s="74"/>
      <c r="C13" s="74" t="s">
        <v>17</v>
      </c>
      <c r="D13" s="221">
        <v>10</v>
      </c>
      <c r="E13" s="221">
        <v>22.15</v>
      </c>
      <c r="F13" s="221">
        <v>9.15</v>
      </c>
      <c r="G13" s="75">
        <v>-0.2857142857142857</v>
      </c>
      <c r="H13" s="125">
        <v>183495.51215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1.79</v>
      </c>
      <c r="E15" s="221">
        <v>2.78</v>
      </c>
      <c r="F15" s="221">
        <v>1.51</v>
      </c>
      <c r="G15" s="75">
        <v>-0.11822660098522153</v>
      </c>
      <c r="H15" s="125">
        <v>51864.886671169996</v>
      </c>
    </row>
    <row r="16" spans="2:8" x14ac:dyDescent="0.25">
      <c r="B16" s="74"/>
      <c r="C16" s="74" t="s">
        <v>140</v>
      </c>
      <c r="D16" s="221">
        <v>6.6</v>
      </c>
      <c r="E16" s="221">
        <v>10.6</v>
      </c>
      <c r="F16" s="221">
        <v>6.55</v>
      </c>
      <c r="G16" s="75">
        <v>-0.16981132075471705</v>
      </c>
      <c r="H16" s="125">
        <v>236908.93242719999</v>
      </c>
    </row>
    <row r="17" spans="2:11" x14ac:dyDescent="0.25">
      <c r="B17" s="74"/>
      <c r="C17" s="74" t="s">
        <v>47</v>
      </c>
      <c r="D17" s="221">
        <v>30.6</v>
      </c>
      <c r="E17" s="221">
        <v>41.5</v>
      </c>
      <c r="F17" s="221">
        <v>30.4</v>
      </c>
      <c r="G17" s="75">
        <v>-0.11175616835994195</v>
      </c>
      <c r="H17" s="125">
        <v>900594.08425439999</v>
      </c>
    </row>
    <row r="18" spans="2:11" x14ac:dyDescent="0.25">
      <c r="B18" s="74"/>
      <c r="C18" s="74" t="s">
        <v>141</v>
      </c>
      <c r="D18" s="221">
        <v>40.25</v>
      </c>
      <c r="E18" s="221">
        <v>53.25</v>
      </c>
      <c r="F18" s="221">
        <v>39.5</v>
      </c>
      <c r="G18" s="75">
        <v>-0.16058394160583944</v>
      </c>
      <c r="H18" s="125">
        <v>404490.99567275</v>
      </c>
    </row>
    <row r="19" spans="2:11" x14ac:dyDescent="0.25">
      <c r="B19" s="74"/>
      <c r="C19" s="74" t="s">
        <v>65</v>
      </c>
      <c r="D19" s="221">
        <v>2.33</v>
      </c>
      <c r="E19" s="221">
        <v>2.74</v>
      </c>
      <c r="F19" s="221">
        <v>1.26</v>
      </c>
      <c r="G19" s="75">
        <v>0.22631578947368425</v>
      </c>
      <c r="H19" s="125">
        <v>67081.674233580008</v>
      </c>
    </row>
    <row r="20" spans="2:11" x14ac:dyDescent="0.25">
      <c r="B20" s="74"/>
      <c r="C20" s="74" t="s">
        <v>14</v>
      </c>
      <c r="D20" s="221">
        <v>6.25</v>
      </c>
      <c r="E20" s="221">
        <v>10.5</v>
      </c>
      <c r="F20" s="221">
        <v>5.65</v>
      </c>
      <c r="G20" s="75">
        <v>-0.18831168831168832</v>
      </c>
      <c r="H20" s="125">
        <v>213746.38355</v>
      </c>
    </row>
    <row r="21" spans="2:11" x14ac:dyDescent="0.25">
      <c r="B21" s="74"/>
      <c r="C21" s="74" t="s">
        <v>18</v>
      </c>
      <c r="D21" s="221">
        <v>19.600000000000001</v>
      </c>
      <c r="E21" s="221">
        <v>26</v>
      </c>
      <c r="F21" s="221">
        <v>18.8</v>
      </c>
      <c r="G21" s="75">
        <v>-0.14967462039045554</v>
      </c>
      <c r="H21" s="125">
        <v>615371.2782056001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0.22631578947368425</v>
      </c>
      <c r="H23" s="120">
        <v>900594.08425439999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-0.15155688691480446</v>
      </c>
      <c r="H24" s="120">
        <v>203058.69744807499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-0.2857142857142857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0.66</v>
      </c>
      <c r="E27" s="221">
        <v>0.99</v>
      </c>
      <c r="F27" s="221">
        <v>0.6</v>
      </c>
      <c r="G27" s="75">
        <v>4.7619047619047672E-2</v>
      </c>
      <c r="H27" s="125">
        <v>5808.1346400000002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0.22</v>
      </c>
      <c r="E29" s="221">
        <v>0.32</v>
      </c>
      <c r="F29" s="221">
        <v>0.2</v>
      </c>
      <c r="G29" s="75">
        <v>9.9999999999999867E-2</v>
      </c>
      <c r="H29" s="125">
        <v>1940.4022798599999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5.3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2</v>
      </c>
      <c r="E31" s="221">
        <v>2.8</v>
      </c>
      <c r="F31" s="221">
        <v>1.73</v>
      </c>
      <c r="G31" s="75">
        <v>9.2896174863387859E-2</v>
      </c>
      <c r="H31" s="125">
        <v>21000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0.24</v>
      </c>
      <c r="E33" s="221">
        <v>0.45</v>
      </c>
      <c r="F33" s="221">
        <v>0.2</v>
      </c>
      <c r="G33" s="75">
        <v>0.14285714285714279</v>
      </c>
      <c r="H33" s="125">
        <v>1920</v>
      </c>
    </row>
    <row r="34" spans="2:8" x14ac:dyDescent="0.25">
      <c r="B34" s="74"/>
      <c r="C34" s="74" t="s">
        <v>125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219</v>
      </c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0.14285714285714279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2.3809523809523836E-2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1698.6346900000001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5.6</v>
      </c>
      <c r="E42" s="221">
        <v>9.0399999999999991</v>
      </c>
      <c r="F42" s="221">
        <v>1.75</v>
      </c>
      <c r="G42" s="75">
        <v>2.1460674157303368</v>
      </c>
      <c r="H42" s="125">
        <v>10543.786400000001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2.1460674157303368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10543.786400000001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64</v>
      </c>
      <c r="E51" s="221">
        <v>92</v>
      </c>
      <c r="F51" s="221">
        <v>64</v>
      </c>
      <c r="G51" s="75">
        <v>-0.16010498687664043</v>
      </c>
      <c r="H51" s="125">
        <v>61050.239999999998</v>
      </c>
    </row>
    <row r="52" spans="2:8" x14ac:dyDescent="0.25">
      <c r="C52" s="76" t="s">
        <v>60</v>
      </c>
      <c r="D52" s="114">
        <v>52</v>
      </c>
      <c r="E52" s="118">
        <v>75.5</v>
      </c>
      <c r="F52" s="118">
        <v>50</v>
      </c>
      <c r="G52" s="77">
        <v>-0.1875</v>
      </c>
      <c r="H52" s="78">
        <v>52000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-0.16010498687664043</v>
      </c>
      <c r="H54" s="120">
        <v>61050.239999999998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-0.17380249343832022</v>
      </c>
      <c r="H55" s="120">
        <v>56525.119999999995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-0.1875</v>
      </c>
      <c r="H56" s="122">
        <v>52000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3.2</v>
      </c>
      <c r="E58" s="118">
        <v>4.08</v>
      </c>
      <c r="F58" s="118">
        <v>2.8</v>
      </c>
      <c r="G58" s="77">
        <v>-0.12328767123287665</v>
      </c>
      <c r="H58" s="78">
        <v>5197.5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-0.12328767123287665</v>
      </c>
      <c r="H60" s="120">
        <v>5197.5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-0.12328767123287665</v>
      </c>
      <c r="H61" s="120">
        <v>5197.5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-0.12328767123287665</v>
      </c>
      <c r="H62" s="122">
        <v>5197.5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47.8</v>
      </c>
      <c r="E70" s="221">
        <v>99.05</v>
      </c>
      <c r="F70" s="221">
        <v>45.75</v>
      </c>
      <c r="G70" s="75">
        <v>-0.33611111111111114</v>
      </c>
      <c r="H70" s="125">
        <v>71981.446400000001</v>
      </c>
    </row>
    <row r="71" spans="2:8" x14ac:dyDescent="0.25">
      <c r="B71" s="79"/>
      <c r="C71" s="76" t="s">
        <v>56</v>
      </c>
      <c r="D71" s="114">
        <v>60</v>
      </c>
      <c r="E71" s="118">
        <v>113.9</v>
      </c>
      <c r="F71" s="118">
        <v>56.9</v>
      </c>
      <c r="G71" s="77">
        <v>-0.29824561403508776</v>
      </c>
      <c r="H71" s="78">
        <v>479814.12306000001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-0.29824561403508776</v>
      </c>
      <c r="H73" s="120">
        <v>479814.12306000001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-0.31717836257309945</v>
      </c>
      <c r="H74" s="120">
        <v>275897.78473000001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-0.33611111111111114</v>
      </c>
      <c r="H75" s="122">
        <v>71981.446400000001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181</v>
      </c>
      <c r="E77" s="221">
        <v>236</v>
      </c>
      <c r="F77" s="221">
        <v>170</v>
      </c>
      <c r="G77" s="75">
        <v>-4.5861887190300377E-2</v>
      </c>
      <c r="H77" s="125">
        <v>3084331.8403050001</v>
      </c>
    </row>
    <row r="78" spans="2:8" x14ac:dyDescent="0.25">
      <c r="B78" s="79"/>
      <c r="C78" s="74" t="s">
        <v>35</v>
      </c>
      <c r="D78" s="221">
        <v>13.35</v>
      </c>
      <c r="E78" s="221">
        <v>31.35</v>
      </c>
      <c r="F78" s="221">
        <v>12</v>
      </c>
      <c r="G78" s="75">
        <v>-0.31185567010309279</v>
      </c>
      <c r="H78" s="125">
        <v>16776.6481761</v>
      </c>
    </row>
    <row r="79" spans="2:8" x14ac:dyDescent="0.25">
      <c r="C79" s="74" t="s">
        <v>12</v>
      </c>
      <c r="D79" s="221">
        <v>12.3</v>
      </c>
      <c r="E79" s="221">
        <v>40.950000000000003</v>
      </c>
      <c r="F79" s="221">
        <v>9.5500000000000007</v>
      </c>
      <c r="G79" s="75">
        <v>-1.2048192771084265E-2</v>
      </c>
      <c r="H79" s="125">
        <v>106683.167352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-1.2048192771084265E-2</v>
      </c>
      <c r="H81" s="120">
        <v>3084331.8403050001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-4.5861887190300377E-2</v>
      </c>
      <c r="H82" s="120">
        <v>106683.167352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-0.31185567010309279</v>
      </c>
      <c r="H83" s="120">
        <v>16776.6481761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</v>
      </c>
      <c r="E85" s="221">
        <v>9.25</v>
      </c>
      <c r="F85" s="221">
        <v>6.3</v>
      </c>
      <c r="G85" s="75">
        <v>-0.18604651162790697</v>
      </c>
      <c r="H85" s="125">
        <v>2028.7641289999999</v>
      </c>
    </row>
    <row r="86" spans="2:9" x14ac:dyDescent="0.25">
      <c r="B86" s="79"/>
      <c r="C86" s="74" t="s">
        <v>34</v>
      </c>
      <c r="D86" s="221">
        <v>27.5</v>
      </c>
      <c r="E86" s="221">
        <v>37.4</v>
      </c>
      <c r="F86" s="221">
        <v>25.75</v>
      </c>
      <c r="G86" s="75">
        <v>-0.21090387374461983</v>
      </c>
      <c r="H86" s="125">
        <v>19250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-0.18604651162790697</v>
      </c>
      <c r="H88" s="120">
        <v>19250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-0.1984751926862634</v>
      </c>
      <c r="H89" s="120">
        <v>10639.3820645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-0.21090387374461983</v>
      </c>
      <c r="H90" s="120">
        <v>2028.7641289999999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4.95</v>
      </c>
      <c r="E92" s="221">
        <v>6.5</v>
      </c>
      <c r="F92" s="221">
        <v>4.2</v>
      </c>
      <c r="G92" s="75">
        <v>0.1785714285714286</v>
      </c>
      <c r="H92" s="125">
        <v>2918.0067345000002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0.1785714285714286</v>
      </c>
      <c r="H94" s="120">
        <v>2918.0067345000002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0.1785714285714286</v>
      </c>
      <c r="H95" s="120">
        <v>2918.0067345000002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0.1785714285714286</v>
      </c>
      <c r="H96" s="120">
        <v>2918.0067345000002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</v>
      </c>
      <c r="E98" s="221">
        <v>0.49</v>
      </c>
      <c r="F98" s="221">
        <v>0.24</v>
      </c>
      <c r="G98" s="75">
        <v>0.11111111111111094</v>
      </c>
      <c r="H98" s="125">
        <v>794.18709149999995</v>
      </c>
    </row>
    <row r="99" spans="2:8" x14ac:dyDescent="0.25">
      <c r="B99" s="79"/>
      <c r="C99" s="74" t="s">
        <v>61</v>
      </c>
      <c r="D99" s="221">
        <v>6.75</v>
      </c>
      <c r="E99" s="221">
        <v>20.7</v>
      </c>
      <c r="F99" s="221">
        <v>6.75</v>
      </c>
      <c r="G99" s="75">
        <v>-0.44214876033057848</v>
      </c>
      <c r="H99" s="125">
        <v>26800.720053749999</v>
      </c>
    </row>
    <row r="100" spans="2:8" x14ac:dyDescent="0.25">
      <c r="B100" s="79"/>
      <c r="C100" s="74" t="s">
        <v>67</v>
      </c>
      <c r="D100" s="221">
        <v>6.55</v>
      </c>
      <c r="E100" s="221">
        <v>14</v>
      </c>
      <c r="F100" s="221">
        <v>6</v>
      </c>
      <c r="G100" s="75">
        <v>-0.32820512820512826</v>
      </c>
      <c r="H100" s="125">
        <v>18872.492599000001</v>
      </c>
    </row>
    <row r="101" spans="2:8" x14ac:dyDescent="0.25">
      <c r="C101" s="74" t="s">
        <v>70</v>
      </c>
      <c r="D101" s="221">
        <v>30.7</v>
      </c>
      <c r="E101" s="221">
        <v>55</v>
      </c>
      <c r="F101" s="221">
        <v>28.6</v>
      </c>
      <c r="G101" s="75">
        <v>-0.17027027027027031</v>
      </c>
      <c r="H101" s="125">
        <v>176371.6663019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1.02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0.11111111111111094</v>
      </c>
      <c r="H104" s="120">
        <v>176371.6663019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-0.24923769923769928</v>
      </c>
      <c r="H105" s="120">
        <v>22836.606326375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-0.44214876033057848</v>
      </c>
      <c r="H106" s="120">
        <v>794.18709149999995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21.9</v>
      </c>
      <c r="E108" s="221">
        <v>30</v>
      </c>
      <c r="F108" s="221">
        <v>19.5</v>
      </c>
      <c r="G108" s="75">
        <v>8.9552238805969964E-2</v>
      </c>
      <c r="H108" s="125">
        <v>28908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8.9552238805969964E-2</v>
      </c>
      <c r="H110" s="120">
        <v>28908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8.9552238805969964E-2</v>
      </c>
      <c r="H111" s="120">
        <v>28908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8.9552238805969964E-2</v>
      </c>
      <c r="H112" s="120">
        <v>28908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10.5</v>
      </c>
      <c r="E114" s="221">
        <v>13</v>
      </c>
      <c r="F114" s="221">
        <v>9</v>
      </c>
      <c r="G114" s="75">
        <v>5.0000000000000044E-2</v>
      </c>
      <c r="H114" s="125">
        <v>19721.121419999999</v>
      </c>
    </row>
    <row r="115" spans="2:8" x14ac:dyDescent="0.25">
      <c r="B115" s="79"/>
      <c r="C115" s="74" t="s">
        <v>40</v>
      </c>
      <c r="D115" s="221">
        <v>17.350000000000001</v>
      </c>
      <c r="E115" s="221">
        <v>18.95</v>
      </c>
      <c r="F115" s="221">
        <v>5.5</v>
      </c>
      <c r="G115" s="75">
        <v>1.5328467153284673</v>
      </c>
      <c r="H115" s="125">
        <v>86750</v>
      </c>
    </row>
    <row r="116" spans="2:8" x14ac:dyDescent="0.25">
      <c r="B116" s="79"/>
      <c r="C116" s="74" t="s">
        <v>41</v>
      </c>
      <c r="D116" s="221">
        <v>11.35</v>
      </c>
      <c r="E116" s="221">
        <v>19.5</v>
      </c>
      <c r="F116" s="221">
        <v>10.6</v>
      </c>
      <c r="G116" s="75">
        <v>-0.25573770491803283</v>
      </c>
      <c r="H116" s="125">
        <v>136200</v>
      </c>
    </row>
    <row r="117" spans="2:8" x14ac:dyDescent="0.25">
      <c r="C117" s="74" t="s">
        <v>45</v>
      </c>
      <c r="D117" s="221">
        <v>14</v>
      </c>
      <c r="E117" s="221">
        <v>32.799999999999997</v>
      </c>
      <c r="F117" s="221">
        <v>13.35</v>
      </c>
      <c r="G117" s="75">
        <v>-0.39393939393939392</v>
      </c>
      <c r="H117" s="125">
        <v>36739.320617999998</v>
      </c>
    </row>
    <row r="118" spans="2:8" x14ac:dyDescent="0.25">
      <c r="B118" s="82"/>
      <c r="C118" s="74" t="s">
        <v>49</v>
      </c>
      <c r="D118" s="221">
        <v>1</v>
      </c>
      <c r="E118" s="221">
        <v>2.08</v>
      </c>
      <c r="F118" s="221">
        <v>1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1390</v>
      </c>
      <c r="E119" s="221">
        <v>1617.1</v>
      </c>
      <c r="F119" s="221">
        <v>1320</v>
      </c>
      <c r="G119" s="75">
        <v>-6.3973063973064015E-2</v>
      </c>
      <c r="H119" s="125">
        <v>1101792.19028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1.5328467153284673</v>
      </c>
      <c r="H122" s="224">
        <v>1101792.19028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36739.320617999998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-0.39393939393939392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5.05</v>
      </c>
      <c r="E126" s="225">
        <v>6.15</v>
      </c>
      <c r="F126" s="225">
        <v>4.05</v>
      </c>
      <c r="G126" s="220">
        <v>2.020202020202011E-2</v>
      </c>
      <c r="H126" s="225">
        <v>7575</v>
      </c>
    </row>
    <row r="127" spans="2:8" x14ac:dyDescent="0.25">
      <c r="B127" s="79"/>
      <c r="C127" s="74" t="s">
        <v>46</v>
      </c>
      <c r="D127" s="221">
        <v>10.199999999999999</v>
      </c>
      <c r="E127" s="221">
        <v>19</v>
      </c>
      <c r="F127" s="221">
        <v>7.65</v>
      </c>
      <c r="G127" s="75">
        <v>-0.29655172413793107</v>
      </c>
      <c r="H127" s="125">
        <v>12197.940177599998</v>
      </c>
    </row>
    <row r="128" spans="2:8" x14ac:dyDescent="0.25">
      <c r="B128" s="79"/>
      <c r="C128" s="74" t="s">
        <v>52</v>
      </c>
      <c r="D128" s="221">
        <v>2.39</v>
      </c>
      <c r="E128" s="221">
        <v>2.85</v>
      </c>
      <c r="F128" s="221">
        <v>2.0499999999999998</v>
      </c>
      <c r="G128" s="75">
        <v>-2.4489795918367419E-2</v>
      </c>
      <c r="H128" s="125">
        <v>2342.1999999999998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2.020202020202011E-2</v>
      </c>
      <c r="H130" s="125">
        <v>12197.940177599998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-2.4489795918367419E-2</v>
      </c>
      <c r="H131" s="224">
        <v>7575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-0.29655172413793107</v>
      </c>
      <c r="H132" s="120">
        <v>2342.1999999999998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3.84</v>
      </c>
      <c r="E134" s="119">
        <v>4.99</v>
      </c>
      <c r="F134" s="119">
        <v>3.1</v>
      </c>
      <c r="G134" s="81">
        <v>-0.12727272727272743</v>
      </c>
      <c r="H134" s="120">
        <v>4002.7010035200001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-0.12727272727272743</v>
      </c>
      <c r="H136" s="125">
        <v>4002.7010035200001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-0.12727272727272743</v>
      </c>
      <c r="H137" s="125">
        <v>4002.7010035200001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-0.12727272727272743</v>
      </c>
      <c r="H138" s="224">
        <v>4002.7010035200001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90.45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27</v>
      </c>
      <c r="E146" s="119">
        <v>35.299999999999997</v>
      </c>
      <c r="F146" s="119">
        <v>17.3</v>
      </c>
      <c r="G146" s="81">
        <v>-5.9233449477351874E-2</v>
      </c>
      <c r="H146" s="120">
        <v>35166.989780999997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21.65</v>
      </c>
      <c r="E148" s="225">
        <v>30</v>
      </c>
      <c r="F148" s="225">
        <v>20.100000000000001</v>
      </c>
      <c r="G148" s="220">
        <v>-6.8817204301075297E-2</v>
      </c>
      <c r="H148" s="225">
        <v>15024.063333049999</v>
      </c>
    </row>
    <row r="149" spans="2:8" x14ac:dyDescent="0.25">
      <c r="B149" s="79"/>
      <c r="C149" s="74" t="s">
        <v>54</v>
      </c>
      <c r="D149" s="221">
        <v>175</v>
      </c>
      <c r="E149" s="221">
        <v>199.9</v>
      </c>
      <c r="F149" s="221">
        <v>150</v>
      </c>
      <c r="G149" s="75">
        <v>-5.6603773584905648E-2</v>
      </c>
      <c r="H149" s="125">
        <v>63104.170850000002</v>
      </c>
    </row>
    <row r="150" spans="2:8" x14ac:dyDescent="0.25">
      <c r="B150" s="79"/>
      <c r="C150" s="74" t="s">
        <v>58</v>
      </c>
      <c r="D150" s="221">
        <v>4</v>
      </c>
      <c r="E150" s="221">
        <v>7.25</v>
      </c>
      <c r="F150" s="221">
        <v>3.7</v>
      </c>
      <c r="G150" s="75">
        <v>-0.19999999999999996</v>
      </c>
      <c r="H150" s="125">
        <v>49725.649923999998</v>
      </c>
    </row>
    <row r="151" spans="2:8" x14ac:dyDescent="0.25">
      <c r="B151" s="79"/>
      <c r="C151" s="74" t="s">
        <v>66</v>
      </c>
      <c r="D151" s="221">
        <v>150</v>
      </c>
      <c r="E151" s="221">
        <v>223.3</v>
      </c>
      <c r="F151" s="221">
        <v>150</v>
      </c>
      <c r="G151" s="75">
        <v>-0.26108374384236455</v>
      </c>
      <c r="H151" s="125">
        <v>50928.275549999998</v>
      </c>
    </row>
    <row r="152" spans="2:8" x14ac:dyDescent="0.25">
      <c r="C152" s="74" t="s">
        <v>152</v>
      </c>
      <c r="D152" s="221">
        <v>530</v>
      </c>
      <c r="E152" s="221">
        <v>710</v>
      </c>
      <c r="F152" s="221">
        <v>495</v>
      </c>
      <c r="G152" s="75">
        <v>-0.171875</v>
      </c>
      <c r="H152" s="125">
        <v>311875.61732999998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-5.6603773584905648E-2</v>
      </c>
      <c r="H154" s="125">
        <v>63104.170850000002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-0.12876657880423409</v>
      </c>
      <c r="H155" s="125">
        <v>42446.319852499997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-0.26108374384236455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1.34</v>
      </c>
      <c r="E158" s="119">
        <v>1.58</v>
      </c>
      <c r="F158" s="119">
        <v>1.01</v>
      </c>
      <c r="G158" s="81">
        <v>-1.4705882352941235E-2</v>
      </c>
      <c r="H158" s="120">
        <v>1033.7430000000002</v>
      </c>
    </row>
    <row r="159" spans="2:8" x14ac:dyDescent="0.25">
      <c r="B159" s="74"/>
      <c r="C159" s="80" t="s">
        <v>71</v>
      </c>
      <c r="D159" s="115">
        <v>1.85</v>
      </c>
      <c r="E159" s="119">
        <v>2.5499999999999998</v>
      </c>
      <c r="F159" s="119">
        <v>1.67</v>
      </c>
      <c r="G159" s="81">
        <v>-0.15137614678899081</v>
      </c>
      <c r="H159" s="120">
        <v>798.10758240000007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-1.4705882352941235E-2</v>
      </c>
      <c r="H161" s="125">
        <v>1033.7430000000002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-8.3041014570966021E-2</v>
      </c>
      <c r="H162" s="125">
        <v>915.92529120000017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-0.15137614678899081</v>
      </c>
      <c r="H163" s="125">
        <v>798.10758240000007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1.55</v>
      </c>
      <c r="E165" s="119">
        <v>1.95</v>
      </c>
      <c r="F165" s="119">
        <v>1.44</v>
      </c>
      <c r="G165" s="81">
        <v>-0.18848167539267013</v>
      </c>
      <c r="H165" s="120">
        <v>4027.51347605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2019-07-01T17:16:22Z</dcterms:modified>
</cp:coreProperties>
</file>