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E7D363D-99F8-4679-B1CB-7C6F8382E74F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<sst xmlns="http://schemas.openxmlformats.org/spreadsheetml/2006/main" count="2376" uniqueCount="278">
  <si>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</si>
  <si>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</si>
  <si>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</si>
  <si>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</si>
  <si>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</si>
  <si>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</si>
  <si>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</si>
  <si>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</si>
  <si>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</si>
  <si>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</si>
  <si>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</si>
  <si>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</si>
  <si>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</si>
  <si>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</si>
  <si>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</si>
  <si>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</si>
  <si>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</si>
  <si>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</si>
  <si>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</si>
  <si>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</si>
  <si>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</si>
  <si>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</si>
  <si>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</si>
  <si>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</si>
  <si>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</si>
  <si>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</si>
  <si>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</si>
  <si>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</si>
  <si>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</si>
  <si>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</si>
  <si>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</si>
  <si>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</si>
  <si>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</si>
  <si>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</si>
  <si>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</si>
  <si>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</si>
  <si>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</si>
  <si>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</si>
  <si>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</si>
  <si>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</si>
  <si>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</si>
  <si>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</si>
  <si>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</si>
  <si>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</si>
  <si>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</si>
  <si>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</si>
  <si>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</si>
  <si>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</si>
  <si>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</si>
  <si>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</si>
  <si>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</si>
  <si>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</si>
  <si>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</si>
  <si>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</si>
  <si>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</si>
  <si>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</si>
  <si>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</si>
  <si>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</si>
  <si>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</si>
  <si>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</si>
  <si>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</si>
  <si>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</si>
  <si>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</si>
  <si>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</si>
  <si>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</si>
  <si>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</si>
  <si>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</si>
  <si>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</si>
  <si>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</si>
  <si>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</si>
  <si>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</si>
  <si>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</si>
  <si>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</si>
  <si>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</si>
  <si>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</si>
  <si>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</si>
  <si>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</si>
  <si>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</si>
  <si>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</si>
  <si>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</si>
  <si>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</si>
  <si>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</si>
  <si>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</si>
  <si>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</si>
  <si>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</si>
  <si>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</si>
  <si>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</si>
  <si>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</si>
  <si>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</si>
  <si>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</si>
  <si>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</si>
  <si>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</si>
  <si>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</si>
  <si>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</si>
  <si>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</si>
  <si>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</si>
  <si>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</si>
  <si>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</si>
  <si>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</si>
  <si>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</si>
  <si>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</si>
  <si>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</si>
  <si>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</si>
  <si>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</si>
  <si>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</si>
  <si>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</si>
  <si>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</si>
  <si>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</si>
  <si>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</si>
  <si>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</si>
  <si>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</si>
  <si>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</si>
  <si>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</si>
  <si>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</si>
  <si>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</si>
  <si>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</si>
  <si>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</si>
  <si>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</si>
  <si>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</si>
  <si>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</si>
  <si>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</si>
  <si>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</si>
  <si>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</si>
  <si>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</si>
  <si>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</si>
  <si>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</si>
  <si>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</si>
  <si>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</si>
  <si>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</si>
  <si>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</si>
  <si>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</si>
  <si>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</si>
  <si>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</si>
  <si>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</si>
  <si>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</si>
  <si>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</si>
  <si>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</si>
  <si>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</si>
  <si>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</si>
  <si>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</si>
  <si>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</si>
  <si>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</si>
  <si>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</si>
  <si>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</si>
  <si>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</si>
  <si>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</si>
  <si>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</si>
  <si>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</si>
  <si>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</si>
  <si>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</si>
  <si>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</si>
  <si>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</si>
  <si>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</si>
  <si>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</si>
  <si>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</si>
  <si>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</si>
  <si>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</si>
  <si>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</si>
  <si>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</si>
  <si>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</si>
  <si>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</si>
  <si>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</si>
  <si>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</si>
  <si>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</si>
  <si>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</si>
  <si>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</si>
  <si>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</si>
  <si>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</si>
  <si>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</si>
  <si>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</si>
  <si>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</si>
  <si>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</si>
  <si>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</si>
  <si>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</si>
  <si>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</si>
  <si>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</si>
  <si>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</si>
  <si>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</si>
  <si>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</si>
  <si>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</si>
  <si>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</si>
  <si>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</si>
  <si>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</si>
  <si>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</si>
  <si>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</si>
  <si>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</si>
  <si>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</si>
  <si>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</si>
  <si>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</si>
  <si>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</si>
  <si>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</si>
  <si>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</si>
  <si>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</si>
  <si>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</si>
  <si>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</si>
  <si>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</si>
  <si>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</si>
  <si>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</si>
  <si>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</si>
  <si>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</si>
  <si>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</si>
  <si>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</si>
  <si>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</si>
  <si>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</si>
  <si>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</si>
  <si>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</si>
  <si>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</si>
  <si>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</si>
  <si>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</si>
  <si>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</si>
  <si>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</si>
  <si>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</si>
  <si>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</si>
  <si>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</si>
  <si>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</si>
  <si>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</si>
  <si>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</si>
  <si>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</si>
  <si>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</si>
  <si>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LIVESTOCK</t>
  </si>
  <si>
    <t>CHAMPION</t>
  </si>
  <si>
    <t>ABCTRANS</t>
  </si>
  <si>
    <t>PORTPAINT</t>
  </si>
  <si>
    <t>JAPAULOIL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</si>
  <si>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</si>
  <si>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</si>
  <si>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</si>
  <si>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</si>
  <si>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</si>
  <si>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</si>
  <si>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</si>
  <si>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</si>
  <si>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</si>
  <si>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</si>
  <si>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</si>
  <si>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</si>
  <si>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</si>
  <si>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</si>
  <si>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</si>
  <si>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</si>
  <si>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ROAE Q1</t>
  </si>
  <si>
    <t>NCR</t>
  </si>
  <si>
    <t>TRANSEXPR</t>
  </si>
  <si>
    <t>COURTVILLE</t>
  </si>
  <si>
    <t>GOLDINSURE</t>
  </si>
  <si>
    <t>LAWUNION</t>
  </si>
  <si>
    <t>na</t>
  </si>
  <si>
    <t>ACADEMY</t>
  </si>
  <si>
    <t>CWG</t>
  </si>
  <si>
    <t>MULTIVERSE</t>
  </si>
  <si>
    <t>PHARMDEKO</t>
  </si>
  <si>
    <t>Results for Q1' 2019</t>
  </si>
  <si>
    <t>The All-Share Index Gained .04%</t>
  </si>
  <si>
    <t>Total Market Cap. Increased by .04%</t>
  </si>
  <si>
    <t>Total Volume Traded Declined by 48.59%</t>
  </si>
  <si>
    <t>Total Value Traded Declined by 65.56%</t>
  </si>
  <si>
    <t>Total Number of Deals Increased by 3.29%</t>
  </si>
  <si>
    <t>AFROMEDIA</t>
  </si>
  <si>
    <t>FO released Results for  Q1' 2019</t>
  </si>
  <si>
    <t>MRS released Results for  Q1' 2019</t>
  </si>
  <si>
    <t>FIRSTALUM released Results for Q1' 2019</t>
  </si>
  <si>
    <t>JAPAULOIL released Results for  Q1' 2019</t>
  </si>
  <si>
    <t>MAYBAKER released Results for  Q1' 2019</t>
  </si>
  <si>
    <t>ALEX</t>
  </si>
  <si>
    <t>ETRANZACT</t>
  </si>
  <si>
    <t>FTNCOCOA</t>
  </si>
  <si>
    <t>GUINEAINS</t>
  </si>
  <si>
    <t>INTERLINK</t>
  </si>
  <si>
    <t>LINKASSURE</t>
  </si>
  <si>
    <t>MORISON</t>
  </si>
  <si>
    <t>RESORTSAL</t>
  </si>
  <si>
    <t>SCOA</t>
  </si>
  <si>
    <t>SKYAVN</t>
  </si>
  <si>
    <t>SUNUASSUR</t>
  </si>
  <si>
    <t>THOMASWY</t>
  </si>
  <si>
    <t>TRANSCOHOT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</si>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</sst>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9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31A6488-50EE-4266-8866-54AC9139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H14" sqref="H1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43587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252</v>
      </c>
      <c r="F10" s="7"/>
      <c r="G10" s="6" t="s">
        <v>189</v>
      </c>
      <c r="H10" s="132">
        <v>29171.73</v>
      </c>
      <c r="I10" s="132">
        <v>29159.74</v>
      </c>
      <c r="J10" s="209">
        <v>4.111833644606655E-4</v>
      </c>
      <c r="K10" s="90"/>
      <c r="L10" s="152"/>
    </row>
    <row r="11" spans="1:200" x14ac:dyDescent="0.25">
      <c r="E11" s="6" t="s">
        <v>253</v>
      </c>
      <c r="F11" s="7"/>
      <c r="G11" s="6" t="s">
        <v>5</v>
      </c>
      <c r="H11" s="132">
        <v>10.9632256608666</v>
      </c>
      <c r="I11" s="132">
        <v>10.9587213759702</v>
      </c>
      <c r="J11" s="209">
        <v>4.1102285037353248E-4</v>
      </c>
      <c r="K11" s="103"/>
      <c r="L11" s="152"/>
    </row>
    <row r="12" spans="1:200" x14ac:dyDescent="0.25">
      <c r="E12" s="6" t="s">
        <v>254</v>
      </c>
      <c r="F12" s="7"/>
      <c r="G12" s="6" t="s">
        <v>6</v>
      </c>
      <c r="H12" s="132">
        <v>279.61838999999998</v>
      </c>
      <c r="I12" s="132">
        <v>543.92412100000001</v>
      </c>
      <c r="J12" s="209">
        <v>-0.48592390150684273</v>
      </c>
    </row>
    <row r="13" spans="1:200" x14ac:dyDescent="0.25">
      <c r="E13" s="6" t="s">
        <v>255</v>
      </c>
      <c r="F13" s="7"/>
      <c r="G13" s="6" t="s">
        <v>7</v>
      </c>
      <c r="H13" s="132">
        <v>2824.3710361999997</v>
      </c>
      <c r="I13" s="132">
        <v>8199.8087661000009</v>
      </c>
      <c r="J13" s="209">
        <v>-0.65555647494163094</v>
      </c>
      <c r="K13" s="127"/>
    </row>
    <row r="14" spans="1:200" x14ac:dyDescent="0.25">
      <c r="E14" s="6" t="s">
        <v>256</v>
      </c>
      <c r="F14" s="7"/>
      <c r="G14" s="6" t="s">
        <v>8</v>
      </c>
      <c r="H14" s="242">
        <v>4836</v>
      </c>
      <c r="I14" s="242">
        <v>4682</v>
      </c>
      <c r="J14" s="209">
        <v>3.2891926527125248E-2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148</v>
      </c>
      <c r="F20" s="11"/>
      <c r="G20" s="215">
        <v>9.9099099099098975E-2</v>
      </c>
      <c r="H20" s="137"/>
      <c r="I20" s="132">
        <v>1.22</v>
      </c>
      <c r="J20" s="9">
        <v>9.9099099099098975E-2</v>
      </c>
    </row>
    <row r="21" spans="1:200" x14ac:dyDescent="0.25">
      <c r="E21" s="6" t="s">
        <v>223</v>
      </c>
      <c r="F21" s="11"/>
      <c r="G21" s="215">
        <v>9.0909090909090828E-2</v>
      </c>
      <c r="H21" s="137"/>
      <c r="I21" s="132">
        <v>0.36</v>
      </c>
      <c r="J21" s="9">
        <v>9.0909090909090828E-2</v>
      </c>
    </row>
    <row r="22" spans="1:200" x14ac:dyDescent="0.25">
      <c r="E22" s="6" t="s">
        <v>49</v>
      </c>
      <c r="F22" s="11"/>
      <c r="G22" s="215">
        <v>5.9459459459459296E-2</v>
      </c>
      <c r="H22" s="137"/>
      <c r="I22" s="132">
        <v>1.96</v>
      </c>
      <c r="J22" s="9">
        <v>5.9459459459459296E-2</v>
      </c>
    </row>
    <row r="23" spans="1:200" x14ac:dyDescent="0.25">
      <c r="E23" s="6" t="s">
        <v>62</v>
      </c>
      <c r="F23" s="11"/>
      <c r="G23" s="215">
        <v>5.0847457627118731E-2</v>
      </c>
      <c r="H23" s="137"/>
      <c r="I23" s="132">
        <v>186</v>
      </c>
      <c r="J23" s="9">
        <v>5.0847457627118731E-2</v>
      </c>
    </row>
    <row r="24" spans="1:200" x14ac:dyDescent="0.25">
      <c r="E24" s="6" t="s">
        <v>61</v>
      </c>
      <c r="F24" s="11"/>
      <c r="G24" s="215">
        <v>4.7619047619047672E-2</v>
      </c>
      <c r="H24" s="137"/>
      <c r="I24" s="132">
        <v>0.22</v>
      </c>
      <c r="J24" s="9">
        <v>4.7619047619047672E-2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257</v>
      </c>
      <c r="F30" s="11"/>
      <c r="G30" s="138">
        <v>9.9999999999999978E-2</v>
      </c>
      <c r="H30" s="138"/>
      <c r="I30" s="132">
        <v>0.45</v>
      </c>
      <c r="J30" s="179">
        <v>-9.9999999999999978E-2</v>
      </c>
    </row>
    <row r="31" spans="1:200" x14ac:dyDescent="0.25">
      <c r="E31" s="6" t="s">
        <v>247</v>
      </c>
      <c r="F31" s="11"/>
      <c r="G31" s="138">
        <v>9.0909090909090939E-2</v>
      </c>
      <c r="H31" s="138"/>
      <c r="I31" s="132">
        <v>0.3</v>
      </c>
      <c r="J31" s="179">
        <v>-9.0909090909090939E-2</v>
      </c>
    </row>
    <row r="32" spans="1:200" x14ac:dyDescent="0.25">
      <c r="E32" s="6" t="s">
        <v>245</v>
      </c>
      <c r="F32" s="11"/>
      <c r="G32" s="138">
        <v>7.999999999999996E-2</v>
      </c>
      <c r="H32" s="138"/>
      <c r="I32" s="132">
        <v>0.46</v>
      </c>
      <c r="J32" s="179">
        <v>-7.999999999999996E-2</v>
      </c>
    </row>
    <row r="33" spans="1:200" x14ac:dyDescent="0.25">
      <c r="E33" s="6" t="s">
        <v>71</v>
      </c>
      <c r="F33" s="11"/>
      <c r="G33" s="138">
        <v>7.6923076923076983E-2</v>
      </c>
      <c r="H33" s="138"/>
      <c r="I33" s="132">
        <v>0.24</v>
      </c>
      <c r="J33" s="179">
        <v>-7.6923076923076983E-2</v>
      </c>
    </row>
    <row r="34" spans="1:200" x14ac:dyDescent="0.25">
      <c r="E34" s="6" t="s">
        <v>68</v>
      </c>
      <c r="F34" s="11"/>
      <c r="G34" s="138">
        <v>7.569721115537853E-2</v>
      </c>
      <c r="H34" s="138"/>
      <c r="I34" s="132">
        <v>58</v>
      </c>
      <c r="J34" s="179">
        <v>-7.569721115537853E-2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148</v>
      </c>
      <c r="F40" s="11"/>
      <c r="G40" s="139">
        <v>0.1248446176948519</v>
      </c>
      <c r="H40" s="139"/>
      <c r="I40" s="132">
        <v>34908851</v>
      </c>
      <c r="J40" s="227">
        <v>0.1248446176948519</v>
      </c>
    </row>
    <row r="41" spans="1:200" x14ac:dyDescent="0.25">
      <c r="E41" s="6" t="s">
        <v>44</v>
      </c>
      <c r="F41" s="11"/>
      <c r="G41" s="139">
        <v>8.452964413392125E-2</v>
      </c>
      <c r="H41" s="139"/>
      <c r="I41" s="132">
        <v>23636043</v>
      </c>
      <c r="J41" s="227">
        <v>8.452964413392125E-2</v>
      </c>
    </row>
    <row r="42" spans="1:200" x14ac:dyDescent="0.25">
      <c r="E42" s="6" t="s">
        <v>215</v>
      </c>
      <c r="F42" s="11"/>
      <c r="G42" s="139">
        <v>7.4141296643614893E-2</v>
      </c>
      <c r="H42" s="139"/>
      <c r="I42" s="132">
        <v>20731270</v>
      </c>
      <c r="J42" s="227">
        <v>7.4141296643614893E-2</v>
      </c>
    </row>
    <row r="43" spans="1:200" x14ac:dyDescent="0.25">
      <c r="E43" s="6" t="s">
        <v>31</v>
      </c>
      <c r="F43" s="11"/>
      <c r="G43" s="139">
        <v>7.0340319890977138E-2</v>
      </c>
      <c r="H43" s="139"/>
      <c r="I43" s="132">
        <v>19668447</v>
      </c>
      <c r="J43" s="227">
        <v>7.0340319890977138E-2</v>
      </c>
    </row>
    <row r="44" spans="1:200" x14ac:dyDescent="0.25">
      <c r="E44" s="6" t="s">
        <v>223</v>
      </c>
      <c r="F44" s="11"/>
      <c r="G44" s="139">
        <v>6.1030932192979157E-2</v>
      </c>
      <c r="H44" s="139"/>
      <c r="I44" s="132">
        <v>17065371</v>
      </c>
      <c r="J44" s="227">
        <v>6.1030932192979157E-2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54</v>
      </c>
      <c r="F50" s="11"/>
      <c r="G50" s="139">
        <v>0.19801412997155424</v>
      </c>
      <c r="H50" s="139"/>
      <c r="I50" s="132">
        <v>559265373.45000005</v>
      </c>
      <c r="J50" s="22">
        <v>0.19801412997155424</v>
      </c>
    </row>
    <row r="51" spans="1:200" x14ac:dyDescent="0.25">
      <c r="E51" s="6" t="s">
        <v>44</v>
      </c>
      <c r="F51" s="11"/>
      <c r="G51" s="139">
        <v>0.15935430627965452</v>
      </c>
      <c r="H51" s="139"/>
      <c r="I51" s="132">
        <v>450075687.14999998</v>
      </c>
      <c r="J51" s="22">
        <v>0.15935430627965452</v>
      </c>
    </row>
    <row r="52" spans="1:200" x14ac:dyDescent="0.25">
      <c r="E52" s="6" t="s">
        <v>16</v>
      </c>
      <c r="F52" s="11"/>
      <c r="G52" s="139">
        <v>6.6188286136624433E-2</v>
      </c>
      <c r="H52" s="139"/>
      <c r="I52" s="132">
        <v>186940278.30000001</v>
      </c>
      <c r="J52" s="22">
        <v>6.6188286136624433E-2</v>
      </c>
    </row>
    <row r="53" spans="1:200" x14ac:dyDescent="0.25">
      <c r="E53" s="6" t="s">
        <v>64</v>
      </c>
      <c r="F53" s="11"/>
      <c r="G53" s="139">
        <v>6.1692879287713193E-2</v>
      </c>
      <c r="H53" s="139"/>
      <c r="I53" s="132">
        <v>174243581.40000001</v>
      </c>
      <c r="J53" s="22">
        <v>6.1692879287713193E-2</v>
      </c>
    </row>
    <row r="54" spans="1:200" x14ac:dyDescent="0.25">
      <c r="E54" s="6" t="s">
        <v>18</v>
      </c>
      <c r="F54" s="11"/>
      <c r="G54" s="139">
        <v>5.0722934633527172E-2</v>
      </c>
      <c r="H54" s="139"/>
      <c r="I54" s="132">
        <v>143260387.44999999</v>
      </c>
      <c r="J54" s="22">
        <v>5.0722934633527172E-2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258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259</v>
      </c>
      <c r="H60" s="208"/>
      <c r="I60" s="131"/>
      <c r="J60" s="156"/>
    </row>
    <row r="61" spans="1:200" ht="12.75" customHeight="1" x14ac:dyDescent="0.25">
      <c r="E61" s="211" t="s">
        <v>260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261</v>
      </c>
      <c r="F62" s="207"/>
      <c r="G62" s="208"/>
      <c r="H62" s="208"/>
      <c r="I62" s="131"/>
      <c r="J62" s="156"/>
    </row>
    <row r="63" spans="1:200" ht="12.75" customHeight="1" x14ac:dyDescent="0.25">
      <c r="E63" s="211" t="s">
        <v>262</v>
      </c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J34" sqref="J34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221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5">
        <v>26400</v>
      </c>
      <c r="M9" s="101">
        <v>8096</v>
      </c>
    </row>
    <row r="10" spans="5:13" x14ac:dyDescent="0.25">
      <c r="E10" s="218" t="s">
        <v>247</v>
      </c>
      <c r="F10" s="100">
        <v>0.33</v>
      </c>
      <c r="G10" s="100">
        <v>0.33</v>
      </c>
      <c r="H10" s="100">
        <v>0.3</v>
      </c>
      <c r="I10" s="100">
        <v>0.3</v>
      </c>
      <c r="J10" s="100">
        <v>0.3</v>
      </c>
      <c r="K10" s="36">
        <v>-3.0000000000000027E-2</v>
      </c>
      <c r="L10" s="185">
        <v>151660</v>
      </c>
      <c r="M10" s="101">
        <v>45582</v>
      </c>
    </row>
    <row r="11" spans="5:13" x14ac:dyDescent="0.25">
      <c r="E11" s="218" t="s">
        <v>31</v>
      </c>
      <c r="F11" s="100">
        <v>6.95</v>
      </c>
      <c r="G11" s="100">
        <v>6.95</v>
      </c>
      <c r="H11" s="100">
        <v>7</v>
      </c>
      <c r="I11" s="100">
        <v>6.8</v>
      </c>
      <c r="J11" s="100">
        <v>6.9</v>
      </c>
      <c r="K11" s="36">
        <v>-4.9999999999999822E-2</v>
      </c>
      <c r="L11" s="185">
        <v>19668447</v>
      </c>
      <c r="M11" s="101">
        <v>135577984.84999999</v>
      </c>
    </row>
    <row r="12" spans="5:13" x14ac:dyDescent="0.25">
      <c r="E12" s="218" t="s">
        <v>171</v>
      </c>
      <c r="F12" s="100">
        <v>4</v>
      </c>
      <c r="G12" s="100">
        <v>4</v>
      </c>
      <c r="H12" s="100">
        <v>4</v>
      </c>
      <c r="I12" s="100">
        <v>4</v>
      </c>
      <c r="J12" s="100">
        <v>4</v>
      </c>
      <c r="K12" s="36">
        <v>0</v>
      </c>
      <c r="L12" s="185">
        <v>1501554</v>
      </c>
      <c r="M12" s="101">
        <v>6002759.6500000004</v>
      </c>
    </row>
    <row r="13" spans="5:13" x14ac:dyDescent="0.25">
      <c r="E13" s="218" t="s">
        <v>257</v>
      </c>
      <c r="F13" s="100">
        <v>0.5</v>
      </c>
      <c r="G13" s="100">
        <v>0.5</v>
      </c>
      <c r="H13" s="100">
        <v>0.45</v>
      </c>
      <c r="I13" s="100">
        <v>0.45</v>
      </c>
      <c r="J13" s="100">
        <v>0.45</v>
      </c>
      <c r="K13" s="36">
        <v>-4.9999999999999989E-2</v>
      </c>
      <c r="L13" s="185">
        <v>265100</v>
      </c>
      <c r="M13" s="101">
        <v>119295</v>
      </c>
    </row>
    <row r="14" spans="5:13" x14ac:dyDescent="0.25">
      <c r="E14" s="218" t="s">
        <v>32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5">
        <v>5000</v>
      </c>
      <c r="M14" s="101">
        <v>1400</v>
      </c>
    </row>
    <row r="15" spans="5:13" x14ac:dyDescent="0.25">
      <c r="E15" s="218" t="s">
        <v>10</v>
      </c>
      <c r="F15" s="100">
        <v>0.75</v>
      </c>
      <c r="G15" s="100">
        <v>0.75</v>
      </c>
      <c r="H15" s="100">
        <v>0.8</v>
      </c>
      <c r="I15" s="100">
        <v>0.7</v>
      </c>
      <c r="J15" s="100">
        <v>0.77</v>
      </c>
      <c r="K15" s="36">
        <v>2.0000000000000018E-2</v>
      </c>
      <c r="L15" s="185">
        <v>3135013</v>
      </c>
      <c r="M15" s="101">
        <v>2379646.2200000002</v>
      </c>
    </row>
    <row r="16" spans="5:13" x14ac:dyDescent="0.25">
      <c r="E16" s="218" t="s">
        <v>263</v>
      </c>
      <c r="F16" s="100">
        <v>8.1999999999999993</v>
      </c>
      <c r="G16" s="100">
        <v>8.1999999999999993</v>
      </c>
      <c r="H16" s="100">
        <v>8.1999999999999993</v>
      </c>
      <c r="I16" s="100">
        <v>8.1999999999999993</v>
      </c>
      <c r="J16" s="100">
        <v>8.1999999999999993</v>
      </c>
      <c r="K16" s="36">
        <v>0</v>
      </c>
      <c r="L16" s="185">
        <v>9750</v>
      </c>
      <c r="M16" s="101">
        <v>72150</v>
      </c>
    </row>
    <row r="17" spans="5:13" x14ac:dyDescent="0.25">
      <c r="E17" s="218" t="s">
        <v>35</v>
      </c>
      <c r="F17" s="100">
        <v>7.35</v>
      </c>
      <c r="G17" s="100">
        <v>7.35</v>
      </c>
      <c r="H17" s="100">
        <v>7.35</v>
      </c>
      <c r="I17" s="100">
        <v>7.35</v>
      </c>
      <c r="J17" s="100">
        <v>7.35</v>
      </c>
      <c r="K17" s="36">
        <v>0</v>
      </c>
      <c r="L17" s="185">
        <v>10150</v>
      </c>
      <c r="M17" s="101">
        <v>75681.899999999994</v>
      </c>
    </row>
    <row r="18" spans="5:13" x14ac:dyDescent="0.25">
      <c r="E18" s="218" t="s">
        <v>131</v>
      </c>
      <c r="F18" s="100">
        <v>56</v>
      </c>
      <c r="G18" s="100">
        <v>56</v>
      </c>
      <c r="H18" s="100">
        <v>56</v>
      </c>
      <c r="I18" s="100">
        <v>56</v>
      </c>
      <c r="J18" s="100">
        <v>56</v>
      </c>
      <c r="K18" s="36">
        <v>0</v>
      </c>
      <c r="L18" s="185">
        <v>6406</v>
      </c>
      <c r="M18" s="101">
        <v>393023.6</v>
      </c>
    </row>
    <row r="19" spans="5:13" x14ac:dyDescent="0.25">
      <c r="E19" s="218" t="s">
        <v>36</v>
      </c>
      <c r="F19" s="100">
        <v>11.8</v>
      </c>
      <c r="G19" s="100">
        <v>11.8</v>
      </c>
      <c r="H19" s="100">
        <v>11.95</v>
      </c>
      <c r="I19" s="100">
        <v>11.8</v>
      </c>
      <c r="J19" s="100">
        <v>11.8</v>
      </c>
      <c r="K19" s="36">
        <v>0</v>
      </c>
      <c r="L19" s="185">
        <v>1656240</v>
      </c>
      <c r="M19" s="101">
        <v>19571331.100000001</v>
      </c>
    </row>
    <row r="20" spans="5:13" x14ac:dyDescent="0.25">
      <c r="E20" s="218" t="s">
        <v>37</v>
      </c>
      <c r="F20" s="100">
        <v>34</v>
      </c>
      <c r="G20" s="100">
        <v>34</v>
      </c>
      <c r="H20" s="100">
        <v>34</v>
      </c>
      <c r="I20" s="100">
        <v>34</v>
      </c>
      <c r="J20" s="100">
        <v>34</v>
      </c>
      <c r="K20" s="36">
        <v>0</v>
      </c>
      <c r="L20" s="185">
        <v>30223</v>
      </c>
      <c r="M20" s="101">
        <v>1048210.3</v>
      </c>
    </row>
    <row r="21" spans="5:13" x14ac:dyDescent="0.25">
      <c r="E21" s="218" t="s">
        <v>192</v>
      </c>
      <c r="F21" s="100">
        <v>2.97</v>
      </c>
      <c r="G21" s="100">
        <v>2.97</v>
      </c>
      <c r="H21" s="100">
        <v>3.26</v>
      </c>
      <c r="I21" s="100">
        <v>3</v>
      </c>
      <c r="J21" s="100">
        <v>3</v>
      </c>
      <c r="K21" s="36">
        <v>2.9999999999999805E-2</v>
      </c>
      <c r="L21" s="185">
        <v>16277806</v>
      </c>
      <c r="M21" s="101">
        <v>49305408.060000002</v>
      </c>
    </row>
    <row r="22" spans="5:13" x14ac:dyDescent="0.25">
      <c r="E22" s="218" t="s">
        <v>38</v>
      </c>
      <c r="F22" s="100">
        <v>14</v>
      </c>
      <c r="G22" s="100">
        <v>14</v>
      </c>
      <c r="H22" s="100">
        <v>14.6</v>
      </c>
      <c r="I22" s="100">
        <v>14.2</v>
      </c>
      <c r="J22" s="100">
        <v>14.6</v>
      </c>
      <c r="K22" s="36">
        <v>0.59999999999999964</v>
      </c>
      <c r="L22" s="185">
        <v>420918</v>
      </c>
      <c r="M22" s="101">
        <v>6090316.0999999996</v>
      </c>
    </row>
    <row r="23" spans="5:13" x14ac:dyDescent="0.25">
      <c r="E23" s="218" t="s">
        <v>220</v>
      </c>
      <c r="F23" s="100">
        <v>1.43</v>
      </c>
      <c r="G23" s="100">
        <v>1.43</v>
      </c>
      <c r="H23" s="100">
        <v>1.43</v>
      </c>
      <c r="I23" s="100">
        <v>1.43</v>
      </c>
      <c r="J23" s="100">
        <v>1.43</v>
      </c>
      <c r="K23" s="36">
        <v>0</v>
      </c>
      <c r="L23" s="185">
        <v>215400</v>
      </c>
      <c r="M23" s="101">
        <v>299260</v>
      </c>
    </row>
    <row r="24" spans="5:13" x14ac:dyDescent="0.25">
      <c r="E24" s="218" t="s">
        <v>215</v>
      </c>
      <c r="F24" s="100">
        <v>0.5</v>
      </c>
      <c r="G24" s="100">
        <v>0.5</v>
      </c>
      <c r="H24" s="100">
        <v>0.55000000000000004</v>
      </c>
      <c r="I24" s="100">
        <v>0.48</v>
      </c>
      <c r="J24" s="100">
        <v>0.5</v>
      </c>
      <c r="K24" s="36">
        <v>0</v>
      </c>
      <c r="L24" s="185">
        <v>20731270</v>
      </c>
      <c r="M24" s="101">
        <v>10705336.539999999</v>
      </c>
    </row>
    <row r="25" spans="5:13" x14ac:dyDescent="0.25">
      <c r="E25" s="218" t="s">
        <v>214</v>
      </c>
      <c r="F25" s="100">
        <v>0.28000000000000003</v>
      </c>
      <c r="G25" s="100">
        <v>0.28000000000000003</v>
      </c>
      <c r="H25" s="100">
        <v>0.28999999999999998</v>
      </c>
      <c r="I25" s="100">
        <v>0.28999999999999998</v>
      </c>
      <c r="J25" s="100">
        <v>0.28999999999999998</v>
      </c>
      <c r="K25" s="36">
        <v>9.9999999999999534E-3</v>
      </c>
      <c r="L25" s="185">
        <v>332581</v>
      </c>
      <c r="M25" s="101">
        <v>96436.38</v>
      </c>
    </row>
    <row r="26" spans="5:13" x14ac:dyDescent="0.25">
      <c r="E26" s="218" t="s">
        <v>39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5">
        <v>60115</v>
      </c>
      <c r="M26" s="101">
        <v>393445.05</v>
      </c>
    </row>
    <row r="27" spans="5:13" x14ac:dyDescent="0.25">
      <c r="E27" s="218" t="s">
        <v>40</v>
      </c>
      <c r="F27" s="100">
        <v>20.8</v>
      </c>
      <c r="G27" s="100">
        <v>20.8</v>
      </c>
      <c r="H27" s="100">
        <v>21</v>
      </c>
      <c r="I27" s="100">
        <v>20.100000000000001</v>
      </c>
      <c r="J27" s="100">
        <v>20.100000000000001</v>
      </c>
      <c r="K27" s="36">
        <v>-0.69999999999999929</v>
      </c>
      <c r="L27" s="185">
        <v>488034</v>
      </c>
      <c r="M27" s="101">
        <v>9981215.5500000007</v>
      </c>
    </row>
    <row r="28" spans="5:13" x14ac:dyDescent="0.25">
      <c r="E28" s="218" t="s">
        <v>42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1022430</v>
      </c>
      <c r="M28" s="101">
        <v>204486.3</v>
      </c>
    </row>
    <row r="29" spans="5:13" x14ac:dyDescent="0.25">
      <c r="E29" s="218" t="s">
        <v>243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300</v>
      </c>
      <c r="M29" s="101">
        <v>60</v>
      </c>
    </row>
    <row r="30" spans="5:13" x14ac:dyDescent="0.25">
      <c r="E30" s="218" t="s">
        <v>197</v>
      </c>
      <c r="F30" s="100">
        <v>6.35</v>
      </c>
      <c r="G30" s="100">
        <v>6.35</v>
      </c>
      <c r="H30" s="100">
        <v>6.35</v>
      </c>
      <c r="I30" s="100">
        <v>6.35</v>
      </c>
      <c r="J30" s="100">
        <v>6.35</v>
      </c>
      <c r="K30" s="36">
        <v>0</v>
      </c>
      <c r="L30" s="185">
        <v>202500</v>
      </c>
      <c r="M30" s="101">
        <v>1285125</v>
      </c>
    </row>
    <row r="31" spans="5:13" x14ac:dyDescent="0.25">
      <c r="E31" s="218" t="s">
        <v>196</v>
      </c>
      <c r="F31" s="100">
        <v>1.85</v>
      </c>
      <c r="G31" s="100">
        <v>1.85</v>
      </c>
      <c r="H31" s="100">
        <v>1.87</v>
      </c>
      <c r="I31" s="100">
        <v>1.87</v>
      </c>
      <c r="J31" s="100">
        <v>1.87</v>
      </c>
      <c r="K31" s="36">
        <v>2.0000000000000018E-2</v>
      </c>
      <c r="L31" s="185">
        <v>243314</v>
      </c>
      <c r="M31" s="101">
        <v>468535.31</v>
      </c>
    </row>
    <row r="32" spans="5:13" x14ac:dyDescent="0.25">
      <c r="E32" s="218" t="s">
        <v>248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5">
        <v>15000</v>
      </c>
      <c r="M32" s="101">
        <v>38100</v>
      </c>
    </row>
    <row r="33" spans="5:13" x14ac:dyDescent="0.25">
      <c r="E33" s="218" t="s">
        <v>16</v>
      </c>
      <c r="F33" s="100">
        <v>180</v>
      </c>
      <c r="G33" s="100">
        <v>180</v>
      </c>
      <c r="H33" s="100">
        <v>180.8</v>
      </c>
      <c r="I33" s="100">
        <v>179</v>
      </c>
      <c r="J33" s="100">
        <v>180</v>
      </c>
      <c r="K33" s="36">
        <v>0</v>
      </c>
      <c r="L33" s="185">
        <v>1037795</v>
      </c>
      <c r="M33" s="101">
        <v>186940278.30000001</v>
      </c>
    </row>
    <row r="34" spans="5:13" x14ac:dyDescent="0.25">
      <c r="E34" s="218" t="s">
        <v>44</v>
      </c>
      <c r="F34" s="100">
        <v>18.8</v>
      </c>
      <c r="G34" s="100">
        <v>18.8</v>
      </c>
      <c r="H34" s="100">
        <v>20.6</v>
      </c>
      <c r="I34" s="100">
        <v>17.649999999999999</v>
      </c>
      <c r="J34" s="100">
        <v>18.95</v>
      </c>
      <c r="K34" s="36">
        <v>0.14999999999999858</v>
      </c>
      <c r="L34" s="185">
        <v>23636043</v>
      </c>
      <c r="M34" s="101">
        <v>450075687.14999998</v>
      </c>
    </row>
    <row r="35" spans="5:13" x14ac:dyDescent="0.25">
      <c r="E35" s="218" t="s">
        <v>45</v>
      </c>
      <c r="F35" s="100">
        <v>13.9</v>
      </c>
      <c r="G35" s="100">
        <v>13.9</v>
      </c>
      <c r="H35" s="100">
        <v>14.05</v>
      </c>
      <c r="I35" s="100">
        <v>13.9</v>
      </c>
      <c r="J35" s="100">
        <v>14.05</v>
      </c>
      <c r="K35" s="36">
        <v>0.15000000000000036</v>
      </c>
      <c r="L35" s="185">
        <v>654561</v>
      </c>
      <c r="M35" s="101">
        <v>9180734.9499999993</v>
      </c>
    </row>
    <row r="36" spans="5:13" x14ac:dyDescent="0.25">
      <c r="E36" s="218" t="s">
        <v>188</v>
      </c>
      <c r="F36" s="100">
        <v>4.4000000000000004</v>
      </c>
      <c r="G36" s="100">
        <v>4.4000000000000004</v>
      </c>
      <c r="H36" s="100">
        <v>4.4000000000000004</v>
      </c>
      <c r="I36" s="100">
        <v>4.4000000000000004</v>
      </c>
      <c r="J36" s="100">
        <v>4.4000000000000004</v>
      </c>
      <c r="K36" s="36">
        <v>0</v>
      </c>
      <c r="L36" s="185">
        <v>50250</v>
      </c>
      <c r="M36" s="101">
        <v>217808.5</v>
      </c>
    </row>
    <row r="37" spans="5:13" x14ac:dyDescent="0.25">
      <c r="E37" s="218" t="s">
        <v>17</v>
      </c>
      <c r="F37" s="100">
        <v>10.45</v>
      </c>
      <c r="G37" s="100">
        <v>10.45</v>
      </c>
      <c r="H37" s="100">
        <v>10.35</v>
      </c>
      <c r="I37" s="100">
        <v>10.3</v>
      </c>
      <c r="J37" s="100">
        <v>10.3</v>
      </c>
      <c r="K37" s="36">
        <v>-0.14999999999999858</v>
      </c>
      <c r="L37" s="185">
        <v>1245177</v>
      </c>
      <c r="M37" s="101">
        <v>12813909.35</v>
      </c>
    </row>
    <row r="38" spans="5:13" x14ac:dyDescent="0.25">
      <c r="E38" s="218" t="s">
        <v>264</v>
      </c>
      <c r="F38" s="100">
        <v>2.64</v>
      </c>
      <c r="G38" s="100">
        <v>2.64</v>
      </c>
      <c r="H38" s="100">
        <v>2.64</v>
      </c>
      <c r="I38" s="100">
        <v>2.64</v>
      </c>
      <c r="J38" s="100">
        <v>2.64</v>
      </c>
      <c r="K38" s="36">
        <v>0</v>
      </c>
      <c r="L38" s="222">
        <v>130</v>
      </c>
      <c r="M38" s="101">
        <v>362.7</v>
      </c>
    </row>
    <row r="39" spans="5:13" x14ac:dyDescent="0.25">
      <c r="E39" s="218" t="s">
        <v>151</v>
      </c>
      <c r="F39" s="100">
        <v>7.3</v>
      </c>
      <c r="G39" s="100">
        <v>7.3</v>
      </c>
      <c r="H39" s="100">
        <v>7.4</v>
      </c>
      <c r="I39" s="100">
        <v>7.3</v>
      </c>
      <c r="J39" s="100">
        <v>7.35</v>
      </c>
      <c r="K39" s="36">
        <v>4.9999999999999822E-2</v>
      </c>
      <c r="L39" s="185">
        <v>9563273</v>
      </c>
      <c r="M39" s="101">
        <v>70110768.099999994</v>
      </c>
    </row>
    <row r="40" spans="5:13" x14ac:dyDescent="0.25">
      <c r="E40" s="218" t="s">
        <v>49</v>
      </c>
      <c r="F40" s="100">
        <v>1.85</v>
      </c>
      <c r="G40" s="100">
        <v>1.85</v>
      </c>
      <c r="H40" s="100">
        <v>1.96</v>
      </c>
      <c r="I40" s="100">
        <v>1.8</v>
      </c>
      <c r="J40" s="100">
        <v>1.96</v>
      </c>
      <c r="K40" s="36">
        <v>0.10999999999999988</v>
      </c>
      <c r="L40" s="185">
        <v>9726868</v>
      </c>
      <c r="M40" s="101">
        <v>17938019.09</v>
      </c>
    </row>
    <row r="41" spans="5:13" x14ac:dyDescent="0.25">
      <c r="E41" s="218" t="s">
        <v>50</v>
      </c>
      <c r="F41" s="100">
        <v>1.9</v>
      </c>
      <c r="G41" s="100">
        <v>1.9</v>
      </c>
      <c r="H41" s="100">
        <v>1.91</v>
      </c>
      <c r="I41" s="100">
        <v>1.9</v>
      </c>
      <c r="J41" s="100">
        <v>1.9</v>
      </c>
      <c r="K41" s="36">
        <v>0</v>
      </c>
      <c r="L41" s="185">
        <v>7057787</v>
      </c>
      <c r="M41" s="101">
        <v>13414660.140000001</v>
      </c>
    </row>
    <row r="42" spans="5:13" x14ac:dyDescent="0.25">
      <c r="E42" s="218" t="s">
        <v>51</v>
      </c>
      <c r="F42" s="100">
        <v>4.2</v>
      </c>
      <c r="G42" s="100">
        <v>4.2</v>
      </c>
      <c r="H42" s="100">
        <v>4.2</v>
      </c>
      <c r="I42" s="100">
        <v>4.2</v>
      </c>
      <c r="J42" s="100">
        <v>4.2</v>
      </c>
      <c r="K42" s="36">
        <v>0</v>
      </c>
      <c r="L42" s="185">
        <v>246190</v>
      </c>
      <c r="M42" s="101">
        <v>946549</v>
      </c>
    </row>
    <row r="43" spans="5:13" x14ac:dyDescent="0.25">
      <c r="E43" s="218" t="s">
        <v>216</v>
      </c>
      <c r="F43" s="100">
        <v>0.47</v>
      </c>
      <c r="G43" s="100">
        <v>0.47</v>
      </c>
      <c r="H43" s="100">
        <v>0.44</v>
      </c>
      <c r="I43" s="100">
        <v>0.44</v>
      </c>
      <c r="J43" s="100">
        <v>0.44</v>
      </c>
      <c r="K43" s="36">
        <v>-2.9999999999999971E-2</v>
      </c>
      <c r="L43" s="185">
        <v>564900</v>
      </c>
      <c r="M43" s="101">
        <v>248556</v>
      </c>
    </row>
    <row r="44" spans="5:13" x14ac:dyDescent="0.25">
      <c r="E44" s="218" t="s">
        <v>52</v>
      </c>
      <c r="F44" s="100">
        <v>16.25</v>
      </c>
      <c r="G44" s="100">
        <v>16.25</v>
      </c>
      <c r="H44" s="100">
        <v>16.149999999999999</v>
      </c>
      <c r="I44" s="100">
        <v>16.149999999999999</v>
      </c>
      <c r="J44" s="100">
        <v>16.149999999999999</v>
      </c>
      <c r="K44" s="36">
        <v>-0.10000000000000142</v>
      </c>
      <c r="L44" s="185">
        <v>349992</v>
      </c>
      <c r="M44" s="101">
        <v>5660592.2999999998</v>
      </c>
    </row>
    <row r="45" spans="5:13" x14ac:dyDescent="0.25">
      <c r="E45" s="218" t="s">
        <v>147</v>
      </c>
      <c r="F45" s="100">
        <v>35.299999999999997</v>
      </c>
      <c r="G45" s="100">
        <v>38.799999999999997</v>
      </c>
      <c r="H45" s="100">
        <v>38.799999999999997</v>
      </c>
      <c r="I45" s="100">
        <v>32</v>
      </c>
      <c r="J45" s="100">
        <v>34.950000000000003</v>
      </c>
      <c r="K45" s="36">
        <v>-0.34999999999999432</v>
      </c>
      <c r="L45" s="185">
        <v>2495487</v>
      </c>
      <c r="M45" s="101">
        <v>84631261.099999994</v>
      </c>
    </row>
    <row r="46" spans="5:13" x14ac:dyDescent="0.25">
      <c r="E46" s="218" t="s">
        <v>265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5">
        <v>60000</v>
      </c>
      <c r="M46" s="101">
        <v>12000</v>
      </c>
    </row>
    <row r="47" spans="5:13" x14ac:dyDescent="0.25">
      <c r="E47" s="218" t="s">
        <v>53</v>
      </c>
      <c r="F47" s="100">
        <v>9</v>
      </c>
      <c r="G47" s="100">
        <v>9</v>
      </c>
      <c r="H47" s="100">
        <v>9</v>
      </c>
      <c r="I47" s="100">
        <v>9</v>
      </c>
      <c r="J47" s="100">
        <v>9</v>
      </c>
      <c r="K47" s="36">
        <v>0</v>
      </c>
      <c r="L47" s="185">
        <v>16042</v>
      </c>
      <c r="M47" s="101">
        <v>146558.5</v>
      </c>
    </row>
    <row r="48" spans="5:13" x14ac:dyDescent="0.25">
      <c r="E48" s="218" t="s">
        <v>244</v>
      </c>
      <c r="F48" s="100">
        <v>0.4</v>
      </c>
      <c r="G48" s="100">
        <v>0.4</v>
      </c>
      <c r="H48" s="100">
        <v>0.4</v>
      </c>
      <c r="I48" s="100">
        <v>0.4</v>
      </c>
      <c r="J48" s="100">
        <v>0.4</v>
      </c>
      <c r="K48" s="36">
        <v>0</v>
      </c>
      <c r="L48" s="185">
        <v>100</v>
      </c>
      <c r="M48" s="101">
        <v>40</v>
      </c>
    </row>
    <row r="49" spans="5:13" x14ac:dyDescent="0.25">
      <c r="E49" s="218" t="s">
        <v>54</v>
      </c>
      <c r="F49" s="100">
        <v>33</v>
      </c>
      <c r="G49" s="100">
        <v>33</v>
      </c>
      <c r="H49" s="100">
        <v>33.200000000000003</v>
      </c>
      <c r="I49" s="100">
        <v>32.950000000000003</v>
      </c>
      <c r="J49" s="100">
        <v>33</v>
      </c>
      <c r="K49" s="36">
        <v>0</v>
      </c>
      <c r="L49" s="185">
        <v>16947012</v>
      </c>
      <c r="M49" s="101">
        <v>559265373.45000005</v>
      </c>
    </row>
    <row r="50" spans="5:13" x14ac:dyDescent="0.25">
      <c r="E50" s="218" t="s">
        <v>266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5">
        <v>504000</v>
      </c>
      <c r="M50" s="101">
        <v>100800</v>
      </c>
    </row>
    <row r="51" spans="5:13" x14ac:dyDescent="0.25">
      <c r="E51" s="218" t="s">
        <v>55</v>
      </c>
      <c r="F51" s="100">
        <v>48.6</v>
      </c>
      <c r="G51" s="100">
        <v>48.6</v>
      </c>
      <c r="H51" s="100">
        <v>50</v>
      </c>
      <c r="I51" s="100">
        <v>50</v>
      </c>
      <c r="J51" s="100">
        <v>50</v>
      </c>
      <c r="K51" s="36">
        <v>1.3999999999999986</v>
      </c>
      <c r="L51" s="185">
        <v>2558550</v>
      </c>
      <c r="M51" s="101">
        <v>128013573.15000001</v>
      </c>
    </row>
    <row r="52" spans="5:13" x14ac:dyDescent="0.25">
      <c r="E52" s="218" t="s">
        <v>56</v>
      </c>
      <c r="F52" s="100">
        <v>1.1100000000000001</v>
      </c>
      <c r="G52" s="100">
        <v>1.1100000000000001</v>
      </c>
      <c r="H52" s="100">
        <v>1.1499999999999999</v>
      </c>
      <c r="I52" s="100">
        <v>1.1399999999999999</v>
      </c>
      <c r="J52" s="100">
        <v>1.1499999999999999</v>
      </c>
      <c r="K52" s="36">
        <v>3.9999999999999813E-2</v>
      </c>
      <c r="L52" s="185">
        <v>596120</v>
      </c>
      <c r="M52" s="101">
        <v>685038.4</v>
      </c>
    </row>
    <row r="53" spans="5:13" x14ac:dyDescent="0.25">
      <c r="E53" s="218" t="s">
        <v>212</v>
      </c>
      <c r="F53" s="100">
        <v>1.75</v>
      </c>
      <c r="G53" s="100">
        <v>1.75</v>
      </c>
      <c r="H53" s="100">
        <v>1.75</v>
      </c>
      <c r="I53" s="100">
        <v>1.75</v>
      </c>
      <c r="J53" s="100">
        <v>1.75</v>
      </c>
      <c r="K53" s="36">
        <v>0</v>
      </c>
      <c r="L53" s="222">
        <v>4020</v>
      </c>
      <c r="M53" s="101">
        <v>7038.4</v>
      </c>
    </row>
    <row r="54" spans="5:13" x14ac:dyDescent="0.25">
      <c r="E54" s="218" t="s">
        <v>205</v>
      </c>
      <c r="F54" s="100">
        <v>20</v>
      </c>
      <c r="G54" s="100">
        <v>20</v>
      </c>
      <c r="H54" s="100">
        <v>20</v>
      </c>
      <c r="I54" s="100">
        <v>20</v>
      </c>
      <c r="J54" s="100">
        <v>20</v>
      </c>
      <c r="K54" s="36">
        <v>0</v>
      </c>
      <c r="L54" s="185">
        <v>100</v>
      </c>
      <c r="M54" s="101">
        <v>2100</v>
      </c>
    </row>
    <row r="55" spans="5:13" x14ac:dyDescent="0.25">
      <c r="E55" s="218" t="s">
        <v>267</v>
      </c>
      <c r="F55" s="100">
        <v>3.24</v>
      </c>
      <c r="G55" s="100">
        <v>3.24</v>
      </c>
      <c r="H55" s="100">
        <v>3.23</v>
      </c>
      <c r="I55" s="100">
        <v>3.23</v>
      </c>
      <c r="J55" s="100">
        <v>3.23</v>
      </c>
      <c r="K55" s="36">
        <v>-1.0000000000000231E-2</v>
      </c>
      <c r="L55" s="185">
        <v>3022000</v>
      </c>
      <c r="M55" s="101">
        <v>9761060</v>
      </c>
    </row>
    <row r="56" spans="5:13" x14ac:dyDescent="0.25">
      <c r="E56" s="218" t="s">
        <v>190</v>
      </c>
      <c r="F56" s="100">
        <v>0.5</v>
      </c>
      <c r="G56" s="100">
        <v>0.5</v>
      </c>
      <c r="H56" s="100">
        <v>0.52</v>
      </c>
      <c r="I56" s="100">
        <v>0.51</v>
      </c>
      <c r="J56" s="100">
        <v>0.51</v>
      </c>
      <c r="K56" s="36">
        <v>1.0000000000000009E-2</v>
      </c>
      <c r="L56" s="185">
        <v>1660100</v>
      </c>
      <c r="M56" s="101">
        <v>857255.89</v>
      </c>
    </row>
    <row r="57" spans="5:13" x14ac:dyDescent="0.25">
      <c r="E57" s="218" t="s">
        <v>223</v>
      </c>
      <c r="F57" s="100">
        <v>0.33</v>
      </c>
      <c r="G57" s="100">
        <v>0.33</v>
      </c>
      <c r="H57" s="100">
        <v>0.36</v>
      </c>
      <c r="I57" s="100">
        <v>0.34</v>
      </c>
      <c r="J57" s="100">
        <v>0.36</v>
      </c>
      <c r="K57" s="36">
        <v>2.9999999999999971E-2</v>
      </c>
      <c r="L57" s="185">
        <v>17065371</v>
      </c>
      <c r="M57" s="101">
        <v>6114265.9800000004</v>
      </c>
    </row>
    <row r="58" spans="5:13" x14ac:dyDescent="0.25">
      <c r="E58" s="218" t="s">
        <v>58</v>
      </c>
      <c r="F58" s="100">
        <v>26.95</v>
      </c>
      <c r="G58" s="100">
        <v>26.95</v>
      </c>
      <c r="H58" s="100">
        <v>26.95</v>
      </c>
      <c r="I58" s="100">
        <v>26.95</v>
      </c>
      <c r="J58" s="100">
        <v>26.95</v>
      </c>
      <c r="K58" s="36">
        <v>0</v>
      </c>
      <c r="L58" s="185">
        <v>136619</v>
      </c>
      <c r="M58" s="101">
        <v>3549117.95</v>
      </c>
    </row>
    <row r="59" spans="5:13" x14ac:dyDescent="0.25">
      <c r="E59" s="218" t="s">
        <v>59</v>
      </c>
      <c r="F59" s="100">
        <v>0.31</v>
      </c>
      <c r="G59" s="100">
        <v>0.31</v>
      </c>
      <c r="H59" s="100">
        <v>0.28999999999999998</v>
      </c>
      <c r="I59" s="100">
        <v>0.28999999999999998</v>
      </c>
      <c r="J59" s="100">
        <v>0.28999999999999998</v>
      </c>
      <c r="K59" s="36">
        <v>-2.0000000000000018E-2</v>
      </c>
      <c r="L59" s="185">
        <v>4258120</v>
      </c>
      <c r="M59" s="101">
        <v>1235527.8</v>
      </c>
    </row>
    <row r="60" spans="5:13" x14ac:dyDescent="0.25">
      <c r="E60" s="218" t="s">
        <v>245</v>
      </c>
      <c r="F60" s="100">
        <v>0.5</v>
      </c>
      <c r="G60" s="100">
        <v>0.5</v>
      </c>
      <c r="H60" s="100">
        <v>0.46</v>
      </c>
      <c r="I60" s="100">
        <v>0.46</v>
      </c>
      <c r="J60" s="100">
        <v>0.46</v>
      </c>
      <c r="K60" s="36">
        <v>-3.999999999999998E-2</v>
      </c>
      <c r="L60" s="185">
        <v>600100</v>
      </c>
      <c r="M60" s="101">
        <v>276055</v>
      </c>
    </row>
    <row r="61" spans="5:13" x14ac:dyDescent="0.25">
      <c r="E61" s="218" t="s">
        <v>160</v>
      </c>
      <c r="F61" s="100">
        <v>1.34</v>
      </c>
      <c r="G61" s="100">
        <v>1.34</v>
      </c>
      <c r="H61" s="100">
        <v>1.34</v>
      </c>
      <c r="I61" s="100">
        <v>1.34</v>
      </c>
      <c r="J61" s="100">
        <v>1.34</v>
      </c>
      <c r="K61" s="36">
        <v>0</v>
      </c>
      <c r="L61" s="185">
        <v>92488</v>
      </c>
      <c r="M61" s="101">
        <v>124073.72</v>
      </c>
    </row>
    <row r="62" spans="5:13" x14ac:dyDescent="0.25">
      <c r="E62" s="218" t="s">
        <v>268</v>
      </c>
      <c r="F62" s="100">
        <v>0.52</v>
      </c>
      <c r="G62" s="100">
        <v>0.52</v>
      </c>
      <c r="H62" s="100">
        <v>0.51</v>
      </c>
      <c r="I62" s="100">
        <v>0.47</v>
      </c>
      <c r="J62" s="100">
        <v>0.51</v>
      </c>
      <c r="K62" s="36">
        <v>-1.0000000000000009E-2</v>
      </c>
      <c r="L62" s="185">
        <v>420320</v>
      </c>
      <c r="M62" s="101">
        <v>203961.4</v>
      </c>
    </row>
    <row r="63" spans="5:13" x14ac:dyDescent="0.25">
      <c r="E63" s="218" t="s">
        <v>219</v>
      </c>
      <c r="F63" s="100">
        <v>0.67</v>
      </c>
      <c r="G63" s="100">
        <v>0.67</v>
      </c>
      <c r="H63" s="100">
        <v>0.62</v>
      </c>
      <c r="I63" s="100">
        <v>0.62</v>
      </c>
      <c r="J63" s="100">
        <v>0.62</v>
      </c>
      <c r="K63" s="36">
        <v>-5.0000000000000044E-2</v>
      </c>
      <c r="L63" s="185">
        <v>409015</v>
      </c>
      <c r="M63" s="101">
        <v>256050.2</v>
      </c>
    </row>
    <row r="64" spans="5:13" x14ac:dyDescent="0.25">
      <c r="E64" s="218" t="s">
        <v>150</v>
      </c>
      <c r="F64" s="100">
        <v>2</v>
      </c>
      <c r="G64" s="100">
        <v>2</v>
      </c>
      <c r="H64" s="100">
        <v>2</v>
      </c>
      <c r="I64" s="100">
        <v>2</v>
      </c>
      <c r="J64" s="100">
        <v>2</v>
      </c>
      <c r="K64" s="36">
        <v>0</v>
      </c>
      <c r="L64" s="185">
        <v>25040</v>
      </c>
      <c r="M64" s="101">
        <v>47579.199999999997</v>
      </c>
    </row>
    <row r="65" spans="5:13" x14ac:dyDescent="0.25">
      <c r="E65" s="218" t="s">
        <v>60</v>
      </c>
      <c r="F65" s="100">
        <v>2.25</v>
      </c>
      <c r="G65" s="100">
        <v>2.25</v>
      </c>
      <c r="H65" s="100">
        <v>2.25</v>
      </c>
      <c r="I65" s="100">
        <v>2.25</v>
      </c>
      <c r="J65" s="100">
        <v>2.25</v>
      </c>
      <c r="K65" s="36">
        <v>0</v>
      </c>
      <c r="L65" s="185">
        <v>540592</v>
      </c>
      <c r="M65" s="101">
        <v>1243322.8500000001</v>
      </c>
    </row>
    <row r="66" spans="5:13" x14ac:dyDescent="0.25">
      <c r="E66" s="218" t="s">
        <v>61</v>
      </c>
      <c r="F66" s="100">
        <v>0.21</v>
      </c>
      <c r="G66" s="100">
        <v>0.21</v>
      </c>
      <c r="H66" s="100">
        <v>0.22</v>
      </c>
      <c r="I66" s="100">
        <v>0.21</v>
      </c>
      <c r="J66" s="100">
        <v>0.22</v>
      </c>
      <c r="K66" s="36">
        <v>1.0000000000000009E-2</v>
      </c>
      <c r="L66" s="185">
        <v>2630182</v>
      </c>
      <c r="M66" s="101">
        <v>553465.22</v>
      </c>
    </row>
    <row r="67" spans="5:13" x14ac:dyDescent="0.25">
      <c r="E67" s="218" t="s">
        <v>62</v>
      </c>
      <c r="F67" s="100">
        <v>177</v>
      </c>
      <c r="G67" s="100">
        <v>177</v>
      </c>
      <c r="H67" s="100">
        <v>186</v>
      </c>
      <c r="I67" s="100">
        <v>175</v>
      </c>
      <c r="J67" s="100">
        <v>186</v>
      </c>
      <c r="K67" s="36">
        <v>9</v>
      </c>
      <c r="L67" s="185">
        <v>767914</v>
      </c>
      <c r="M67" s="101">
        <v>136155991.80000001</v>
      </c>
    </row>
    <row r="68" spans="5:13" x14ac:dyDescent="0.25">
      <c r="E68" s="218" t="s">
        <v>269</v>
      </c>
      <c r="F68" s="100">
        <v>0.55000000000000004</v>
      </c>
      <c r="G68" s="100">
        <v>0.55000000000000004</v>
      </c>
      <c r="H68" s="100">
        <v>0.55000000000000004</v>
      </c>
      <c r="I68" s="100">
        <v>0.55000000000000004</v>
      </c>
      <c r="J68" s="100">
        <v>0.55000000000000004</v>
      </c>
      <c r="K68" s="36">
        <v>0</v>
      </c>
      <c r="L68" s="185">
        <v>4056</v>
      </c>
      <c r="M68" s="101">
        <v>2433.6</v>
      </c>
    </row>
    <row r="69" spans="5:13" x14ac:dyDescent="0.25">
      <c r="E69" s="218" t="s">
        <v>149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5">
        <v>2665</v>
      </c>
      <c r="M69" s="101">
        <v>50154</v>
      </c>
    </row>
    <row r="70" spans="5:13" x14ac:dyDescent="0.25">
      <c r="E70" s="218" t="s">
        <v>249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5">
        <v>150000</v>
      </c>
      <c r="M70" s="101">
        <v>30000</v>
      </c>
    </row>
    <row r="71" spans="5:13" x14ac:dyDescent="0.25">
      <c r="E71" s="218" t="s">
        <v>63</v>
      </c>
      <c r="F71" s="100">
        <v>3.25</v>
      </c>
      <c r="G71" s="100">
        <v>3.25</v>
      </c>
      <c r="H71" s="100">
        <v>3.25</v>
      </c>
      <c r="I71" s="100">
        <v>3.25</v>
      </c>
      <c r="J71" s="100">
        <v>3.25</v>
      </c>
      <c r="K71" s="36">
        <v>0</v>
      </c>
      <c r="L71" s="185">
        <v>244714</v>
      </c>
      <c r="M71" s="101">
        <v>793643.35</v>
      </c>
    </row>
    <row r="72" spans="5:13" x14ac:dyDescent="0.25">
      <c r="E72" s="218" t="s">
        <v>198</v>
      </c>
      <c r="F72" s="100">
        <v>18.100000000000001</v>
      </c>
      <c r="G72" s="100">
        <v>18.100000000000001</v>
      </c>
      <c r="H72" s="100">
        <v>18</v>
      </c>
      <c r="I72" s="100">
        <v>17.95</v>
      </c>
      <c r="J72" s="100">
        <v>17.95</v>
      </c>
      <c r="K72" s="36">
        <v>-0.15000000000000213</v>
      </c>
      <c r="L72" s="185">
        <v>285211</v>
      </c>
      <c r="M72" s="101">
        <v>5129859.2</v>
      </c>
    </row>
    <row r="73" spans="5:13" x14ac:dyDescent="0.25">
      <c r="E73" s="218" t="s">
        <v>64</v>
      </c>
      <c r="F73" s="100">
        <v>65</v>
      </c>
      <c r="G73" s="100">
        <v>65</v>
      </c>
      <c r="H73" s="100">
        <v>65.75</v>
      </c>
      <c r="I73" s="100">
        <v>65.5</v>
      </c>
      <c r="J73" s="100">
        <v>65.75</v>
      </c>
      <c r="K73" s="36">
        <v>0.75</v>
      </c>
      <c r="L73" s="185">
        <v>2658537</v>
      </c>
      <c r="M73" s="101">
        <v>174243581.40000001</v>
      </c>
    </row>
    <row r="74" spans="5:13" x14ac:dyDescent="0.25">
      <c r="E74" s="218" t="s">
        <v>241</v>
      </c>
      <c r="F74" s="100">
        <v>6</v>
      </c>
      <c r="G74" s="100">
        <v>6</v>
      </c>
      <c r="H74" s="100">
        <v>6</v>
      </c>
      <c r="I74" s="100">
        <v>6</v>
      </c>
      <c r="J74" s="100">
        <v>6</v>
      </c>
      <c r="K74" s="36">
        <v>0</v>
      </c>
      <c r="L74" s="185">
        <v>46584</v>
      </c>
      <c r="M74" s="101">
        <v>251798</v>
      </c>
    </row>
    <row r="75" spans="5:13" x14ac:dyDescent="0.25">
      <c r="E75" s="218" t="s">
        <v>206</v>
      </c>
      <c r="F75" s="100">
        <v>0.67</v>
      </c>
      <c r="G75" s="100">
        <v>0.67</v>
      </c>
      <c r="H75" s="100">
        <v>0.67</v>
      </c>
      <c r="I75" s="100">
        <v>0.67</v>
      </c>
      <c r="J75" s="100">
        <v>0.67</v>
      </c>
      <c r="K75" s="36">
        <v>0</v>
      </c>
      <c r="L75" s="185">
        <v>243762</v>
      </c>
      <c r="M75" s="101">
        <v>161945.68</v>
      </c>
    </row>
    <row r="76" spans="5:13" x14ac:dyDescent="0.25">
      <c r="E76" s="218" t="s">
        <v>199</v>
      </c>
      <c r="F76" s="100">
        <v>2.16</v>
      </c>
      <c r="G76" s="100">
        <v>2.16</v>
      </c>
      <c r="H76" s="100">
        <v>2.34</v>
      </c>
      <c r="I76" s="100">
        <v>2.21</v>
      </c>
      <c r="J76" s="100">
        <v>2.21</v>
      </c>
      <c r="K76" s="36">
        <v>4.9999999999999822E-2</v>
      </c>
      <c r="L76" s="185">
        <v>335474</v>
      </c>
      <c r="M76" s="101">
        <v>750767.54</v>
      </c>
    </row>
    <row r="77" spans="5:13" x14ac:dyDescent="0.25">
      <c r="E77" s="218" t="s">
        <v>65</v>
      </c>
      <c r="F77" s="100">
        <v>1520</v>
      </c>
      <c r="G77" s="100">
        <v>1520</v>
      </c>
      <c r="H77" s="100">
        <v>1520</v>
      </c>
      <c r="I77" s="100">
        <v>1520</v>
      </c>
      <c r="J77" s="100">
        <v>1520</v>
      </c>
      <c r="K77" s="36">
        <v>0</v>
      </c>
      <c r="L77" s="185">
        <v>84134</v>
      </c>
      <c r="M77" s="101">
        <v>127100220.90000001</v>
      </c>
    </row>
    <row r="78" spans="5:13" x14ac:dyDescent="0.25">
      <c r="E78" s="218" t="s">
        <v>210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5">
        <v>17009</v>
      </c>
      <c r="M78" s="101">
        <v>3630.86</v>
      </c>
    </row>
    <row r="79" spans="5:13" x14ac:dyDescent="0.25">
      <c r="E79" s="218" t="s">
        <v>213</v>
      </c>
      <c r="F79" s="100">
        <v>1.55</v>
      </c>
      <c r="G79" s="100">
        <v>1.55</v>
      </c>
      <c r="H79" s="100">
        <v>1.5</v>
      </c>
      <c r="I79" s="100">
        <v>1.5</v>
      </c>
      <c r="J79" s="100">
        <v>1.5</v>
      </c>
      <c r="K79" s="36">
        <v>-5.0000000000000044E-2</v>
      </c>
      <c r="L79" s="185">
        <v>929792</v>
      </c>
      <c r="M79" s="101">
        <v>1385759.68</v>
      </c>
    </row>
    <row r="80" spans="5:13" x14ac:dyDescent="0.25">
      <c r="E80" s="218" t="s">
        <v>66</v>
      </c>
      <c r="F80" s="100">
        <v>4.95</v>
      </c>
      <c r="G80" s="100">
        <v>4.95</v>
      </c>
      <c r="H80" s="100">
        <v>4.8499999999999996</v>
      </c>
      <c r="I80" s="100">
        <v>4.8499999999999996</v>
      </c>
      <c r="J80" s="100">
        <v>4.8499999999999996</v>
      </c>
      <c r="K80" s="36">
        <v>-0.10000000000000053</v>
      </c>
      <c r="L80" s="185">
        <v>858967</v>
      </c>
      <c r="M80" s="101">
        <v>4191942.2</v>
      </c>
    </row>
    <row r="81" spans="5:13" x14ac:dyDescent="0.25">
      <c r="E81" s="218" t="s">
        <v>67</v>
      </c>
      <c r="F81" s="100">
        <v>72</v>
      </c>
      <c r="G81" s="100">
        <v>72</v>
      </c>
      <c r="H81" s="100">
        <v>72</v>
      </c>
      <c r="I81" s="100">
        <v>72</v>
      </c>
      <c r="J81" s="100">
        <v>72</v>
      </c>
      <c r="K81" s="36">
        <v>0</v>
      </c>
      <c r="L81" s="185">
        <v>43190</v>
      </c>
      <c r="M81" s="101">
        <v>3115573.1</v>
      </c>
    </row>
    <row r="82" spans="5:13" x14ac:dyDescent="0.25">
      <c r="E82" s="218" t="s">
        <v>250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5">
        <v>210</v>
      </c>
      <c r="M82" s="101">
        <v>283.5</v>
      </c>
    </row>
    <row r="83" spans="5:13" x14ac:dyDescent="0.25">
      <c r="E83" s="218" t="s">
        <v>222</v>
      </c>
      <c r="F83" s="100">
        <v>2.52</v>
      </c>
      <c r="G83" s="100">
        <v>2.52</v>
      </c>
      <c r="H83" s="100">
        <v>2.52</v>
      </c>
      <c r="I83" s="100">
        <v>2.52</v>
      </c>
      <c r="J83" s="100">
        <v>2.52</v>
      </c>
      <c r="K83" s="36">
        <v>0</v>
      </c>
      <c r="L83" s="222">
        <v>5000</v>
      </c>
      <c r="M83" s="101">
        <v>11500</v>
      </c>
    </row>
    <row r="84" spans="5:13" x14ac:dyDescent="0.25">
      <c r="E84" s="218" t="s">
        <v>68</v>
      </c>
      <c r="F84" s="100">
        <v>62.75</v>
      </c>
      <c r="G84" s="100">
        <v>62.75</v>
      </c>
      <c r="H84" s="100">
        <v>58</v>
      </c>
      <c r="I84" s="100">
        <v>58</v>
      </c>
      <c r="J84" s="100">
        <v>58</v>
      </c>
      <c r="K84" s="36">
        <v>-4.75</v>
      </c>
      <c r="L84" s="185">
        <v>119800</v>
      </c>
      <c r="M84" s="101">
        <v>6963490</v>
      </c>
    </row>
    <row r="85" spans="5:13" x14ac:dyDescent="0.25">
      <c r="E85" s="218" t="s">
        <v>136</v>
      </c>
      <c r="F85" s="100">
        <v>0.5</v>
      </c>
      <c r="G85" s="100">
        <v>0.5</v>
      </c>
      <c r="H85" s="100">
        <v>0.5</v>
      </c>
      <c r="I85" s="100">
        <v>0.5</v>
      </c>
      <c r="J85" s="100">
        <v>0.5</v>
      </c>
      <c r="K85" s="36">
        <v>0</v>
      </c>
      <c r="L85" s="185">
        <v>99523</v>
      </c>
      <c r="M85" s="101">
        <v>47152.82</v>
      </c>
    </row>
    <row r="86" spans="5:13" x14ac:dyDescent="0.25">
      <c r="E86" s="218" t="s">
        <v>69</v>
      </c>
      <c r="F86" s="100">
        <v>9.15</v>
      </c>
      <c r="G86" s="100">
        <v>9.15</v>
      </c>
      <c r="H86" s="100">
        <v>8.9499999999999993</v>
      </c>
      <c r="I86" s="100">
        <v>8.9499999999999993</v>
      </c>
      <c r="J86" s="100">
        <v>8.9499999999999993</v>
      </c>
      <c r="K86" s="36">
        <v>-0.20000000000000107</v>
      </c>
      <c r="L86" s="185">
        <v>398559</v>
      </c>
      <c r="M86" s="101">
        <v>3577260.95</v>
      </c>
    </row>
    <row r="87" spans="5:13" x14ac:dyDescent="0.25">
      <c r="E87" s="218" t="s">
        <v>70</v>
      </c>
      <c r="F87" s="100">
        <v>5.5</v>
      </c>
      <c r="G87" s="100">
        <v>5.5</v>
      </c>
      <c r="H87" s="100">
        <v>5.5</v>
      </c>
      <c r="I87" s="100">
        <v>5.5</v>
      </c>
      <c r="J87" s="100">
        <v>5.5</v>
      </c>
      <c r="K87" s="36">
        <v>0</v>
      </c>
      <c r="L87" s="185">
        <v>53401</v>
      </c>
      <c r="M87" s="101">
        <v>268535.45</v>
      </c>
    </row>
    <row r="88" spans="5:13" x14ac:dyDescent="0.25">
      <c r="E88" s="218" t="s">
        <v>211</v>
      </c>
      <c r="F88" s="100">
        <v>0.25</v>
      </c>
      <c r="G88" s="100">
        <v>0.25</v>
      </c>
      <c r="H88" s="100">
        <v>0.25</v>
      </c>
      <c r="I88" s="100">
        <v>0.25</v>
      </c>
      <c r="J88" s="100">
        <v>0.25</v>
      </c>
      <c r="K88" s="36">
        <v>0</v>
      </c>
      <c r="L88" s="185">
        <v>231750</v>
      </c>
      <c r="M88" s="101">
        <v>58001.5</v>
      </c>
    </row>
    <row r="89" spans="5:13" x14ac:dyDescent="0.25">
      <c r="E89" s="218" t="s">
        <v>270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5">
        <v>2000000</v>
      </c>
      <c r="M89" s="101">
        <v>400000</v>
      </c>
    </row>
    <row r="90" spans="5:13" x14ac:dyDescent="0.25">
      <c r="E90" s="218" t="s">
        <v>71</v>
      </c>
      <c r="F90" s="100">
        <v>0.26</v>
      </c>
      <c r="G90" s="100">
        <v>0.26</v>
      </c>
      <c r="H90" s="100">
        <v>0.24</v>
      </c>
      <c r="I90" s="100">
        <v>0.24</v>
      </c>
      <c r="J90" s="100">
        <v>0.24</v>
      </c>
      <c r="K90" s="36">
        <v>-2.0000000000000018E-2</v>
      </c>
      <c r="L90" s="185">
        <v>483060</v>
      </c>
      <c r="M90" s="101">
        <v>115934.39999999999</v>
      </c>
    </row>
    <row r="91" spans="5:13" x14ac:dyDescent="0.25">
      <c r="E91" s="218" t="s">
        <v>72</v>
      </c>
      <c r="F91" s="100">
        <v>0.32</v>
      </c>
      <c r="G91" s="100">
        <v>0.32</v>
      </c>
      <c r="H91" s="100">
        <v>0.32</v>
      </c>
      <c r="I91" s="100">
        <v>0.32</v>
      </c>
      <c r="J91" s="100">
        <v>0.32</v>
      </c>
      <c r="K91" s="36">
        <v>0</v>
      </c>
      <c r="L91" s="185">
        <v>10121</v>
      </c>
      <c r="M91" s="101">
        <v>2935.09</v>
      </c>
    </row>
    <row r="92" spans="5:13" x14ac:dyDescent="0.25">
      <c r="E92" s="218" t="s">
        <v>271</v>
      </c>
      <c r="F92" s="100">
        <v>2.93</v>
      </c>
      <c r="G92" s="100">
        <v>2.93</v>
      </c>
      <c r="H92" s="100">
        <v>2.93</v>
      </c>
      <c r="I92" s="100">
        <v>2.93</v>
      </c>
      <c r="J92" s="100">
        <v>2.93</v>
      </c>
      <c r="K92" s="36">
        <v>0</v>
      </c>
      <c r="L92" s="185">
        <v>846</v>
      </c>
      <c r="M92" s="101">
        <v>2233.44</v>
      </c>
    </row>
    <row r="93" spans="5:13" x14ac:dyDescent="0.25">
      <c r="E93" s="218" t="s">
        <v>163</v>
      </c>
      <c r="F93" s="100">
        <v>575</v>
      </c>
      <c r="G93" s="100">
        <v>575</v>
      </c>
      <c r="H93" s="100">
        <v>575</v>
      </c>
      <c r="I93" s="100">
        <v>575</v>
      </c>
      <c r="J93" s="100">
        <v>575</v>
      </c>
      <c r="K93" s="36">
        <v>0</v>
      </c>
      <c r="L93" s="185">
        <v>170345</v>
      </c>
      <c r="M93" s="101">
        <v>96459414</v>
      </c>
    </row>
    <row r="94" spans="5:13" x14ac:dyDescent="0.25">
      <c r="E94" s="218" t="s">
        <v>272</v>
      </c>
      <c r="F94" s="100">
        <v>4.6500000000000004</v>
      </c>
      <c r="G94" s="100">
        <v>4.6500000000000004</v>
      </c>
      <c r="H94" s="100">
        <v>4.6500000000000004</v>
      </c>
      <c r="I94" s="100">
        <v>4.6500000000000004</v>
      </c>
      <c r="J94" s="100">
        <v>4.6500000000000004</v>
      </c>
      <c r="K94" s="36">
        <v>0</v>
      </c>
      <c r="L94" s="185">
        <v>165</v>
      </c>
      <c r="M94" s="101">
        <v>767.25</v>
      </c>
    </row>
    <row r="95" spans="5:13" x14ac:dyDescent="0.25">
      <c r="E95" s="218" t="s">
        <v>217</v>
      </c>
      <c r="F95" s="100">
        <v>0.24</v>
      </c>
      <c r="G95" s="100">
        <v>0.24</v>
      </c>
      <c r="H95" s="100">
        <v>0.25</v>
      </c>
      <c r="I95" s="100">
        <v>0.25</v>
      </c>
      <c r="J95" s="100">
        <v>0.25</v>
      </c>
      <c r="K95" s="36">
        <v>1.0000000000000009E-2</v>
      </c>
      <c r="L95" s="185">
        <v>172306</v>
      </c>
      <c r="M95" s="101">
        <v>42963.21</v>
      </c>
    </row>
    <row r="96" spans="5:13" x14ac:dyDescent="0.25">
      <c r="E96" s="218" t="s">
        <v>152</v>
      </c>
      <c r="F96" s="100">
        <v>43.4</v>
      </c>
      <c r="G96" s="100">
        <v>43.4</v>
      </c>
      <c r="H96" s="100">
        <v>43.5</v>
      </c>
      <c r="I96" s="100">
        <v>43.5</v>
      </c>
      <c r="J96" s="100">
        <v>43.5</v>
      </c>
      <c r="K96" s="36">
        <v>0.10000000000000142</v>
      </c>
      <c r="L96" s="185">
        <v>714463</v>
      </c>
      <c r="M96" s="101">
        <v>31361427</v>
      </c>
    </row>
    <row r="97" spans="5:13" x14ac:dyDescent="0.25">
      <c r="E97" s="218" t="s">
        <v>75</v>
      </c>
      <c r="F97" s="100">
        <v>2.7</v>
      </c>
      <c r="G97" s="100">
        <v>2.7</v>
      </c>
      <c r="H97" s="100">
        <v>2.65</v>
      </c>
      <c r="I97" s="100">
        <v>2.4500000000000002</v>
      </c>
      <c r="J97" s="100">
        <v>2.65</v>
      </c>
      <c r="K97" s="36">
        <v>-5.0000000000000266E-2</v>
      </c>
      <c r="L97" s="185">
        <v>3602190</v>
      </c>
      <c r="M97" s="101">
        <v>8995576.2799999993</v>
      </c>
    </row>
    <row r="98" spans="5:13" x14ac:dyDescent="0.25">
      <c r="E98" s="218" t="s">
        <v>273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5">
        <v>101300</v>
      </c>
      <c r="M98" s="101">
        <v>20260</v>
      </c>
    </row>
    <row r="99" spans="5:13" x14ac:dyDescent="0.25">
      <c r="E99" s="218" t="s">
        <v>274</v>
      </c>
      <c r="F99" s="100">
        <v>0.25</v>
      </c>
      <c r="G99" s="100">
        <v>0.25</v>
      </c>
      <c r="H99" s="100">
        <v>0.25</v>
      </c>
      <c r="I99" s="100">
        <v>0.25</v>
      </c>
      <c r="J99" s="100">
        <v>0.25</v>
      </c>
      <c r="K99" s="36">
        <v>0</v>
      </c>
      <c r="L99" s="185">
        <v>65473</v>
      </c>
      <c r="M99" s="101">
        <v>17677.71</v>
      </c>
    </row>
    <row r="100" spans="5:13" x14ac:dyDescent="0.25">
      <c r="E100" s="218" t="s">
        <v>76</v>
      </c>
      <c r="F100" s="100">
        <v>166.1</v>
      </c>
      <c r="G100" s="100">
        <v>166.1</v>
      </c>
      <c r="H100" s="100">
        <v>165</v>
      </c>
      <c r="I100" s="100">
        <v>164</v>
      </c>
      <c r="J100" s="100">
        <v>164</v>
      </c>
      <c r="K100" s="36">
        <v>-2.0999999999999943</v>
      </c>
      <c r="L100" s="185">
        <v>63217</v>
      </c>
      <c r="M100" s="101">
        <v>10403126.5</v>
      </c>
    </row>
    <row r="101" spans="5:13" x14ac:dyDescent="0.25">
      <c r="E101" s="218" t="s">
        <v>275</v>
      </c>
      <c r="F101" s="100">
        <v>5.4</v>
      </c>
      <c r="G101" s="100">
        <v>5.4</v>
      </c>
      <c r="H101" s="100">
        <v>5.4</v>
      </c>
      <c r="I101" s="100">
        <v>5.4</v>
      </c>
      <c r="J101" s="100">
        <v>5.4</v>
      </c>
      <c r="K101" s="36">
        <v>0</v>
      </c>
      <c r="L101" s="185">
        <v>2000</v>
      </c>
      <c r="M101" s="101">
        <v>9800</v>
      </c>
    </row>
    <row r="102" spans="5:13" x14ac:dyDescent="0.25">
      <c r="E102" s="218" t="s">
        <v>148</v>
      </c>
      <c r="F102" s="100">
        <v>1.1100000000000001</v>
      </c>
      <c r="G102" s="100">
        <v>1.1499999999999999</v>
      </c>
      <c r="H102" s="100">
        <v>1.22</v>
      </c>
      <c r="I102" s="100">
        <v>1.1499999999999999</v>
      </c>
      <c r="J102" s="100">
        <v>1.22</v>
      </c>
      <c r="K102" s="36">
        <v>0.10999999999999988</v>
      </c>
      <c r="L102" s="185">
        <v>34908851</v>
      </c>
      <c r="M102" s="101">
        <v>42514045.869999997</v>
      </c>
    </row>
    <row r="103" spans="5:13" x14ac:dyDescent="0.25">
      <c r="E103" s="218" t="s">
        <v>242</v>
      </c>
      <c r="F103" s="100">
        <v>0.77</v>
      </c>
      <c r="G103" s="100">
        <v>0.77</v>
      </c>
      <c r="H103" s="100">
        <v>0.77</v>
      </c>
      <c r="I103" s="100">
        <v>0.77</v>
      </c>
      <c r="J103" s="100">
        <v>0.77</v>
      </c>
      <c r="K103" s="36">
        <v>0</v>
      </c>
      <c r="L103" s="185">
        <v>5250</v>
      </c>
      <c r="M103" s="101">
        <v>3675</v>
      </c>
    </row>
    <row r="104" spans="5:13" x14ac:dyDescent="0.25">
      <c r="E104" s="218" t="s">
        <v>276</v>
      </c>
      <c r="F104" s="100">
        <v>0.7</v>
      </c>
      <c r="G104" s="100">
        <v>0.7</v>
      </c>
      <c r="H104" s="100">
        <v>0.7</v>
      </c>
      <c r="I104" s="100">
        <v>0.7</v>
      </c>
      <c r="J104" s="100">
        <v>0.7</v>
      </c>
      <c r="K104" s="36">
        <v>0</v>
      </c>
      <c r="L104" s="185">
        <v>115</v>
      </c>
      <c r="M104" s="101">
        <v>72.45</v>
      </c>
    </row>
    <row r="105" spans="5:13" x14ac:dyDescent="0.25">
      <c r="E105" s="218" t="s">
        <v>77</v>
      </c>
      <c r="F105" s="100">
        <v>6.95</v>
      </c>
      <c r="G105" s="100">
        <v>6.95</v>
      </c>
      <c r="H105" s="100">
        <v>7</v>
      </c>
      <c r="I105" s="100">
        <v>6.7</v>
      </c>
      <c r="J105" s="100">
        <v>6.8</v>
      </c>
      <c r="K105" s="36">
        <v>-0.15000000000000036</v>
      </c>
      <c r="L105" s="185">
        <v>12052880</v>
      </c>
      <c r="M105" s="101">
        <v>83387968.299999997</v>
      </c>
    </row>
    <row r="106" spans="5:13" x14ac:dyDescent="0.25">
      <c r="E106" s="218" t="s">
        <v>78</v>
      </c>
      <c r="F106" s="100">
        <v>1.65</v>
      </c>
      <c r="G106" s="100">
        <v>1.65</v>
      </c>
      <c r="H106" s="100">
        <v>1.66</v>
      </c>
      <c r="I106" s="100">
        <v>1.66</v>
      </c>
      <c r="J106" s="100">
        <v>1.66</v>
      </c>
      <c r="K106" s="36">
        <v>1.0000000000000009E-2</v>
      </c>
      <c r="L106" s="185">
        <v>328800</v>
      </c>
      <c r="M106" s="101">
        <v>553136</v>
      </c>
    </row>
    <row r="107" spans="5:13" x14ac:dyDescent="0.25">
      <c r="E107" s="218" t="s">
        <v>14</v>
      </c>
      <c r="F107" s="100">
        <v>6.8</v>
      </c>
      <c r="G107" s="100">
        <v>6.8</v>
      </c>
      <c r="H107" s="100">
        <v>6.8</v>
      </c>
      <c r="I107" s="100">
        <v>6.6</v>
      </c>
      <c r="J107" s="100">
        <v>6.65</v>
      </c>
      <c r="K107" s="36">
        <v>-0.14999999999999947</v>
      </c>
      <c r="L107" s="185">
        <v>16222511</v>
      </c>
      <c r="M107" s="101">
        <v>108715661.95</v>
      </c>
    </row>
    <row r="108" spans="5:13" x14ac:dyDescent="0.25">
      <c r="E108" s="218" t="s">
        <v>200</v>
      </c>
      <c r="F108" s="100">
        <v>7</v>
      </c>
      <c r="G108" s="100">
        <v>7</v>
      </c>
      <c r="H108" s="100">
        <v>7</v>
      </c>
      <c r="I108" s="100">
        <v>7</v>
      </c>
      <c r="J108" s="100">
        <v>7</v>
      </c>
      <c r="K108" s="36">
        <v>0</v>
      </c>
      <c r="L108" s="185">
        <v>280001</v>
      </c>
      <c r="M108" s="101">
        <v>1942401.85</v>
      </c>
    </row>
    <row r="109" spans="5:13" x14ac:dyDescent="0.25">
      <c r="E109" s="218" t="s">
        <v>201</v>
      </c>
      <c r="F109" s="100">
        <v>2.65</v>
      </c>
      <c r="G109" s="100">
        <v>2.65</v>
      </c>
      <c r="H109" s="100">
        <v>2.64</v>
      </c>
      <c r="I109" s="100">
        <v>2.6</v>
      </c>
      <c r="J109" s="100">
        <v>2.6</v>
      </c>
      <c r="K109" s="36">
        <v>-4.9999999999999822E-2</v>
      </c>
      <c r="L109" s="185">
        <v>1251154</v>
      </c>
      <c r="M109" s="101">
        <v>3286963.27</v>
      </c>
    </row>
    <row r="110" spans="5:13" x14ac:dyDescent="0.25">
      <c r="E110" s="218" t="s">
        <v>80</v>
      </c>
      <c r="F110" s="100">
        <v>31</v>
      </c>
      <c r="G110" s="100">
        <v>31</v>
      </c>
      <c r="H110" s="100">
        <v>31</v>
      </c>
      <c r="I110" s="100">
        <v>31</v>
      </c>
      <c r="J110" s="100">
        <v>31</v>
      </c>
      <c r="K110" s="36">
        <v>0</v>
      </c>
      <c r="L110" s="185">
        <v>79766</v>
      </c>
      <c r="M110" s="101">
        <v>2446804.4500000002</v>
      </c>
    </row>
    <row r="111" spans="5:13" x14ac:dyDescent="0.25">
      <c r="E111" s="218" t="s">
        <v>218</v>
      </c>
      <c r="F111" s="100">
        <v>0.23</v>
      </c>
      <c r="G111" s="100">
        <v>0.23</v>
      </c>
      <c r="H111" s="100">
        <v>0.23</v>
      </c>
      <c r="I111" s="100">
        <v>0.21</v>
      </c>
      <c r="J111" s="100">
        <v>0.23</v>
      </c>
      <c r="K111" s="36">
        <v>0</v>
      </c>
      <c r="L111" s="185">
        <v>4033874</v>
      </c>
      <c r="M111" s="101">
        <v>897113.54</v>
      </c>
    </row>
    <row r="112" spans="5:13" x14ac:dyDescent="0.25">
      <c r="E112" s="218" t="s">
        <v>202</v>
      </c>
      <c r="F112" s="100">
        <v>0.8</v>
      </c>
      <c r="G112" s="100">
        <v>0.8</v>
      </c>
      <c r="H112" s="100">
        <v>0.8</v>
      </c>
      <c r="I112" s="100">
        <v>0.8</v>
      </c>
      <c r="J112" s="100">
        <v>0.8</v>
      </c>
      <c r="K112" s="36">
        <v>0</v>
      </c>
      <c r="L112" s="185">
        <v>240000</v>
      </c>
      <c r="M112" s="101">
        <v>191250</v>
      </c>
    </row>
    <row r="113" spans="5:13" x14ac:dyDescent="0.25">
      <c r="E113" s="218" t="s">
        <v>277</v>
      </c>
      <c r="F113" s="100">
        <v>0.2</v>
      </c>
      <c r="G113" s="100">
        <v>0.2</v>
      </c>
      <c r="H113" s="100">
        <v>0.2</v>
      </c>
      <c r="I113" s="100">
        <v>0.2</v>
      </c>
      <c r="J113" s="100">
        <v>0.2</v>
      </c>
      <c r="K113" s="36">
        <v>0</v>
      </c>
      <c r="L113" s="185">
        <v>136020</v>
      </c>
      <c r="M113" s="101">
        <v>27204</v>
      </c>
    </row>
    <row r="114" spans="5:13" x14ac:dyDescent="0.25">
      <c r="E114" s="218" t="s">
        <v>81</v>
      </c>
      <c r="F114" s="100">
        <v>1.83</v>
      </c>
      <c r="G114" s="100">
        <v>1.83</v>
      </c>
      <c r="H114" s="100">
        <v>1.83</v>
      </c>
      <c r="I114" s="100">
        <v>1.83</v>
      </c>
      <c r="J114" s="100">
        <v>1.83</v>
      </c>
      <c r="K114" s="36">
        <v>0</v>
      </c>
      <c r="L114" s="185">
        <v>64437</v>
      </c>
      <c r="M114" s="101">
        <v>112223.03999999999</v>
      </c>
    </row>
    <row r="115" spans="5:13" x14ac:dyDescent="0.25">
      <c r="E115" s="218" t="s">
        <v>204</v>
      </c>
      <c r="F115" s="100">
        <v>0.22</v>
      </c>
      <c r="G115" s="100">
        <v>0.22</v>
      </c>
      <c r="H115" s="100">
        <v>0.22</v>
      </c>
      <c r="I115" s="100">
        <v>0.22</v>
      </c>
      <c r="J115" s="100">
        <v>0.22</v>
      </c>
      <c r="K115" s="36">
        <v>0</v>
      </c>
      <c r="L115" s="185">
        <v>1000</v>
      </c>
      <c r="M115" s="101">
        <v>230</v>
      </c>
    </row>
    <row r="116" spans="5:13" x14ac:dyDescent="0.25">
      <c r="E116" s="218" t="s">
        <v>82</v>
      </c>
      <c r="F116" s="100">
        <v>4.2</v>
      </c>
      <c r="G116" s="100">
        <v>4.2</v>
      </c>
      <c r="H116" s="100">
        <v>4.2</v>
      </c>
      <c r="I116" s="100">
        <v>3.8</v>
      </c>
      <c r="J116" s="100">
        <v>4.2</v>
      </c>
      <c r="K116" s="36">
        <v>0</v>
      </c>
      <c r="L116" s="185">
        <v>519403</v>
      </c>
      <c r="M116" s="101">
        <v>2044060.85</v>
      </c>
    </row>
    <row r="117" spans="5:13" x14ac:dyDescent="0.25">
      <c r="E117" s="218" t="s">
        <v>12</v>
      </c>
      <c r="F117" s="100">
        <v>11.45</v>
      </c>
      <c r="G117" s="100">
        <v>11.45</v>
      </c>
      <c r="H117" s="100">
        <v>11.3</v>
      </c>
      <c r="I117" s="100">
        <v>11.1</v>
      </c>
      <c r="J117" s="100">
        <v>11.2</v>
      </c>
      <c r="K117" s="36">
        <v>-0.25</v>
      </c>
      <c r="L117" s="185">
        <v>581005</v>
      </c>
      <c r="M117" s="101">
        <v>6500540.0999999996</v>
      </c>
    </row>
    <row r="118" spans="5:13" x14ac:dyDescent="0.25">
      <c r="E118" s="218" t="s">
        <v>209</v>
      </c>
      <c r="F118" s="100">
        <v>0.4</v>
      </c>
      <c r="G118" s="100">
        <v>0.4</v>
      </c>
      <c r="H118" s="100">
        <v>0.4</v>
      </c>
      <c r="I118" s="100">
        <v>0.39</v>
      </c>
      <c r="J118" s="100">
        <v>0.4</v>
      </c>
      <c r="K118" s="36">
        <v>0</v>
      </c>
      <c r="L118" s="185">
        <v>4969596</v>
      </c>
      <c r="M118" s="101">
        <v>1974901.46</v>
      </c>
    </row>
    <row r="119" spans="5:13" x14ac:dyDescent="0.25">
      <c r="E119" s="218" t="s">
        <v>203</v>
      </c>
      <c r="F119" s="100">
        <v>0.73</v>
      </c>
      <c r="G119" s="100">
        <v>0.73</v>
      </c>
      <c r="H119" s="100">
        <v>0.75</v>
      </c>
      <c r="I119" s="100">
        <v>0.71</v>
      </c>
      <c r="J119" s="100">
        <v>0.73</v>
      </c>
      <c r="K119" s="36">
        <v>0</v>
      </c>
      <c r="L119" s="185">
        <v>7592307</v>
      </c>
      <c r="M119" s="101">
        <v>5590427.5099999998</v>
      </c>
    </row>
    <row r="120" spans="5:13" x14ac:dyDescent="0.25">
      <c r="E120" s="218" t="s">
        <v>18</v>
      </c>
      <c r="F120" s="100">
        <v>21.3</v>
      </c>
      <c r="G120" s="100">
        <v>21.3</v>
      </c>
      <c r="H120" s="100">
        <v>21.35</v>
      </c>
      <c r="I120" s="100">
        <v>21.15</v>
      </c>
      <c r="J120" s="100">
        <v>21.2</v>
      </c>
      <c r="K120" s="36">
        <v>-0.10000000000000142</v>
      </c>
      <c r="L120" s="185">
        <v>6735727</v>
      </c>
      <c r="M120" s="101">
        <v>143260387.44999999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0.15890410958904111</v>
      </c>
      <c r="L11" s="102">
        <v>100.73454401890871</v>
      </c>
      <c r="M11" s="64">
        <v>0.11093957217901811</v>
      </c>
      <c r="N11" s="205">
        <v>-1.8263889750471662E-3</v>
      </c>
      <c r="O11" s="214">
        <v>-1.5039438328292715E-3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0.47671232876712327</v>
      </c>
      <c r="L12" s="102">
        <v>97.221368476708292</v>
      </c>
      <c r="M12" s="64">
        <v>0.13188465078757478</v>
      </c>
      <c r="N12" s="205">
        <v>0.17962280174320711</v>
      </c>
      <c r="O12" s="214">
        <v>-3.4561229223772638E-3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0.78630136986301369</v>
      </c>
      <c r="L13" s="102">
        <v>101.18299713777607</v>
      </c>
      <c r="M13" s="64">
        <v>0.1380933444045678</v>
      </c>
      <c r="N13" s="205">
        <v>5.2323815030518972E-2</v>
      </c>
      <c r="O13" s="214">
        <v>-8.2932019660203471E-4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2.2034671532846715</v>
      </c>
      <c r="L14" s="102">
        <v>99.367999999999995</v>
      </c>
      <c r="M14" s="64">
        <v>0.1481206174179458</v>
      </c>
      <c r="N14" s="205">
        <v>8.2999999999998408E-2</v>
      </c>
      <c r="O14" s="214">
        <v>-4.4570156512635517E-4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2.7405886379192332</v>
      </c>
      <c r="L15" s="102">
        <v>103.474</v>
      </c>
      <c r="M15" s="64">
        <v>0.14768233260081365</v>
      </c>
      <c r="N15" s="205">
        <v>-0.22350000000001558</v>
      </c>
      <c r="O15" s="214">
        <v>9.6811044881786601E-4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3.9868565169769989</v>
      </c>
      <c r="L16" s="102">
        <v>94.472222222222229</v>
      </c>
      <c r="M16" s="64">
        <v>0.14626765963908495</v>
      </c>
      <c r="N16" s="205">
        <v>-0.41902777777775668</v>
      </c>
      <c r="O16" s="214">
        <v>1.4832341676531968E-3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4.8667883211678831</v>
      </c>
      <c r="L17" s="102">
        <v>99.39</v>
      </c>
      <c r="M17" s="64">
        <v>0.14364491032568918</v>
      </c>
      <c r="N17" s="205">
        <v>0</v>
      </c>
      <c r="O17" s="214">
        <v>-2.4785288794959559E-6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6.7268993839835725</v>
      </c>
      <c r="L18" s="102">
        <v>91.138000000000005</v>
      </c>
      <c r="M18" s="64">
        <v>0.14600158362830018</v>
      </c>
      <c r="N18" s="205">
        <v>2.0000000000010232E-2</v>
      </c>
      <c r="O18" s="214">
        <v>-3.9152061152236683E-5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7.8746577426224516</v>
      </c>
      <c r="L19" s="102">
        <v>107.73888888888889</v>
      </c>
      <c r="M19" s="64">
        <v>0.14591708541664242</v>
      </c>
      <c r="N19" s="205">
        <v>-0.46825396825410337</v>
      </c>
      <c r="O19" s="214">
        <v>9.5310684436181181E-4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9.5756912127018889</v>
      </c>
      <c r="L20" s="102">
        <v>102.50031838680667</v>
      </c>
      <c r="M20" s="64">
        <v>0.14502391539236806</v>
      </c>
      <c r="N20" s="205">
        <v>3.0165991343565679E-2</v>
      </c>
      <c r="O20" s="214">
        <v>-5.5553939898339566E-5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10.05550024888004</v>
      </c>
      <c r="L21" s="102">
        <v>89.485369427972174</v>
      </c>
      <c r="M21" s="64">
        <v>0.14504872269798805</v>
      </c>
      <c r="N21" s="205">
        <v>4.8201407643773564E-2</v>
      </c>
      <c r="O21" s="214">
        <v>-9.0984989623760226E-5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10.553758088601295</v>
      </c>
      <c r="L22" s="102">
        <v>68.026921984495189</v>
      </c>
      <c r="M22" s="64">
        <v>0.1450741002842445</v>
      </c>
      <c r="N22" s="205">
        <v>6.0091577800292839E-2</v>
      </c>
      <c r="O22" s="214">
        <v>-1.2723054623778318E-4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11.225188227241615</v>
      </c>
      <c r="L23" s="102">
        <v>75.320415756208106</v>
      </c>
      <c r="M23" s="64">
        <v>0.14510875462765493</v>
      </c>
      <c r="N23" s="205">
        <v>8.3582050770004912E-2</v>
      </c>
      <c r="O23" s="214">
        <v>-1.7671568565086337E-4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15.211498973305956</v>
      </c>
      <c r="L24" s="102">
        <v>84.986250000000013</v>
      </c>
      <c r="M24" s="64">
        <v>0.1462700321933027</v>
      </c>
      <c r="N24" s="205">
        <v>0</v>
      </c>
      <c r="O24" s="214">
        <v>3.5021463839213229E-6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16.877566539923954</v>
      </c>
      <c r="L25" s="102">
        <v>86.62</v>
      </c>
      <c r="M25" s="64">
        <v>0.14539886551933065</v>
      </c>
      <c r="N25" s="205">
        <v>0.32600000000000762</v>
      </c>
      <c r="O25" s="214">
        <v>-5.9106673113831776E-4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17.962391930835736</v>
      </c>
      <c r="L26" s="102">
        <v>110.80375000000001</v>
      </c>
      <c r="M26" s="64">
        <v>0.14538710762368476</v>
      </c>
      <c r="N26" s="205">
        <v>9.7083333333344513E-2</v>
      </c>
      <c r="O26" s="214">
        <v>-1.454332517465684E-4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9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148</v>
      </c>
      <c r="G10" s="38">
        <v>1.1100000000000001</v>
      </c>
      <c r="H10" s="38">
        <v>1.22</v>
      </c>
      <c r="I10" s="180">
        <v>9.9099099099098975E-2</v>
      </c>
      <c r="J10" s="129"/>
      <c r="K10" s="37" t="s">
        <v>257</v>
      </c>
      <c r="L10" s="38">
        <v>0.5</v>
      </c>
      <c r="M10" s="38">
        <v>0.45</v>
      </c>
      <c r="N10" s="178">
        <v>-9.9999999999999978E-2</v>
      </c>
    </row>
    <row r="11" spans="6:14" x14ac:dyDescent="0.25">
      <c r="F11" s="37" t="s">
        <v>223</v>
      </c>
      <c r="G11" s="38">
        <v>0.33</v>
      </c>
      <c r="H11" s="38">
        <v>0.36</v>
      </c>
      <c r="I11" s="180">
        <v>9.0909090909090828E-2</v>
      </c>
      <c r="J11" s="129"/>
      <c r="K11" s="37" t="s">
        <v>247</v>
      </c>
      <c r="L11" s="38">
        <v>0.33</v>
      </c>
      <c r="M11" s="38">
        <v>0.3</v>
      </c>
      <c r="N11" s="178">
        <v>-9.0909090909090939E-2</v>
      </c>
    </row>
    <row r="12" spans="6:14" x14ac:dyDescent="0.25">
      <c r="F12" s="37" t="s">
        <v>49</v>
      </c>
      <c r="G12" s="38">
        <v>1.85</v>
      </c>
      <c r="H12" s="38">
        <v>1.96</v>
      </c>
      <c r="I12" s="180">
        <v>5.9459459459459296E-2</v>
      </c>
      <c r="J12" s="129"/>
      <c r="K12" s="37" t="s">
        <v>245</v>
      </c>
      <c r="L12" s="38">
        <v>0.5</v>
      </c>
      <c r="M12" s="38">
        <v>0.46</v>
      </c>
      <c r="N12" s="178">
        <v>-7.999999999999996E-2</v>
      </c>
    </row>
    <row r="13" spans="6:14" x14ac:dyDescent="0.25">
      <c r="F13" s="37" t="s">
        <v>62</v>
      </c>
      <c r="G13" s="38">
        <v>177</v>
      </c>
      <c r="H13" s="38">
        <v>186</v>
      </c>
      <c r="I13" s="180">
        <v>5.0847457627118731E-2</v>
      </c>
      <c r="J13" s="129"/>
      <c r="K13" s="37" t="s">
        <v>71</v>
      </c>
      <c r="L13" s="38">
        <v>0.26</v>
      </c>
      <c r="M13" s="38">
        <v>0.24</v>
      </c>
      <c r="N13" s="178">
        <v>-7.6923076923076983E-2</v>
      </c>
    </row>
    <row r="14" spans="6:14" x14ac:dyDescent="0.25">
      <c r="F14" s="37" t="s">
        <v>61</v>
      </c>
      <c r="G14" s="38">
        <v>0.21</v>
      </c>
      <c r="H14" s="38">
        <v>0.22</v>
      </c>
      <c r="I14" s="180">
        <v>4.7619047619047672E-2</v>
      </c>
      <c r="J14" s="129"/>
      <c r="K14" s="37" t="s">
        <v>68</v>
      </c>
      <c r="L14" s="38">
        <v>62.75</v>
      </c>
      <c r="M14" s="38">
        <v>58</v>
      </c>
      <c r="N14" s="178">
        <v>-7.569721115537853E-2</v>
      </c>
    </row>
    <row r="15" spans="6:14" x14ac:dyDescent="0.25">
      <c r="F15" s="37" t="s">
        <v>38</v>
      </c>
      <c r="G15" s="38">
        <v>14</v>
      </c>
      <c r="H15" s="38">
        <v>14.6</v>
      </c>
      <c r="I15" s="180">
        <v>4.2857142857142927E-2</v>
      </c>
      <c r="J15" s="129"/>
      <c r="K15" s="37" t="s">
        <v>219</v>
      </c>
      <c r="L15" s="38">
        <v>0.67</v>
      </c>
      <c r="M15" s="38">
        <v>0.62</v>
      </c>
      <c r="N15" s="178">
        <v>-7.4626865671641895E-2</v>
      </c>
    </row>
    <row r="16" spans="6:14" x14ac:dyDescent="0.25">
      <c r="F16" s="37" t="s">
        <v>217</v>
      </c>
      <c r="G16" s="38">
        <v>0.24</v>
      </c>
      <c r="H16" s="38">
        <v>0.25</v>
      </c>
      <c r="I16" s="180">
        <v>4.1666666666666741E-2</v>
      </c>
      <c r="J16" s="129"/>
      <c r="K16" s="37" t="s">
        <v>59</v>
      </c>
      <c r="L16" s="38">
        <v>0.31</v>
      </c>
      <c r="M16" s="38">
        <v>0.28999999999999998</v>
      </c>
      <c r="N16" s="178">
        <v>-6.4516129032258118E-2</v>
      </c>
    </row>
    <row r="17" spans="6:14" x14ac:dyDescent="0.25">
      <c r="F17" s="37" t="s">
        <v>56</v>
      </c>
      <c r="G17" s="38">
        <v>1.1100000000000001</v>
      </c>
      <c r="H17" s="38">
        <v>1.1499999999999999</v>
      </c>
      <c r="I17" s="180">
        <v>3.603603603603589E-2</v>
      </c>
      <c r="J17" s="129"/>
      <c r="K17" s="37" t="s">
        <v>216</v>
      </c>
      <c r="L17" s="38">
        <v>0.47</v>
      </c>
      <c r="M17" s="38">
        <v>0.44</v>
      </c>
      <c r="N17" s="178">
        <v>-6.3829787234042534E-2</v>
      </c>
    </row>
    <row r="18" spans="6:14" x14ac:dyDescent="0.25">
      <c r="F18" s="37" t="s">
        <v>214</v>
      </c>
      <c r="G18" s="38">
        <v>0.28000000000000003</v>
      </c>
      <c r="H18" s="38">
        <v>0.28999999999999998</v>
      </c>
      <c r="I18" s="180">
        <v>3.5714285714285587E-2</v>
      </c>
      <c r="J18" s="129"/>
      <c r="K18" s="37" t="s">
        <v>40</v>
      </c>
      <c r="L18" s="38">
        <v>20.8</v>
      </c>
      <c r="M18" s="38">
        <v>20.100000000000001</v>
      </c>
      <c r="N18" s="178">
        <v>-3.3653846153846145E-2</v>
      </c>
    </row>
    <row r="19" spans="6:14" x14ac:dyDescent="0.25">
      <c r="F19" s="37" t="s">
        <v>55</v>
      </c>
      <c r="G19" s="38">
        <v>48.6</v>
      </c>
      <c r="H19" s="38">
        <v>50</v>
      </c>
      <c r="I19" s="180">
        <v>2.8806584362139898E-2</v>
      </c>
      <c r="J19" s="129"/>
      <c r="K19" s="37" t="s">
        <v>213</v>
      </c>
      <c r="L19" s="38">
        <v>1.55</v>
      </c>
      <c r="M19" s="38">
        <v>1.5</v>
      </c>
      <c r="N19" s="178">
        <v>-3.2258064516129115E-2</v>
      </c>
    </row>
    <row r="20" spans="6:14" x14ac:dyDescent="0.25">
      <c r="F20" s="37" t="s">
        <v>10</v>
      </c>
      <c r="G20" s="38">
        <v>0.75</v>
      </c>
      <c r="H20" s="38">
        <v>0.77</v>
      </c>
      <c r="I20" s="180">
        <v>2.6666666666666616E-2</v>
      </c>
      <c r="J20" s="129"/>
      <c r="K20" s="37" t="s">
        <v>14</v>
      </c>
      <c r="L20" s="38">
        <v>6.8</v>
      </c>
      <c r="M20" s="38">
        <v>6.65</v>
      </c>
      <c r="N20" s="178">
        <v>-2.2058823529411686E-2</v>
      </c>
    </row>
    <row r="21" spans="6:14" x14ac:dyDescent="0.25">
      <c r="F21" s="37" t="s">
        <v>199</v>
      </c>
      <c r="G21" s="38">
        <v>2.16</v>
      </c>
      <c r="H21" s="38">
        <v>2.21</v>
      </c>
      <c r="I21" s="180">
        <v>2.314814814814814E-2</v>
      </c>
      <c r="J21" s="129"/>
      <c r="K21" s="37" t="s">
        <v>69</v>
      </c>
      <c r="L21" s="38">
        <v>9.15</v>
      </c>
      <c r="M21" s="38">
        <v>8.9499999999999993</v>
      </c>
      <c r="N21" s="178">
        <v>-2.1857923497267895E-2</v>
      </c>
    </row>
    <row r="22" spans="6:14" x14ac:dyDescent="0.25">
      <c r="F22" s="37" t="s">
        <v>190</v>
      </c>
      <c r="G22" s="38">
        <v>0.5</v>
      </c>
      <c r="H22" s="38">
        <v>0.51</v>
      </c>
      <c r="I22" s="180">
        <v>2.0000000000000018E-2</v>
      </c>
      <c r="J22" s="129"/>
      <c r="K22" s="37" t="s">
        <v>12</v>
      </c>
      <c r="L22" s="38">
        <v>11.45</v>
      </c>
      <c r="M22" s="38">
        <v>11.2</v>
      </c>
      <c r="N22" s="178">
        <v>-2.183406113537123E-2</v>
      </c>
    </row>
    <row r="23" spans="6:14" x14ac:dyDescent="0.25">
      <c r="F23" s="37" t="s">
        <v>64</v>
      </c>
      <c r="G23" s="38">
        <v>65</v>
      </c>
      <c r="H23" s="38">
        <v>65.75</v>
      </c>
      <c r="I23" s="180">
        <v>1.1538461538461497E-2</v>
      </c>
      <c r="J23" s="129"/>
      <c r="K23" s="37" t="s">
        <v>77</v>
      </c>
      <c r="L23" s="38">
        <v>6.95</v>
      </c>
      <c r="M23" s="38">
        <v>6.8</v>
      </c>
      <c r="N23" s="178">
        <v>-2.1582733812949728E-2</v>
      </c>
    </row>
    <row r="24" spans="6:14" x14ac:dyDescent="0.25">
      <c r="F24" s="37" t="s">
        <v>196</v>
      </c>
      <c r="G24" s="38">
        <v>1.85</v>
      </c>
      <c r="H24" s="38">
        <v>1.87</v>
      </c>
      <c r="I24" s="180">
        <v>1.0810810810810922E-2</v>
      </c>
      <c r="J24" s="129"/>
      <c r="K24" s="37" t="s">
        <v>66</v>
      </c>
      <c r="L24" s="38">
        <v>4.95</v>
      </c>
      <c r="M24" s="38">
        <v>4.8499999999999996</v>
      </c>
      <c r="N24" s="178">
        <v>-2.0202020202020332E-2</v>
      </c>
    </row>
    <row r="25" spans="6:14" x14ac:dyDescent="0.25">
      <c r="F25" s="37" t="s">
        <v>45</v>
      </c>
      <c r="G25" s="38">
        <v>13.9</v>
      </c>
      <c r="H25" s="38">
        <v>14.05</v>
      </c>
      <c r="I25" s="180">
        <v>1.0791366906474753E-2</v>
      </c>
      <c r="J25" s="129"/>
      <c r="K25" s="37" t="s">
        <v>268</v>
      </c>
      <c r="L25" s="38">
        <v>0.52</v>
      </c>
      <c r="M25" s="38">
        <v>0.51</v>
      </c>
      <c r="N25" s="178">
        <v>-1.9230769230769273E-2</v>
      </c>
    </row>
    <row r="26" spans="6:14" x14ac:dyDescent="0.25">
      <c r="F26" s="37" t="s">
        <v>192</v>
      </c>
      <c r="G26" s="38">
        <v>2.97</v>
      </c>
      <c r="H26" s="38">
        <v>3</v>
      </c>
      <c r="I26" s="180">
        <v>1.0101010101009944E-2</v>
      </c>
      <c r="J26" s="129"/>
      <c r="K26" s="37" t="s">
        <v>201</v>
      </c>
      <c r="L26" s="38">
        <v>2.65</v>
      </c>
      <c r="M26" s="38">
        <v>2.6</v>
      </c>
      <c r="N26" s="178">
        <v>-1.8867924528301772E-2</v>
      </c>
    </row>
    <row r="27" spans="6:14" x14ac:dyDescent="0.25">
      <c r="F27" s="37" t="s">
        <v>44</v>
      </c>
      <c r="G27" s="38">
        <v>18.8</v>
      </c>
      <c r="H27" s="38">
        <v>18.95</v>
      </c>
      <c r="I27" s="180">
        <v>7.9787234042552058E-3</v>
      </c>
      <c r="J27" s="129"/>
      <c r="K27" s="37" t="s">
        <v>75</v>
      </c>
      <c r="L27" s="38">
        <v>2.7</v>
      </c>
      <c r="M27" s="38">
        <v>2.65</v>
      </c>
      <c r="N27" s="178">
        <v>-1.8518518518518601E-2</v>
      </c>
    </row>
    <row r="28" spans="6:14" x14ac:dyDescent="0.25">
      <c r="F28" s="37" t="s">
        <v>151</v>
      </c>
      <c r="G28" s="38">
        <v>7.3</v>
      </c>
      <c r="H28" s="38">
        <v>7.35</v>
      </c>
      <c r="I28" s="180">
        <v>6.8493150684931781E-3</v>
      </c>
      <c r="J28" s="129"/>
      <c r="K28" s="37" t="s">
        <v>17</v>
      </c>
      <c r="L28" s="38">
        <v>10.45</v>
      </c>
      <c r="M28" s="38">
        <v>10.3</v>
      </c>
      <c r="N28" s="178">
        <v>-1.4354066985645786E-2</v>
      </c>
    </row>
    <row r="29" spans="6:14" x14ac:dyDescent="0.25">
      <c r="F29" s="37" t="s">
        <v>78</v>
      </c>
      <c r="G29" s="38">
        <v>1.65</v>
      </c>
      <c r="H29" s="38">
        <v>1.66</v>
      </c>
      <c r="I29" s="180">
        <v>6.0606060606060996E-3</v>
      </c>
      <c r="J29" s="129"/>
      <c r="K29" s="37" t="s">
        <v>76</v>
      </c>
      <c r="L29" s="38">
        <v>166.1</v>
      </c>
      <c r="M29" s="38">
        <v>164</v>
      </c>
      <c r="N29" s="178">
        <v>-1.2642986152919922E-2</v>
      </c>
    </row>
    <row r="30" spans="6:14" x14ac:dyDescent="0.25">
      <c r="F30" s="37" t="s">
        <v>152</v>
      </c>
      <c r="G30" s="38">
        <v>43.4</v>
      </c>
      <c r="H30" s="38">
        <v>43.5</v>
      </c>
      <c r="I30" s="180">
        <v>2.3041474654377225E-3</v>
      </c>
      <c r="J30" s="129"/>
      <c r="K30" s="37" t="s">
        <v>147</v>
      </c>
      <c r="L30" s="38">
        <v>35.299999999999997</v>
      </c>
      <c r="M30" s="38">
        <v>34.950000000000003</v>
      </c>
      <c r="N30" s="178">
        <v>-9.9150141643057355E-3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198</v>
      </c>
      <c r="L31" s="38">
        <v>18.100000000000001</v>
      </c>
      <c r="M31" s="38">
        <v>17.95</v>
      </c>
      <c r="N31" s="178">
        <v>-8.2872928176797034E-3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31</v>
      </c>
      <c r="L32" s="38">
        <v>6.95</v>
      </c>
      <c r="M32" s="38">
        <v>6.9</v>
      </c>
      <c r="N32" s="178">
        <v>-7.194244604316502E-3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52</v>
      </c>
      <c r="L33" s="38">
        <v>16.25</v>
      </c>
      <c r="M33" s="38">
        <v>16.149999999999999</v>
      </c>
      <c r="N33" s="178">
        <v>-6.1538461538462874E-3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18</v>
      </c>
      <c r="L34" s="38">
        <v>21.3</v>
      </c>
      <c r="M34" s="38">
        <v>21.2</v>
      </c>
      <c r="N34" s="178">
        <v>-4.6948356807512415E-3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267</v>
      </c>
      <c r="L35" s="38">
        <v>3.24</v>
      </c>
      <c r="M35" s="38">
        <v>3.23</v>
      </c>
      <c r="N35" s="39">
        <v>-3.0864197530865445E-3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90" priority="10" operator="lessThan">
      <formula>0</formula>
    </cfRule>
  </conditionalFormatting>
  <conditionalFormatting sqref="I10:I131 N10:N139">
    <cfRule type="cellIs" dxfId="189" priority="9" operator="equal">
      <formula>0</formula>
    </cfRule>
  </conditionalFormatting>
  <conditionalFormatting sqref="I10:I141">
    <cfRule type="cellIs" dxfId="188" priority="4" operator="lessThan">
      <formula>0</formula>
    </cfRule>
  </conditionalFormatting>
  <conditionalFormatting sqref="I10:I141">
    <cfRule type="cellIs" dxfId="187" priority="3" operator="equal">
      <formula>0</formula>
    </cfRule>
  </conditionalFormatting>
  <conditionalFormatting sqref="I10:I38">
    <cfRule type="cellIs" dxfId="186" priority="2" operator="lessThan">
      <formula>0</formula>
    </cfRule>
  </conditionalFormatting>
  <conditionalFormatting sqref="I10:I38">
    <cfRule type="cellIs" dxfId="18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148</v>
      </c>
      <c r="F13" s="141">
        <v>34908851</v>
      </c>
      <c r="G13" s="142">
        <v>34908851</v>
      </c>
      <c r="H13" s="143">
        <v>0.1248446176948519</v>
      </c>
      <c r="I13" s="56"/>
      <c r="J13" s="140" t="s">
        <v>54</v>
      </c>
      <c r="K13" s="141">
        <v>559265373.45000005</v>
      </c>
      <c r="L13" s="142">
        <v>559265373.45000005</v>
      </c>
      <c r="M13" s="176">
        <v>0.19801412997155424</v>
      </c>
    </row>
    <row r="14" spans="1:246" x14ac:dyDescent="0.25">
      <c r="E14" s="140" t="s">
        <v>44</v>
      </c>
      <c r="F14" s="141">
        <v>23636043</v>
      </c>
      <c r="G14" s="142">
        <v>23636043</v>
      </c>
      <c r="H14" s="143">
        <v>8.452964413392125E-2</v>
      </c>
      <c r="I14" s="56"/>
      <c r="J14" s="140" t="s">
        <v>44</v>
      </c>
      <c r="K14" s="141">
        <v>450075687.14999998</v>
      </c>
      <c r="L14" s="142">
        <v>450075687.14999998</v>
      </c>
      <c r="M14" s="176">
        <v>0.15935430627965452</v>
      </c>
    </row>
    <row r="15" spans="1:246" x14ac:dyDescent="0.25">
      <c r="E15" s="140" t="s">
        <v>215</v>
      </c>
      <c r="F15" s="141">
        <v>20731270</v>
      </c>
      <c r="G15" s="142">
        <v>20731270</v>
      </c>
      <c r="H15" s="143">
        <v>7.4141296643614893E-2</v>
      </c>
      <c r="I15" s="56"/>
      <c r="J15" s="140" t="s">
        <v>16</v>
      </c>
      <c r="K15" s="141">
        <v>186940278.30000001</v>
      </c>
      <c r="L15" s="142">
        <v>186940278.30000001</v>
      </c>
      <c r="M15" s="176">
        <v>6.6188286136624433E-2</v>
      </c>
    </row>
    <row r="16" spans="1:246" x14ac:dyDescent="0.25">
      <c r="E16" s="140" t="s">
        <v>31</v>
      </c>
      <c r="F16" s="141">
        <v>19668447</v>
      </c>
      <c r="G16" s="142">
        <v>19668447</v>
      </c>
      <c r="H16" s="143">
        <v>7.0340319890977138E-2</v>
      </c>
      <c r="I16" s="56"/>
      <c r="J16" s="140" t="s">
        <v>64</v>
      </c>
      <c r="K16" s="141">
        <v>174243581.40000001</v>
      </c>
      <c r="L16" s="142">
        <v>174243581.40000001</v>
      </c>
      <c r="M16" s="176">
        <v>6.1692879287713193E-2</v>
      </c>
    </row>
    <row r="17" spans="5:13" x14ac:dyDescent="0.25">
      <c r="E17" s="140" t="s">
        <v>223</v>
      </c>
      <c r="F17" s="141">
        <v>17065371</v>
      </c>
      <c r="G17" s="142">
        <v>17065371</v>
      </c>
      <c r="H17" s="143">
        <v>6.1030932192979157E-2</v>
      </c>
      <c r="I17" s="56"/>
      <c r="J17" s="140" t="s">
        <v>18</v>
      </c>
      <c r="K17" s="141">
        <v>143260387.44999999</v>
      </c>
      <c r="L17" s="142">
        <v>143260387.44999999</v>
      </c>
      <c r="M17" s="176">
        <v>5.0722934633527172E-2</v>
      </c>
    </row>
    <row r="18" spans="5:13" x14ac:dyDescent="0.25">
      <c r="E18" s="140" t="s">
        <v>54</v>
      </c>
      <c r="F18" s="141">
        <v>16947012</v>
      </c>
      <c r="G18" s="142">
        <v>16947012</v>
      </c>
      <c r="H18" s="143">
        <v>6.0607644583033332E-2</v>
      </c>
      <c r="I18" s="56"/>
      <c r="J18" s="140" t="s">
        <v>62</v>
      </c>
      <c r="K18" s="141">
        <v>136155991.80000001</v>
      </c>
      <c r="L18" s="142">
        <v>136155991.80000001</v>
      </c>
      <c r="M18" s="176">
        <v>4.8207544283271182E-2</v>
      </c>
    </row>
    <row r="19" spans="5:13" x14ac:dyDescent="0.25">
      <c r="E19" s="140" t="s">
        <v>192</v>
      </c>
      <c r="F19" s="141">
        <v>16277806</v>
      </c>
      <c r="G19" s="142">
        <v>16277806</v>
      </c>
      <c r="H19" s="143">
        <v>5.8214361365860105E-2</v>
      </c>
      <c r="I19" s="56"/>
      <c r="J19" s="140" t="s">
        <v>31</v>
      </c>
      <c r="K19" s="141">
        <v>135577984.84999999</v>
      </c>
      <c r="L19" s="142">
        <v>135577984.84999999</v>
      </c>
      <c r="M19" s="176">
        <v>4.8002894489532447E-2</v>
      </c>
    </row>
    <row r="20" spans="5:13" x14ac:dyDescent="0.25">
      <c r="E20" s="140" t="s">
        <v>14</v>
      </c>
      <c r="F20" s="141">
        <v>16222511</v>
      </c>
      <c r="G20" s="142">
        <v>16222511</v>
      </c>
      <c r="H20" s="143">
        <v>5.8016609708681902E-2</v>
      </c>
      <c r="I20" s="56"/>
      <c r="J20" s="140" t="s">
        <v>55</v>
      </c>
      <c r="K20" s="141">
        <v>128013573.15000001</v>
      </c>
      <c r="L20" s="142">
        <v>128013573.15000001</v>
      </c>
      <c r="M20" s="176">
        <v>4.532463033689569E-2</v>
      </c>
    </row>
    <row r="21" spans="5:13" x14ac:dyDescent="0.25">
      <c r="E21" s="140" t="s">
        <v>77</v>
      </c>
      <c r="F21" s="141">
        <v>12052880</v>
      </c>
      <c r="G21" s="142">
        <v>12052880</v>
      </c>
      <c r="H21" s="143">
        <v>4.3104747152002416E-2</v>
      </c>
      <c r="I21" s="56"/>
      <c r="J21" s="140" t="s">
        <v>65</v>
      </c>
      <c r="K21" s="141">
        <v>127100220.90000001</v>
      </c>
      <c r="L21" s="142">
        <v>127100220.90000001</v>
      </c>
      <c r="M21" s="176">
        <v>4.5001247807371927E-2</v>
      </c>
    </row>
    <row r="22" spans="5:13" x14ac:dyDescent="0.25">
      <c r="E22" s="144" t="s">
        <v>49</v>
      </c>
      <c r="F22" s="145">
        <v>9726868</v>
      </c>
      <c r="G22" s="146">
        <v>9726868</v>
      </c>
      <c r="H22" s="147">
        <v>3.4786224182179151E-2</v>
      </c>
      <c r="I22" s="56"/>
      <c r="J22" s="144" t="s">
        <v>14</v>
      </c>
      <c r="K22" s="145">
        <v>108715661.95</v>
      </c>
      <c r="L22" s="146">
        <v>108715661.95</v>
      </c>
      <c r="M22" s="177">
        <v>3.8491990094994592E-2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4" priority="86" operator="equal">
      <formula>0</formula>
    </cfRule>
  </conditionalFormatting>
  <conditionalFormatting sqref="M9">
    <cfRule type="cellIs" dxfId="18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8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8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8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7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7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7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7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147</v>
      </c>
      <c r="F13" s="249"/>
      <c r="G13" s="249"/>
      <c r="H13" s="228"/>
      <c r="I13" s="3"/>
      <c r="J13" s="249" t="s">
        <v>149</v>
      </c>
      <c r="K13" s="249"/>
      <c r="L13" s="249"/>
      <c r="M13" s="240"/>
    </row>
    <row r="14" spans="5:13" x14ac:dyDescent="0.25">
      <c r="E14" s="250" t="s">
        <v>251</v>
      </c>
      <c r="F14" s="250"/>
      <c r="G14" s="250"/>
      <c r="H14" s="250"/>
      <c r="I14" s="3"/>
      <c r="J14" s="250" t="s">
        <v>251</v>
      </c>
      <c r="K14" s="250"/>
      <c r="L14" s="250"/>
      <c r="M14" s="250"/>
    </row>
    <row r="15" spans="5:13" x14ac:dyDescent="0.25">
      <c r="E15" s="229"/>
      <c r="F15" s="230" t="s">
        <v>224</v>
      </c>
      <c r="G15" s="230" t="s">
        <v>225</v>
      </c>
      <c r="H15" s="231" t="s">
        <v>4</v>
      </c>
      <c r="I15" s="3"/>
      <c r="J15" s="229"/>
      <c r="K15" s="230" t="s">
        <v>224</v>
      </c>
      <c r="L15" s="230" t="s">
        <v>225</v>
      </c>
      <c r="M15" s="241" t="s">
        <v>4</v>
      </c>
    </row>
    <row r="16" spans="5:13" x14ac:dyDescent="0.25">
      <c r="E16" s="229" t="s">
        <v>226</v>
      </c>
      <c r="F16" s="232">
        <v>42556.243000000002</v>
      </c>
      <c r="G16" s="232">
        <v>28366.498</v>
      </c>
      <c r="H16" s="233">
        <v>0.50022900253672486</v>
      </c>
      <c r="I16" s="3"/>
      <c r="J16" s="229" t="s">
        <v>226</v>
      </c>
      <c r="K16" s="232">
        <v>13510.691999999999</v>
      </c>
      <c r="L16" s="232">
        <v>33549.79</v>
      </c>
      <c r="M16" s="233">
        <v>-0.5972942900685817</v>
      </c>
    </row>
    <row r="17" spans="5:13" x14ac:dyDescent="0.25">
      <c r="E17" s="229" t="s">
        <v>227</v>
      </c>
      <c r="F17" s="232">
        <v>454.73200000000003</v>
      </c>
      <c r="G17" s="232">
        <v>-58.497</v>
      </c>
      <c r="H17" s="233" t="s">
        <v>246</v>
      </c>
      <c r="I17" s="3"/>
      <c r="J17" s="229" t="s">
        <v>227</v>
      </c>
      <c r="K17" s="232">
        <v>-730.68399999999997</v>
      </c>
      <c r="L17" s="232">
        <v>572.245</v>
      </c>
      <c r="M17" s="233">
        <v>-2.2768726681753444</v>
      </c>
    </row>
    <row r="18" spans="5:13" x14ac:dyDescent="0.25">
      <c r="E18" s="229" t="s">
        <v>228</v>
      </c>
      <c r="F18" s="232">
        <v>194.821</v>
      </c>
      <c r="G18" s="234">
        <v>-104.675</v>
      </c>
      <c r="H18" s="233" t="s">
        <v>246</v>
      </c>
      <c r="I18" s="3"/>
      <c r="J18" s="229" t="s">
        <v>228</v>
      </c>
      <c r="K18" s="232">
        <v>0</v>
      </c>
      <c r="L18" s="234">
        <v>-197.64</v>
      </c>
      <c r="M18" s="233" t="s">
        <v>246</v>
      </c>
    </row>
    <row r="19" spans="5:13" x14ac:dyDescent="0.25">
      <c r="E19" s="229" t="s">
        <v>229</v>
      </c>
      <c r="F19" s="232">
        <v>3385.1179999999999</v>
      </c>
      <c r="G19" s="232">
        <v>2962.9290000000001</v>
      </c>
      <c r="H19" s="233">
        <v>0.14249042079644836</v>
      </c>
      <c r="I19" s="3"/>
      <c r="J19" s="229" t="s">
        <v>229</v>
      </c>
      <c r="K19" s="232">
        <v>-730.68399999999997</v>
      </c>
      <c r="L19" s="232">
        <v>374.60500000000002</v>
      </c>
      <c r="M19" s="233">
        <v>-2.9505452409871733</v>
      </c>
    </row>
    <row r="20" spans="5:13" x14ac:dyDescent="0.25">
      <c r="E20" s="229" t="s">
        <v>230</v>
      </c>
      <c r="F20" s="232">
        <v>17073.41</v>
      </c>
      <c r="G20" s="232">
        <v>17073.41</v>
      </c>
      <c r="H20" s="233">
        <v>0</v>
      </c>
      <c r="I20" s="3"/>
      <c r="J20" s="229" t="s">
        <v>230</v>
      </c>
      <c r="K20" s="232">
        <v>19990.013999999999</v>
      </c>
      <c r="L20" s="232">
        <v>20720.698</v>
      </c>
      <c r="M20" s="233">
        <v>-3.5263483884568014E-2</v>
      </c>
    </row>
    <row r="21" spans="5:13" x14ac:dyDescent="0.25">
      <c r="E21" s="229" t="s">
        <v>231</v>
      </c>
      <c r="F21" s="232">
        <v>0</v>
      </c>
      <c r="G21" s="235"/>
      <c r="H21" s="229"/>
      <c r="I21" s="3"/>
      <c r="J21" s="229" t="s">
        <v>231</v>
      </c>
      <c r="K21" s="232">
        <v>0</v>
      </c>
      <c r="L21" s="235"/>
      <c r="M21" s="229"/>
    </row>
    <row r="22" spans="5:13" x14ac:dyDescent="0.25">
      <c r="E22" s="229" t="s">
        <v>232</v>
      </c>
      <c r="F22" s="229" t="s">
        <v>20</v>
      </c>
      <c r="G22" s="235"/>
      <c r="H22" s="236"/>
      <c r="I22" s="3"/>
      <c r="J22" s="229" t="s">
        <v>232</v>
      </c>
      <c r="K22" s="229" t="s">
        <v>20</v>
      </c>
      <c r="L22" s="235"/>
      <c r="M22" s="236"/>
    </row>
    <row r="23" spans="5:13" x14ac:dyDescent="0.25">
      <c r="E23" s="229" t="s">
        <v>233</v>
      </c>
      <c r="F23" s="229" t="s">
        <v>20</v>
      </c>
      <c r="G23" s="38"/>
      <c r="H23" s="237"/>
      <c r="I23" s="3"/>
      <c r="J23" s="229" t="s">
        <v>233</v>
      </c>
      <c r="K23" s="229" t="s">
        <v>20</v>
      </c>
      <c r="L23" s="38"/>
      <c r="M23" s="229"/>
    </row>
    <row r="24" spans="5:13" x14ac:dyDescent="0.25">
      <c r="E24" s="229" t="s">
        <v>234</v>
      </c>
      <c r="F24" s="229" t="s">
        <v>20</v>
      </c>
      <c r="G24" s="38"/>
      <c r="H24" s="229"/>
      <c r="I24" s="3"/>
      <c r="J24" s="229" t="s">
        <v>234</v>
      </c>
      <c r="K24" s="229" t="s">
        <v>20</v>
      </c>
      <c r="L24" s="38"/>
      <c r="M24" s="229"/>
    </row>
    <row r="25" spans="5:13" x14ac:dyDescent="0.25">
      <c r="E25" s="229" t="s">
        <v>235</v>
      </c>
      <c r="F25" s="229" t="s">
        <v>20</v>
      </c>
      <c r="G25" s="38"/>
      <c r="H25" s="229"/>
      <c r="I25" s="3"/>
      <c r="J25" s="229" t="s">
        <v>235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236</v>
      </c>
      <c r="F27" s="239">
        <v>0.11426940433484158</v>
      </c>
      <c r="G27" s="239">
        <v>0.23323022357699544</v>
      </c>
      <c r="H27" s="238"/>
      <c r="I27" s="3"/>
      <c r="J27" s="229" t="s">
        <v>236</v>
      </c>
      <c r="K27" s="239">
        <v>-5.4081907869707936E-2</v>
      </c>
      <c r="L27" s="239">
        <v>1.1165643659766574E-2</v>
      </c>
      <c r="M27" s="229"/>
    </row>
    <row r="28" spans="5:13" x14ac:dyDescent="0.25">
      <c r="E28" s="229" t="s">
        <v>237</v>
      </c>
      <c r="F28" s="239"/>
      <c r="G28" s="38"/>
      <c r="H28" s="229"/>
      <c r="I28" s="3"/>
      <c r="J28" s="229" t="s">
        <v>240</v>
      </c>
      <c r="K28" s="239"/>
      <c r="L28" s="38"/>
      <c r="M28" s="229"/>
    </row>
    <row r="29" spans="5:13" x14ac:dyDescent="0.25">
      <c r="E29" s="229" t="s">
        <v>238</v>
      </c>
      <c r="F29" s="239"/>
      <c r="G29" s="38"/>
      <c r="H29" s="229"/>
      <c r="I29" s="3"/>
      <c r="J29" s="229" t="s">
        <v>238</v>
      </c>
      <c r="K29" s="239"/>
      <c r="L29" s="38"/>
      <c r="M29" s="229"/>
    </row>
    <row r="30" spans="5:13" x14ac:dyDescent="0.25">
      <c r="E30" s="229" t="s">
        <v>239</v>
      </c>
      <c r="F30" s="38"/>
      <c r="G30" s="38"/>
      <c r="H30" s="229"/>
      <c r="I30" s="3"/>
      <c r="J30" s="229" t="s">
        <v>239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4">
    <mergeCell ref="E13:G13"/>
    <mergeCell ref="E14:H14"/>
    <mergeCell ref="J13:L13"/>
    <mergeCell ref="J14:M14"/>
  </mergeCells>
  <conditionalFormatting sqref="E13:G13">
    <cfRule type="cellIs" dxfId="173" priority="696" operator="equal">
      <formula>" "</formula>
    </cfRule>
  </conditionalFormatting>
  <conditionalFormatting sqref="H13">
    <cfRule type="cellIs" dxfId="172" priority="695" operator="equal">
      <formula>" "</formula>
    </cfRule>
  </conditionalFormatting>
  <conditionalFormatting sqref="E14:H14">
    <cfRule type="cellIs" dxfId="171" priority="694" operator="equal">
      <formula>" "</formula>
    </cfRule>
  </conditionalFormatting>
  <conditionalFormatting sqref="F29 H15:H30">
    <cfRule type="cellIs" dxfId="170" priority="693" operator="equal">
      <formula>0</formula>
    </cfRule>
  </conditionalFormatting>
  <conditionalFormatting sqref="H16:H20">
    <cfRule type="iconSet" priority="690">
      <iconSet iconSet="3Arrows">
        <cfvo type="percent" val="0"/>
        <cfvo type="num" val="0"/>
        <cfvo type="num" val="0" gte="0"/>
      </iconSet>
    </cfRule>
    <cfRule type="cellIs" dxfId="169" priority="691" operator="lessThan">
      <formula>0</formula>
    </cfRule>
    <cfRule type="cellIs" dxfId="168" priority="692" operator="greaterThan">
      <formula>0</formula>
    </cfRule>
  </conditionalFormatting>
  <conditionalFormatting sqref="F16:G20 F21">
    <cfRule type="cellIs" dxfId="167" priority="689" operator="lessThan">
      <formula>0</formula>
    </cfRule>
  </conditionalFormatting>
  <conditionalFormatting sqref="E15:H30">
    <cfRule type="expression" dxfId="166" priority="688">
      <formula>"B13="" """</formula>
    </cfRule>
  </conditionalFormatting>
  <conditionalFormatting sqref="H16:H19">
    <cfRule type="iconSet" priority="685">
      <iconSet iconSet="3Arrows">
        <cfvo type="percent" val="0"/>
        <cfvo type="num" val="0"/>
        <cfvo type="num" val="0" gte="0"/>
      </iconSet>
    </cfRule>
    <cfRule type="cellIs" dxfId="165" priority="686" operator="lessThan">
      <formula>0</formula>
    </cfRule>
    <cfRule type="cellIs" dxfId="164" priority="687" operator="greaterThan">
      <formula>0</formula>
    </cfRule>
  </conditionalFormatting>
  <conditionalFormatting sqref="H20">
    <cfRule type="iconSet" priority="682">
      <iconSet iconSet="3Arrows">
        <cfvo type="percent" val="0"/>
        <cfvo type="num" val="0"/>
        <cfvo type="num" val="0" gte="0"/>
      </iconSet>
    </cfRule>
    <cfRule type="cellIs" dxfId="163" priority="683" operator="lessThan">
      <formula>0</formula>
    </cfRule>
    <cfRule type="cellIs" dxfId="162" priority="684" operator="greaterThan">
      <formula>0</formula>
    </cfRule>
  </conditionalFormatting>
  <conditionalFormatting sqref="E15:H30">
    <cfRule type="expression" dxfId="161" priority="681">
      <formula>$B$13=" "</formula>
    </cfRule>
  </conditionalFormatting>
  <conditionalFormatting sqref="H16:H20">
    <cfRule type="cellIs" dxfId="160" priority="680" operator="equal">
      <formula>0</formula>
    </cfRule>
  </conditionalFormatting>
  <conditionalFormatting sqref="H16:H20">
    <cfRule type="iconSet" priority="677">
      <iconSet iconSet="3Arrows">
        <cfvo type="percent" val="0"/>
        <cfvo type="num" val="0"/>
        <cfvo type="num" val="0" gte="0"/>
      </iconSet>
    </cfRule>
    <cfRule type="cellIs" dxfId="159" priority="678" operator="lessThan">
      <formula>0</formula>
    </cfRule>
    <cfRule type="cellIs" dxfId="158" priority="679" operator="greaterThan">
      <formula>0</formula>
    </cfRule>
  </conditionalFormatting>
  <conditionalFormatting sqref="H16:H20">
    <cfRule type="expression" dxfId="157" priority="676">
      <formula>"B13="" """</formula>
    </cfRule>
  </conditionalFormatting>
  <conditionalFormatting sqref="H16:H19">
    <cfRule type="iconSet" priority="673">
      <iconSet iconSet="3Arrows">
        <cfvo type="percent" val="0"/>
        <cfvo type="num" val="0"/>
        <cfvo type="num" val="0" gte="0"/>
      </iconSet>
    </cfRule>
    <cfRule type="cellIs" dxfId="156" priority="674" operator="lessThan">
      <formula>0</formula>
    </cfRule>
    <cfRule type="cellIs" dxfId="155" priority="675" operator="greaterThan">
      <formula>0</formula>
    </cfRule>
  </conditionalFormatting>
  <conditionalFormatting sqref="H20">
    <cfRule type="iconSet" priority="670">
      <iconSet iconSet="3Arrows">
        <cfvo type="percent" val="0"/>
        <cfvo type="num" val="0"/>
        <cfvo type="num" val="0" gte="0"/>
      </iconSet>
    </cfRule>
    <cfRule type="cellIs" dxfId="154" priority="671" operator="lessThan">
      <formula>0</formula>
    </cfRule>
    <cfRule type="cellIs" dxfId="153" priority="672" operator="greaterThan">
      <formula>0</formula>
    </cfRule>
  </conditionalFormatting>
  <conditionalFormatting sqref="H16:H20">
    <cfRule type="expression" dxfId="152" priority="669">
      <formula>$G$13=" "</formula>
    </cfRule>
  </conditionalFormatting>
  <conditionalFormatting sqref="H16:H20">
    <cfRule type="iconSet" priority="666">
      <iconSet iconSet="3Arrows">
        <cfvo type="percent" val="0"/>
        <cfvo type="num" val="0"/>
        <cfvo type="num" val="0" gte="0"/>
      </iconSet>
    </cfRule>
    <cfRule type="cellIs" dxfId="151" priority="667" operator="lessThan">
      <formula>0</formula>
    </cfRule>
    <cfRule type="cellIs" dxfId="150" priority="668" operator="greaterThan">
      <formula>0</formula>
    </cfRule>
  </conditionalFormatting>
  <conditionalFormatting sqref="H16:H19">
    <cfRule type="iconSet" priority="663">
      <iconSet iconSet="3Arrows">
        <cfvo type="percent" val="0"/>
        <cfvo type="num" val="0"/>
        <cfvo type="num" val="0" gte="0"/>
      </iconSet>
    </cfRule>
    <cfRule type="cellIs" dxfId="149" priority="664" operator="lessThan">
      <formula>0</formula>
    </cfRule>
    <cfRule type="cellIs" dxfId="148" priority="665" operator="greaterThan">
      <formula>0</formula>
    </cfRule>
  </conditionalFormatting>
  <conditionalFormatting sqref="H20">
    <cfRule type="iconSet" priority="660">
      <iconSet iconSet="3Arrows">
        <cfvo type="percent" val="0"/>
        <cfvo type="num" val="0"/>
        <cfvo type="num" val="0" gte="0"/>
      </iconSet>
    </cfRule>
    <cfRule type="cellIs" dxfId="147" priority="661" operator="lessThan">
      <formula>0</formula>
    </cfRule>
    <cfRule type="cellIs" dxfId="146" priority="662" operator="greaterThan">
      <formula>0</formula>
    </cfRule>
  </conditionalFormatting>
  <conditionalFormatting sqref="H16:H20">
    <cfRule type="expression" dxfId="145" priority="659">
      <formula>$G$13=" "</formula>
    </cfRule>
  </conditionalFormatting>
  <conditionalFormatting sqref="H16:H20">
    <cfRule type="cellIs" dxfId="144" priority="658" operator="lessThan">
      <formula>0</formula>
    </cfRule>
  </conditionalFormatting>
  <conditionalFormatting sqref="F29 H16:H30">
    <cfRule type="cellIs" dxfId="143" priority="657" operator="equal">
      <formula>0</formula>
    </cfRule>
  </conditionalFormatting>
  <conditionalFormatting sqref="H16:H20">
    <cfRule type="iconSet" priority="654">
      <iconSet iconSet="3Arrows">
        <cfvo type="percent" val="0"/>
        <cfvo type="num" val="0"/>
        <cfvo type="num" val="0" gte="0"/>
      </iconSet>
    </cfRule>
    <cfRule type="cellIs" dxfId="142" priority="655" operator="lessThan">
      <formula>0</formula>
    </cfRule>
    <cfRule type="cellIs" dxfId="141" priority="656" operator="greaterThan">
      <formula>0</formula>
    </cfRule>
  </conditionalFormatting>
  <conditionalFormatting sqref="F16:G19 F20:F21">
    <cfRule type="cellIs" dxfId="140" priority="653" operator="lessThan">
      <formula>0</formula>
    </cfRule>
  </conditionalFormatting>
  <conditionalFormatting sqref="F16:H30">
    <cfRule type="expression" dxfId="139" priority="652">
      <formula>"B13="" """</formula>
    </cfRule>
  </conditionalFormatting>
  <conditionalFormatting sqref="F20:G20 F27:F29 G27">
    <cfRule type="expression" dxfId="138" priority="651">
      <formula>$B$13=" "</formula>
    </cfRule>
  </conditionalFormatting>
  <conditionalFormatting sqref="H16:H19">
    <cfRule type="iconSet" priority="648">
      <iconSet iconSet="3Arrows">
        <cfvo type="percent" val="0"/>
        <cfvo type="num" val="0"/>
        <cfvo type="num" val="0" gte="0"/>
      </iconSet>
    </cfRule>
    <cfRule type="cellIs" dxfId="137" priority="649" operator="lessThan">
      <formula>0</formula>
    </cfRule>
    <cfRule type="cellIs" dxfId="136" priority="650" operator="greaterThan">
      <formula>0</formula>
    </cfRule>
  </conditionalFormatting>
  <conditionalFormatting sqref="H20">
    <cfRule type="iconSet" priority="645">
      <iconSet iconSet="3Arrows">
        <cfvo type="percent" val="0"/>
        <cfvo type="num" val="0"/>
        <cfvo type="num" val="0" gte="0"/>
      </iconSet>
    </cfRule>
    <cfRule type="cellIs" dxfId="135" priority="646" operator="lessThan">
      <formula>0</formula>
    </cfRule>
    <cfRule type="cellIs" dxfId="134" priority="647" operator="greaterThan">
      <formula>0</formula>
    </cfRule>
  </conditionalFormatting>
  <conditionalFormatting sqref="F16:H30">
    <cfRule type="expression" dxfId="133" priority="644">
      <formula>$G$13=" "</formula>
    </cfRule>
  </conditionalFormatting>
  <conditionalFormatting sqref="H22">
    <cfRule type="expression" dxfId="132" priority="643">
      <formula>$B$13=" "</formula>
    </cfRule>
  </conditionalFormatting>
  <conditionalFormatting sqref="H16:H20">
    <cfRule type="iconSet" priority="640">
      <iconSet iconSet="3Arrows">
        <cfvo type="percent" val="0"/>
        <cfvo type="num" val="0"/>
        <cfvo type="num" val="0" gte="0"/>
      </iconSet>
    </cfRule>
    <cfRule type="cellIs" dxfId="131" priority="641" operator="lessThan">
      <formula>0</formula>
    </cfRule>
    <cfRule type="cellIs" dxfId="130" priority="642" operator="greaterThan">
      <formula>0</formula>
    </cfRule>
  </conditionalFormatting>
  <conditionalFormatting sqref="H16:H19">
    <cfRule type="iconSet" priority="637">
      <iconSet iconSet="3Arrows">
        <cfvo type="percent" val="0"/>
        <cfvo type="num" val="0"/>
        <cfvo type="num" val="0" gte="0"/>
      </iconSet>
    </cfRule>
    <cfRule type="cellIs" dxfId="129" priority="638" operator="lessThan">
      <formula>0</formula>
    </cfRule>
    <cfRule type="cellIs" dxfId="128" priority="639" operator="greaterThan">
      <formula>0</formula>
    </cfRule>
  </conditionalFormatting>
  <conditionalFormatting sqref="H20">
    <cfRule type="iconSet" priority="634">
      <iconSet iconSet="3Arrows">
        <cfvo type="percent" val="0"/>
        <cfvo type="num" val="0"/>
        <cfvo type="num" val="0" gte="0"/>
      </iconSet>
    </cfRule>
    <cfRule type="cellIs" dxfId="127" priority="635" operator="lessThan">
      <formula>0</formula>
    </cfRule>
    <cfRule type="cellIs" dxfId="126" priority="636" operator="greaterThan">
      <formula>0</formula>
    </cfRule>
  </conditionalFormatting>
  <conditionalFormatting sqref="F16:H30">
    <cfRule type="expression" dxfId="125" priority="633">
      <formula>$G$13=" "</formula>
    </cfRule>
  </conditionalFormatting>
  <conditionalFormatting sqref="H22">
    <cfRule type="expression" dxfId="124" priority="632">
      <formula>$B$13=" "</formula>
    </cfRule>
  </conditionalFormatting>
  <conditionalFormatting sqref="H16:H20">
    <cfRule type="iconSet" priority="629">
      <iconSet iconSet="3Arrows">
        <cfvo type="percent" val="0"/>
        <cfvo type="num" val="0"/>
        <cfvo type="num" val="0" gte="0"/>
      </iconSet>
    </cfRule>
    <cfRule type="cellIs" dxfId="123" priority="630" operator="lessThan">
      <formula>0</formula>
    </cfRule>
    <cfRule type="cellIs" dxfId="122" priority="631" operator="greaterThan">
      <formula>0</formula>
    </cfRule>
  </conditionalFormatting>
  <conditionalFormatting sqref="H16:H19">
    <cfRule type="iconSet" priority="626">
      <iconSet iconSet="3Arrows">
        <cfvo type="percent" val="0"/>
        <cfvo type="num" val="0"/>
        <cfvo type="num" val="0" gte="0"/>
      </iconSet>
    </cfRule>
    <cfRule type="cellIs" dxfId="121" priority="627" operator="lessThan">
      <formula>0</formula>
    </cfRule>
    <cfRule type="cellIs" dxfId="120" priority="628" operator="greaterThan">
      <formula>0</formula>
    </cfRule>
  </conditionalFormatting>
  <conditionalFormatting sqref="H20">
    <cfRule type="iconSet" priority="623">
      <iconSet iconSet="3Arrows">
        <cfvo type="percent" val="0"/>
        <cfvo type="num" val="0"/>
        <cfvo type="num" val="0" gte="0"/>
      </iconSet>
    </cfRule>
    <cfRule type="cellIs" dxfId="119" priority="624" operator="lessThan">
      <formula>0</formula>
    </cfRule>
    <cfRule type="cellIs" dxfId="118" priority="625" operator="greaterThan">
      <formula>0</formula>
    </cfRule>
  </conditionalFormatting>
  <conditionalFormatting sqref="H16:H20">
    <cfRule type="cellIs" dxfId="117" priority="622" operator="equal">
      <formula>0</formula>
    </cfRule>
  </conditionalFormatting>
  <conditionalFormatting sqref="H16:H20">
    <cfRule type="iconSet" priority="619">
      <iconSet iconSet="3Arrows">
        <cfvo type="percent" val="0"/>
        <cfvo type="num" val="0"/>
        <cfvo type="num" val="0" gte="0"/>
      </iconSet>
    </cfRule>
    <cfRule type="cellIs" dxfId="116" priority="620" operator="lessThan">
      <formula>0</formula>
    </cfRule>
    <cfRule type="cellIs" dxfId="115" priority="621" operator="greaterThan">
      <formula>0</formula>
    </cfRule>
  </conditionalFormatting>
  <conditionalFormatting sqref="H16:H20">
    <cfRule type="expression" dxfId="114" priority="618">
      <formula>"B13="" """</formula>
    </cfRule>
  </conditionalFormatting>
  <conditionalFormatting sqref="H16:H19">
    <cfRule type="iconSet" priority="615">
      <iconSet iconSet="3Arrows">
        <cfvo type="percent" val="0"/>
        <cfvo type="num" val="0"/>
        <cfvo type="num" val="0" gte="0"/>
      </iconSet>
    </cfRule>
    <cfRule type="cellIs" dxfId="113" priority="616" operator="lessThan">
      <formula>0</formula>
    </cfRule>
    <cfRule type="cellIs" dxfId="112" priority="617" operator="greaterThan">
      <formula>0</formula>
    </cfRule>
  </conditionalFormatting>
  <conditionalFormatting sqref="H20">
    <cfRule type="iconSet" priority="612">
      <iconSet iconSet="3Arrows">
        <cfvo type="percent" val="0"/>
        <cfvo type="num" val="0"/>
        <cfvo type="num" val="0" gte="0"/>
      </iconSet>
    </cfRule>
    <cfRule type="cellIs" dxfId="111" priority="613" operator="lessThan">
      <formula>0</formula>
    </cfRule>
    <cfRule type="cellIs" dxfId="110" priority="614" operator="greaterThan">
      <formula>0</formula>
    </cfRule>
  </conditionalFormatting>
  <conditionalFormatting sqref="H16:H20">
    <cfRule type="expression" dxfId="109" priority="611">
      <formula>$G$13=" "</formula>
    </cfRule>
  </conditionalFormatting>
  <conditionalFormatting sqref="H16:H20">
    <cfRule type="iconSet" priority="608">
      <iconSet iconSet="3Arrows">
        <cfvo type="percent" val="0"/>
        <cfvo type="num" val="0"/>
        <cfvo type="num" val="0" gte="0"/>
      </iconSet>
    </cfRule>
    <cfRule type="cellIs" dxfId="108" priority="609" operator="lessThan">
      <formula>0</formula>
    </cfRule>
    <cfRule type="cellIs" dxfId="107" priority="610" operator="greaterThan">
      <formula>0</formula>
    </cfRule>
  </conditionalFormatting>
  <conditionalFormatting sqref="H16:H19">
    <cfRule type="iconSet" priority="605">
      <iconSet iconSet="3Arrows">
        <cfvo type="percent" val="0"/>
        <cfvo type="num" val="0"/>
        <cfvo type="num" val="0" gte="0"/>
      </iconSet>
    </cfRule>
    <cfRule type="cellIs" dxfId="106" priority="606" operator="lessThan">
      <formula>0</formula>
    </cfRule>
    <cfRule type="cellIs" dxfId="105" priority="607" operator="greaterThan">
      <formula>0</formula>
    </cfRule>
  </conditionalFormatting>
  <conditionalFormatting sqref="H20">
    <cfRule type="iconSet" priority="602">
      <iconSet iconSet="3Arrows">
        <cfvo type="percent" val="0"/>
        <cfvo type="num" val="0"/>
        <cfvo type="num" val="0" gte="0"/>
      </iconSet>
    </cfRule>
    <cfRule type="cellIs" dxfId="104" priority="603" operator="lessThan">
      <formula>0</formula>
    </cfRule>
    <cfRule type="cellIs" dxfId="103" priority="604" operator="greaterThan">
      <formula>0</formula>
    </cfRule>
  </conditionalFormatting>
  <conditionalFormatting sqref="H16:H20">
    <cfRule type="expression" dxfId="102" priority="601">
      <formula>$G$13=" "</formula>
    </cfRule>
  </conditionalFormatting>
  <conditionalFormatting sqref="H16:H20">
    <cfRule type="cellIs" dxfId="101" priority="600" operator="lessThan">
      <formula>0</formula>
    </cfRule>
  </conditionalFormatting>
  <conditionalFormatting sqref="H16:H20">
    <cfRule type="iconSet" priority="597">
      <iconSet iconSet="3Arrows">
        <cfvo type="percent" val="0"/>
        <cfvo type="num" val="0"/>
        <cfvo type="num" val="0" gte="0"/>
      </iconSet>
    </cfRule>
    <cfRule type="cellIs" dxfId="100" priority="598" operator="lessThan">
      <formula>0</formula>
    </cfRule>
    <cfRule type="cellIs" dxfId="99" priority="599" operator="greaterThan">
      <formula>0</formula>
    </cfRule>
  </conditionalFormatting>
  <conditionalFormatting sqref="H16:H19">
    <cfRule type="iconSet" priority="594">
      <iconSet iconSet="3Arrows">
        <cfvo type="percent" val="0"/>
        <cfvo type="num" val="0"/>
        <cfvo type="num" val="0" gte="0"/>
      </iconSet>
    </cfRule>
    <cfRule type="cellIs" dxfId="98" priority="595" operator="lessThan">
      <formula>0</formula>
    </cfRule>
    <cfRule type="cellIs" dxfId="97" priority="596" operator="greaterThan">
      <formula>0</formula>
    </cfRule>
  </conditionalFormatting>
  <conditionalFormatting sqref="H20">
    <cfRule type="iconSet" priority="591">
      <iconSet iconSet="3Arrows">
        <cfvo type="percent" val="0"/>
        <cfvo type="num" val="0"/>
        <cfvo type="num" val="0" gte="0"/>
      </iconSet>
    </cfRule>
    <cfRule type="cellIs" dxfId="96" priority="592" operator="lessThan">
      <formula>0</formula>
    </cfRule>
    <cfRule type="cellIs" dxfId="95" priority="593" operator="greaterThan">
      <formula>0</formula>
    </cfRule>
  </conditionalFormatting>
  <conditionalFormatting sqref="H16:H20">
    <cfRule type="cellIs" dxfId="94" priority="590" operator="equal">
      <formula>0</formula>
    </cfRule>
  </conditionalFormatting>
  <conditionalFormatting sqref="H16:H20">
    <cfRule type="iconSet" priority="587">
      <iconSet iconSet="3Arrows">
        <cfvo type="percent" val="0"/>
        <cfvo type="num" val="0"/>
        <cfvo type="num" val="0" gte="0"/>
      </iconSet>
    </cfRule>
    <cfRule type="cellIs" dxfId="93" priority="588" operator="lessThan">
      <formula>0</formula>
    </cfRule>
    <cfRule type="cellIs" dxfId="92" priority="589" operator="greaterThan">
      <formula>0</formula>
    </cfRule>
  </conditionalFormatting>
  <conditionalFormatting sqref="H16:H20">
    <cfRule type="expression" dxfId="91" priority="586">
      <formula>"B13="" """</formula>
    </cfRule>
  </conditionalFormatting>
  <conditionalFormatting sqref="H16:H19">
    <cfRule type="iconSet" priority="583">
      <iconSet iconSet="3Arrows">
        <cfvo type="percent" val="0"/>
        <cfvo type="num" val="0"/>
        <cfvo type="num" val="0" gte="0"/>
      </iconSet>
    </cfRule>
    <cfRule type="cellIs" dxfId="90" priority="584" operator="lessThan">
      <formula>0</formula>
    </cfRule>
    <cfRule type="cellIs" dxfId="89" priority="585" operator="greaterThan">
      <formula>0</formula>
    </cfRule>
  </conditionalFormatting>
  <conditionalFormatting sqref="H20">
    <cfRule type="iconSet" priority="580">
      <iconSet iconSet="3Arrows">
        <cfvo type="percent" val="0"/>
        <cfvo type="num" val="0"/>
        <cfvo type="num" val="0" gte="0"/>
      </iconSet>
    </cfRule>
    <cfRule type="cellIs" dxfId="88" priority="581" operator="lessThan">
      <formula>0</formula>
    </cfRule>
    <cfRule type="cellIs" dxfId="87" priority="582" operator="greaterThan">
      <formula>0</formula>
    </cfRule>
  </conditionalFormatting>
  <conditionalFormatting sqref="H16:H20">
    <cfRule type="expression" dxfId="86" priority="579">
      <formula>$G$13=" "</formula>
    </cfRule>
  </conditionalFormatting>
  <conditionalFormatting sqref="H16:H20">
    <cfRule type="iconSet" priority="576">
      <iconSet iconSet="3Arrows">
        <cfvo type="percent" val="0"/>
        <cfvo type="num" val="0"/>
        <cfvo type="num" val="0" gte="0"/>
      </iconSet>
    </cfRule>
    <cfRule type="cellIs" dxfId="85" priority="577" operator="lessThan">
      <formula>0</formula>
    </cfRule>
    <cfRule type="cellIs" dxfId="84" priority="578" operator="greaterThan">
      <formula>0</formula>
    </cfRule>
  </conditionalFormatting>
  <conditionalFormatting sqref="H16:H19">
    <cfRule type="iconSet" priority="573">
      <iconSet iconSet="3Arrows">
        <cfvo type="percent" val="0"/>
        <cfvo type="num" val="0"/>
        <cfvo type="num" val="0" gte="0"/>
      </iconSet>
    </cfRule>
    <cfRule type="cellIs" dxfId="83" priority="574" operator="lessThan">
      <formula>0</formula>
    </cfRule>
    <cfRule type="cellIs" dxfId="82" priority="575" operator="greaterThan">
      <formula>0</formula>
    </cfRule>
  </conditionalFormatting>
  <conditionalFormatting sqref="H20">
    <cfRule type="iconSet" priority="570">
      <iconSet iconSet="3Arrows">
        <cfvo type="percent" val="0"/>
        <cfvo type="num" val="0"/>
        <cfvo type="num" val="0" gte="0"/>
      </iconSet>
    </cfRule>
    <cfRule type="cellIs" dxfId="81" priority="571" operator="lessThan">
      <formula>0</formula>
    </cfRule>
    <cfRule type="cellIs" dxfId="80" priority="572" operator="greaterThan">
      <formula>0</formula>
    </cfRule>
  </conditionalFormatting>
  <conditionalFormatting sqref="H16:H20">
    <cfRule type="expression" dxfId="79" priority="569">
      <formula>$G$13=" "</formula>
    </cfRule>
  </conditionalFormatting>
  <conditionalFormatting sqref="H16:H20">
    <cfRule type="cellIs" dxfId="78" priority="568" operator="lessThan">
      <formula>0</formula>
    </cfRule>
  </conditionalFormatting>
  <conditionalFormatting sqref="F17:F26">
    <cfRule type="cellIs" dxfId="77" priority="567" operator="equal">
      <formula>0</formula>
    </cfRule>
  </conditionalFormatting>
  <conditionalFormatting sqref="J13:L13">
    <cfRule type="cellIs" dxfId="76" priority="566" operator="equal">
      <formula>" "</formula>
    </cfRule>
  </conditionalFormatting>
  <conditionalFormatting sqref="J13:L13">
    <cfRule type="cellIs" dxfId="75" priority="565" operator="equal">
      <formula>" "</formula>
    </cfRule>
  </conditionalFormatting>
  <conditionalFormatting sqref="M13">
    <cfRule type="cellIs" dxfId="74" priority="564" operator="equal">
      <formula>" "</formula>
    </cfRule>
  </conditionalFormatting>
  <conditionalFormatting sqref="M13">
    <cfRule type="cellIs" dxfId="73" priority="563" operator="equal">
      <formula>" "</formula>
    </cfRule>
  </conditionalFormatting>
  <conditionalFormatting sqref="J14:M14">
    <cfRule type="cellIs" dxfId="72" priority="562" operator="equal">
      <formula>" "</formula>
    </cfRule>
  </conditionalFormatting>
  <conditionalFormatting sqref="J14:M14">
    <cfRule type="cellIs" dxfId="71" priority="561" operator="equal">
      <formula>" "</formula>
    </cfRule>
  </conditionalFormatting>
  <conditionalFormatting sqref="K29 M15:M30">
    <cfRule type="cellIs" dxfId="70" priority="560" operator="equal">
      <formula>0</formula>
    </cfRule>
  </conditionalFormatting>
  <conditionalFormatting sqref="M16:M20">
    <cfRule type="iconSet" priority="557">
      <iconSet iconSet="3Arrows">
        <cfvo type="percent" val="0"/>
        <cfvo type="num" val="0"/>
        <cfvo type="num" val="0" gte="0"/>
      </iconSet>
    </cfRule>
    <cfRule type="cellIs" dxfId="69" priority="558" operator="lessThan">
      <formula>0</formula>
    </cfRule>
    <cfRule type="cellIs" dxfId="68" priority="559" operator="greaterThan">
      <formula>0</formula>
    </cfRule>
  </conditionalFormatting>
  <conditionalFormatting sqref="K16:L19 K20:K21">
    <cfRule type="cellIs" dxfId="67" priority="556" operator="lessThan">
      <formula>0</formula>
    </cfRule>
  </conditionalFormatting>
  <conditionalFormatting sqref="J15:M30">
    <cfRule type="expression" dxfId="66" priority="555">
      <formula>"B13="" """</formula>
    </cfRule>
  </conditionalFormatting>
  <conditionalFormatting sqref="K20:L20 J28:J29 K27:K29 L27">
    <cfRule type="expression" dxfId="65" priority="554">
      <formula>$B$13=" "</formula>
    </cfRule>
  </conditionalFormatting>
  <conditionalFormatting sqref="M16:M19">
    <cfRule type="iconSet" priority="551">
      <iconSet iconSet="3Arrows">
        <cfvo type="percent" val="0"/>
        <cfvo type="num" val="0"/>
        <cfvo type="num" val="0" gte="0"/>
      </iconSet>
    </cfRule>
    <cfRule type="cellIs" dxfId="64" priority="552" operator="lessThan">
      <formula>0</formula>
    </cfRule>
    <cfRule type="cellIs" dxfId="63" priority="553" operator="greaterThan">
      <formula>0</formula>
    </cfRule>
  </conditionalFormatting>
  <conditionalFormatting sqref="M20">
    <cfRule type="iconSet" priority="548">
      <iconSet iconSet="3Arrows">
        <cfvo type="percent" val="0"/>
        <cfvo type="num" val="0"/>
        <cfvo type="num" val="0" gte="0"/>
      </iconSet>
    </cfRule>
    <cfRule type="cellIs" dxfId="62" priority="549" operator="lessThan">
      <formula>0</formula>
    </cfRule>
    <cfRule type="cellIs" dxfId="61" priority="550" operator="greaterThan">
      <formula>0</formula>
    </cfRule>
  </conditionalFormatting>
  <conditionalFormatting sqref="J15:M30">
    <cfRule type="expression" dxfId="60" priority="547">
      <formula>$G$13=" "</formula>
    </cfRule>
  </conditionalFormatting>
  <conditionalFormatting sqref="M22">
    <cfRule type="expression" dxfId="59" priority="546">
      <formula>$B$13=" "</formula>
    </cfRule>
  </conditionalFormatting>
  <conditionalFormatting sqref="K29 M15:M30">
    <cfRule type="cellIs" dxfId="58" priority="545" operator="equal">
      <formula>0</formula>
    </cfRule>
  </conditionalFormatting>
  <conditionalFormatting sqref="M16:M20">
    <cfRule type="iconSet" priority="542">
      <iconSet iconSet="3Arrows">
        <cfvo type="percent" val="0"/>
        <cfvo type="num" val="0"/>
        <cfvo type="num" val="0" gte="0"/>
      </iconSet>
    </cfRule>
    <cfRule type="cellIs" dxfId="57" priority="543" operator="lessThan">
      <formula>0</formula>
    </cfRule>
    <cfRule type="cellIs" dxfId="56" priority="544" operator="greaterThan">
      <formula>0</formula>
    </cfRule>
  </conditionalFormatting>
  <conditionalFormatting sqref="K16:L20 K21">
    <cfRule type="cellIs" dxfId="55" priority="541" operator="lessThan">
      <formula>0</formula>
    </cfRule>
  </conditionalFormatting>
  <conditionalFormatting sqref="J15:M30">
    <cfRule type="expression" dxfId="54" priority="540">
      <formula>"B13="" """</formula>
    </cfRule>
  </conditionalFormatting>
  <conditionalFormatting sqref="J15:M30">
    <cfRule type="expression" dxfId="53" priority="539">
      <formula>$B$13=" "</formula>
    </cfRule>
  </conditionalFormatting>
  <conditionalFormatting sqref="M16:M19">
    <cfRule type="iconSet" priority="536">
      <iconSet iconSet="3Arrows">
        <cfvo type="percent" val="0"/>
        <cfvo type="num" val="0"/>
        <cfvo type="num" val="0" gte="0"/>
      </iconSet>
    </cfRule>
    <cfRule type="cellIs" dxfId="52" priority="537" operator="lessThan">
      <formula>0</formula>
    </cfRule>
    <cfRule type="cellIs" dxfId="51" priority="538" operator="greaterThan">
      <formula>0</formula>
    </cfRule>
  </conditionalFormatting>
  <conditionalFormatting sqref="M20">
    <cfRule type="iconSet" priority="533">
      <iconSet iconSet="3Arrows">
        <cfvo type="percent" val="0"/>
        <cfvo type="num" val="0"/>
        <cfvo type="num" val="0" gte="0"/>
      </iconSet>
    </cfRule>
    <cfRule type="cellIs" dxfId="50" priority="534" operator="lessThan">
      <formula>0</formula>
    </cfRule>
    <cfRule type="cellIs" dxfId="49" priority="535" operator="greaterThan">
      <formula>0</formula>
    </cfRule>
  </conditionalFormatting>
  <conditionalFormatting sqref="J15:M30">
    <cfRule type="expression" dxfId="48" priority="532">
      <formula>$G$13=" "</formula>
    </cfRule>
  </conditionalFormatting>
  <conditionalFormatting sqref="M22">
    <cfRule type="expression" dxfId="47" priority="531">
      <formula>$B$13=" "</formula>
    </cfRule>
  </conditionalFormatting>
  <conditionalFormatting sqref="M16:M20">
    <cfRule type="iconSet" priority="528">
      <iconSet iconSet="3Arrows">
        <cfvo type="percent" val="0"/>
        <cfvo type="num" val="0"/>
        <cfvo type="num" val="0" gte="0"/>
      </iconSet>
    </cfRule>
    <cfRule type="cellIs" dxfId="46" priority="529" operator="lessThan">
      <formula>0</formula>
    </cfRule>
    <cfRule type="cellIs" dxfId="45" priority="530" operator="greaterThan">
      <formula>0</formula>
    </cfRule>
  </conditionalFormatting>
  <conditionalFormatting sqref="M16:M19">
    <cfRule type="iconSet" priority="525">
      <iconSet iconSet="3Arrows">
        <cfvo type="percent" val="0"/>
        <cfvo type="num" val="0"/>
        <cfvo type="num" val="0" gte="0"/>
      </iconSet>
    </cfRule>
    <cfRule type="cellIs" dxfId="44" priority="526" operator="lessThan">
      <formula>0</formula>
    </cfRule>
    <cfRule type="cellIs" dxfId="43" priority="527" operator="greaterThan">
      <formula>0</formula>
    </cfRule>
  </conditionalFormatting>
  <conditionalFormatting sqref="M20">
    <cfRule type="iconSet" priority="522">
      <iconSet iconSet="3Arrows">
        <cfvo type="percent" val="0"/>
        <cfvo type="num" val="0"/>
        <cfvo type="num" val="0" gte="0"/>
      </iconSet>
    </cfRule>
    <cfRule type="cellIs" dxfId="42" priority="523" operator="lessThan">
      <formula>0</formula>
    </cfRule>
    <cfRule type="cellIs" dxfId="41" priority="524" operator="greaterThan">
      <formula>0</formula>
    </cfRule>
  </conditionalFormatting>
  <conditionalFormatting sqref="M16:M20">
    <cfRule type="cellIs" dxfId="40" priority="521" operator="equal">
      <formula>0</formula>
    </cfRule>
  </conditionalFormatting>
  <conditionalFormatting sqref="M16:M20">
    <cfRule type="iconSet" priority="518">
      <iconSet iconSet="3Arrows">
        <cfvo type="percent" val="0"/>
        <cfvo type="num" val="0"/>
        <cfvo type="num" val="0" gte="0"/>
      </iconSet>
    </cfRule>
    <cfRule type="cellIs" dxfId="39" priority="519" operator="lessThan">
      <formula>0</formula>
    </cfRule>
    <cfRule type="cellIs" dxfId="38" priority="520" operator="greaterThan">
      <formula>0</formula>
    </cfRule>
  </conditionalFormatting>
  <conditionalFormatting sqref="M16:M20">
    <cfRule type="expression" dxfId="37" priority="517">
      <formula>"B13="" """</formula>
    </cfRule>
  </conditionalFormatting>
  <conditionalFormatting sqref="M16:M19">
    <cfRule type="iconSet" priority="514">
      <iconSet iconSet="3Arrows">
        <cfvo type="percent" val="0"/>
        <cfvo type="num" val="0"/>
        <cfvo type="num" val="0" gte="0"/>
      </iconSet>
    </cfRule>
    <cfRule type="cellIs" dxfId="36" priority="515" operator="lessThan">
      <formula>0</formula>
    </cfRule>
    <cfRule type="cellIs" dxfId="35" priority="516" operator="greaterThan">
      <formula>0</formula>
    </cfRule>
  </conditionalFormatting>
  <conditionalFormatting sqref="M20">
    <cfRule type="iconSet" priority="511">
      <iconSet iconSet="3Arrows">
        <cfvo type="percent" val="0"/>
        <cfvo type="num" val="0"/>
        <cfvo type="num" val="0" gte="0"/>
      </iconSet>
    </cfRule>
    <cfRule type="cellIs" dxfId="34" priority="512" operator="lessThan">
      <formula>0</formula>
    </cfRule>
    <cfRule type="cellIs" dxfId="33" priority="513" operator="greaterThan">
      <formula>0</formula>
    </cfRule>
  </conditionalFormatting>
  <conditionalFormatting sqref="M16:M20">
    <cfRule type="expression" dxfId="32" priority="510">
      <formula>$G$13=" "</formula>
    </cfRule>
  </conditionalFormatting>
  <conditionalFormatting sqref="M16:M20">
    <cfRule type="iconSet" priority="507">
      <iconSet iconSet="3Arrows">
        <cfvo type="percent" val="0"/>
        <cfvo type="num" val="0"/>
        <cfvo type="num" val="0" gte="0"/>
      </iconSet>
    </cfRule>
    <cfRule type="cellIs" dxfId="31" priority="508" operator="lessThan">
      <formula>0</formula>
    </cfRule>
    <cfRule type="cellIs" dxfId="30" priority="509" operator="greaterThan">
      <formula>0</formula>
    </cfRule>
  </conditionalFormatting>
  <conditionalFormatting sqref="M16:M19">
    <cfRule type="iconSet" priority="504">
      <iconSet iconSet="3Arrows">
        <cfvo type="percent" val="0"/>
        <cfvo type="num" val="0"/>
        <cfvo type="num" val="0" gte="0"/>
      </iconSet>
    </cfRule>
    <cfRule type="cellIs" dxfId="29" priority="505" operator="lessThan">
      <formula>0</formula>
    </cfRule>
    <cfRule type="cellIs" dxfId="28" priority="506" operator="greaterThan">
      <formula>0</formula>
    </cfRule>
  </conditionalFormatting>
  <conditionalFormatting sqref="M20">
    <cfRule type="iconSet" priority="501">
      <iconSet iconSet="3Arrows">
        <cfvo type="percent" val="0"/>
        <cfvo type="num" val="0"/>
        <cfvo type="num" val="0" gte="0"/>
      </iconSet>
    </cfRule>
    <cfRule type="cellIs" dxfId="27" priority="502" operator="lessThan">
      <formula>0</formula>
    </cfRule>
    <cfRule type="cellIs" dxfId="26" priority="503" operator="greaterThan">
      <formula>0</formula>
    </cfRule>
  </conditionalFormatting>
  <conditionalFormatting sqref="M16:M20">
    <cfRule type="expression" dxfId="25" priority="500">
      <formula>$G$13=" "</formula>
    </cfRule>
  </conditionalFormatting>
  <conditionalFormatting sqref="M16:M20">
    <cfRule type="cellIs" dxfId="24" priority="499" operator="lessThan">
      <formula>0</formula>
    </cfRule>
  </conditionalFormatting>
  <conditionalFormatting sqref="M16:M20">
    <cfRule type="iconSet" priority="496">
      <iconSet iconSet="3Arrows">
        <cfvo type="percent" val="0"/>
        <cfvo type="num" val="0"/>
        <cfvo type="num" val="0" gte="0"/>
      </iconSet>
    </cfRule>
    <cfRule type="cellIs" dxfId="23" priority="497" operator="lessThan">
      <formula>0</formula>
    </cfRule>
    <cfRule type="cellIs" dxfId="22" priority="498" operator="greaterThan">
      <formula>0</formula>
    </cfRule>
  </conditionalFormatting>
  <conditionalFormatting sqref="M16:M19">
    <cfRule type="iconSet" priority="493">
      <iconSet iconSet="3Arrows">
        <cfvo type="percent" val="0"/>
        <cfvo type="num" val="0"/>
        <cfvo type="num" val="0" gte="0"/>
      </iconSet>
    </cfRule>
    <cfRule type="cellIs" dxfId="21" priority="494" operator="lessThan">
      <formula>0</formula>
    </cfRule>
    <cfRule type="cellIs" dxfId="20" priority="495" operator="greaterThan">
      <formula>0</formula>
    </cfRule>
  </conditionalFormatting>
  <conditionalFormatting sqref="M20">
    <cfRule type="iconSet" priority="490">
      <iconSet iconSet="3Arrows">
        <cfvo type="percent" val="0"/>
        <cfvo type="num" val="0"/>
        <cfvo type="num" val="0" gte="0"/>
      </iconSet>
    </cfRule>
    <cfRule type="cellIs" dxfId="19" priority="491" operator="lessThan">
      <formula>0</formula>
    </cfRule>
    <cfRule type="cellIs" dxfId="18" priority="492" operator="greaterThan">
      <formula>0</formula>
    </cfRule>
  </conditionalFormatting>
  <conditionalFormatting sqref="M16:M20">
    <cfRule type="cellIs" dxfId="17" priority="489" operator="equal">
      <formula>0</formula>
    </cfRule>
  </conditionalFormatting>
  <conditionalFormatting sqref="M16:M20">
    <cfRule type="iconSet" priority="486">
      <iconSet iconSet="3Arrows">
        <cfvo type="percent" val="0"/>
        <cfvo type="num" val="0"/>
        <cfvo type="num" val="0" gte="0"/>
      </iconSet>
    </cfRule>
    <cfRule type="cellIs" dxfId="16" priority="487" operator="lessThan">
      <formula>0</formula>
    </cfRule>
    <cfRule type="cellIs" dxfId="15" priority="488" operator="greaterThan">
      <formula>0</formula>
    </cfRule>
  </conditionalFormatting>
  <conditionalFormatting sqref="M16:M20">
    <cfRule type="expression" dxfId="14" priority="485">
      <formula>"B13="" """</formula>
    </cfRule>
  </conditionalFormatting>
  <conditionalFormatting sqref="M16:M19">
    <cfRule type="iconSet" priority="482">
      <iconSet iconSet="3Arrows">
        <cfvo type="percent" val="0"/>
        <cfvo type="num" val="0"/>
        <cfvo type="num" val="0" gte="0"/>
      </iconSet>
    </cfRule>
    <cfRule type="cellIs" dxfId="13" priority="483" operator="lessThan">
      <formula>0</formula>
    </cfRule>
    <cfRule type="cellIs" dxfId="12" priority="484" operator="greaterThan">
      <formula>0</formula>
    </cfRule>
  </conditionalFormatting>
  <conditionalFormatting sqref="M20">
    <cfRule type="iconSet" priority="479">
      <iconSet iconSet="3Arrows">
        <cfvo type="percent" val="0"/>
        <cfvo type="num" val="0"/>
        <cfvo type="num" val="0" gte="0"/>
      </iconSet>
    </cfRule>
    <cfRule type="cellIs" dxfId="11" priority="480" operator="lessThan">
      <formula>0</formula>
    </cfRule>
    <cfRule type="cellIs" dxfId="10" priority="481" operator="greaterThan">
      <formula>0</formula>
    </cfRule>
  </conditionalFormatting>
  <conditionalFormatting sqref="M16:M20">
    <cfRule type="expression" dxfId="9" priority="478">
      <formula>$G$13=" "</formula>
    </cfRule>
  </conditionalFormatting>
  <conditionalFormatting sqref="M16:M20">
    <cfRule type="iconSet" priority="475">
      <iconSet iconSet="3Arrows">
        <cfvo type="percent" val="0"/>
        <cfvo type="num" val="0"/>
        <cfvo type="num" val="0" gte="0"/>
      </iconSet>
    </cfRule>
    <cfRule type="cellIs" dxfId="8" priority="476" operator="lessThan">
      <formula>0</formula>
    </cfRule>
    <cfRule type="cellIs" dxfId="7" priority="477" operator="greaterThan">
      <formula>0</formula>
    </cfRule>
  </conditionalFormatting>
  <conditionalFormatting sqref="M16:M19">
    <cfRule type="iconSet" priority="472">
      <iconSet iconSet="3Arrows">
        <cfvo type="percent" val="0"/>
        <cfvo type="num" val="0"/>
        <cfvo type="num" val="0" gte="0"/>
      </iconSet>
    </cfRule>
    <cfRule type="cellIs" dxfId="6" priority="473" operator="lessThan">
      <formula>0</formula>
    </cfRule>
    <cfRule type="cellIs" dxfId="5" priority="474" operator="greaterThan">
      <formula>0</formula>
    </cfRule>
  </conditionalFormatting>
  <conditionalFormatting sqref="M20">
    <cfRule type="iconSet" priority="469">
      <iconSet iconSet="3Arrows">
        <cfvo type="percent" val="0"/>
        <cfvo type="num" val="0"/>
        <cfvo type="num" val="0" gte="0"/>
      </iconSet>
    </cfRule>
    <cfRule type="cellIs" dxfId="4" priority="470" operator="lessThan">
      <formula>0</formula>
    </cfRule>
    <cfRule type="cellIs" dxfId="3" priority="471" operator="greaterThan">
      <formula>0</formula>
    </cfRule>
  </conditionalFormatting>
  <conditionalFormatting sqref="M16:M20">
    <cfRule type="expression" dxfId="2" priority="468">
      <formula>$G$13=" "</formula>
    </cfRule>
  </conditionalFormatting>
  <conditionalFormatting sqref="M16:M20">
    <cfRule type="cellIs" dxfId="1" priority="467" operator="lessThan">
      <formula>0</formula>
    </cfRule>
  </conditionalFormatting>
  <conditionalFormatting sqref="K17:K26">
    <cfRule type="cellIs" dxfId="0" priority="466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306.89999999999998</v>
      </c>
      <c r="H11" s="62">
        <v>-5.0000000000011369E-2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7.2900000000000006E-2</v>
      </c>
      <c r="G13" s="64">
        <v>9.8199999999999996E-2</v>
      </c>
      <c r="H13" s="62">
        <v>-2.5299999999999989E-2</v>
      </c>
      <c r="I13" s="63">
        <v>-0.63857213683688641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70.05</v>
      </c>
      <c r="G15" s="155">
        <v>72.790000000000006</v>
      </c>
      <c r="H15" s="62">
        <v>-2.7400000000000091</v>
      </c>
      <c r="I15" s="206">
        <v>0.29338995568685378</v>
      </c>
    </row>
    <row r="16" spans="5:9" ht="11.25" customHeight="1" x14ac:dyDescent="0.25">
      <c r="E16" s="59" t="s">
        <v>169</v>
      </c>
      <c r="F16" s="154">
        <v>44.802693927999997</v>
      </c>
      <c r="G16" s="155">
        <v>44.792822848</v>
      </c>
      <c r="H16" s="62">
        <v>9.8710799999963683E-3</v>
      </c>
      <c r="I16" s="63">
        <v>3.9099094751263275E-2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6.9</v>
      </c>
      <c r="E12" s="114">
        <v>11.3</v>
      </c>
      <c r="F12" s="114">
        <v>5.3</v>
      </c>
      <c r="G12" s="75">
        <v>-0.33971291866028697</v>
      </c>
      <c r="H12" s="126">
        <v>199603.00425390003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10.3</v>
      </c>
      <c r="E14" s="114">
        <v>22.15</v>
      </c>
      <c r="F14" s="114">
        <v>10.3</v>
      </c>
      <c r="G14" s="75">
        <v>-0.39411764705882346</v>
      </c>
      <c r="H14" s="126">
        <v>189000.3775145</v>
      </c>
    </row>
    <row r="15" spans="2:8" x14ac:dyDescent="0.25">
      <c r="B15" s="74"/>
      <c r="C15" s="74" t="s">
        <v>49</v>
      </c>
      <c r="D15" s="114">
        <v>1.96</v>
      </c>
      <c r="E15" s="114">
        <v>2.63</v>
      </c>
      <c r="F15" s="114">
        <v>1.32</v>
      </c>
      <c r="G15" s="75">
        <v>0.32432432432432434</v>
      </c>
      <c r="H15" s="126">
        <v>38813.313077839994</v>
      </c>
    </row>
    <row r="16" spans="2:8" x14ac:dyDescent="0.25">
      <c r="B16" s="74"/>
      <c r="C16" s="74" t="s">
        <v>50</v>
      </c>
      <c r="D16" s="114">
        <v>1.9</v>
      </c>
      <c r="E16" s="114">
        <v>2.78</v>
      </c>
      <c r="F16" s="114">
        <v>1.51</v>
      </c>
      <c r="G16" s="75">
        <v>-0.22764227642276424</v>
      </c>
      <c r="H16" s="126">
        <v>55052.114343699999</v>
      </c>
    </row>
    <row r="17" spans="2:11" x14ac:dyDescent="0.25">
      <c r="B17" s="74"/>
      <c r="C17" s="74" t="s">
        <v>151</v>
      </c>
      <c r="D17" s="114">
        <v>7.35</v>
      </c>
      <c r="E17" s="114">
        <v>12.55</v>
      </c>
      <c r="F17" s="114">
        <v>6.8</v>
      </c>
      <c r="G17" s="75">
        <v>-0.1647727272727274</v>
      </c>
      <c r="H17" s="126">
        <v>263830.40202119999</v>
      </c>
    </row>
    <row r="18" spans="2:11" ht="16.5" customHeight="1" x14ac:dyDescent="0.25">
      <c r="B18" s="74"/>
      <c r="C18" s="74" t="s">
        <v>54</v>
      </c>
      <c r="D18" s="114">
        <v>33</v>
      </c>
      <c r="E18" s="114">
        <v>45.65</v>
      </c>
      <c r="F18" s="114">
        <v>31.3</v>
      </c>
      <c r="G18" s="75">
        <v>-0.19018404907975461</v>
      </c>
      <c r="H18" s="126">
        <v>971228.91439199995</v>
      </c>
    </row>
    <row r="19" spans="2:11" ht="16.5" customHeight="1" x14ac:dyDescent="0.25">
      <c r="B19" s="74"/>
      <c r="C19" s="74" t="s">
        <v>152</v>
      </c>
      <c r="D19" s="114">
        <v>43.5</v>
      </c>
      <c r="E19" s="114">
        <v>53.25</v>
      </c>
      <c r="F19" s="114">
        <v>41</v>
      </c>
      <c r="G19" s="75">
        <v>4.8192771084337283E-2</v>
      </c>
      <c r="H19" s="126">
        <v>437151.75929850002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2.65</v>
      </c>
      <c r="E21" s="114">
        <v>2.74</v>
      </c>
      <c r="F21" s="114">
        <v>1.22</v>
      </c>
      <c r="G21" s="75">
        <v>1.4537037037037033</v>
      </c>
      <c r="H21" s="126">
        <v>76294.608033899989</v>
      </c>
    </row>
    <row r="22" spans="2:11" x14ac:dyDescent="0.25">
      <c r="B22" s="74"/>
      <c r="C22" s="74" t="s">
        <v>14</v>
      </c>
      <c r="D22" s="114">
        <v>6.65</v>
      </c>
      <c r="E22" s="114">
        <v>11.75</v>
      </c>
      <c r="F22" s="114">
        <v>6</v>
      </c>
      <c r="G22" s="75">
        <v>-0.35436893203883502</v>
      </c>
      <c r="H22" s="126">
        <v>227426.15209720001</v>
      </c>
    </row>
    <row r="23" spans="2:11" x14ac:dyDescent="0.25">
      <c r="B23" s="74"/>
      <c r="C23" s="74" t="s">
        <v>18</v>
      </c>
      <c r="D23" s="114">
        <v>21.2</v>
      </c>
      <c r="E23" s="114">
        <v>28.9</v>
      </c>
      <c r="F23" s="114">
        <v>19.600000000000001</v>
      </c>
      <c r="G23" s="75">
        <v>-0.17316692667706712</v>
      </c>
      <c r="H23" s="126">
        <v>665605.66826319997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1.4537037037037033</v>
      </c>
      <c r="H25" s="121">
        <v>971228.91439199995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-0.16896982697489726</v>
      </c>
      <c r="H26" s="121">
        <v>194301.69088420001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-0.39411764705882346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0.77</v>
      </c>
      <c r="E29" s="114">
        <v>0.99</v>
      </c>
      <c r="F29" s="114">
        <v>0.56999999999999995</v>
      </c>
      <c r="G29" s="75">
        <v>0.48076923076923084</v>
      </c>
      <c r="H29" s="126">
        <v>6776.15708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0.28999999999999998</v>
      </c>
      <c r="E35" s="114">
        <v>0.41</v>
      </c>
      <c r="F35" s="114">
        <v>0.27</v>
      </c>
      <c r="G35" s="75">
        <v>-0.42000000000000004</v>
      </c>
      <c r="H35" s="126">
        <v>2123.7955699999998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0.42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0.48076923076923084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2123.7955699999998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1.33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0.24</v>
      </c>
      <c r="E47" s="114">
        <v>0.39</v>
      </c>
      <c r="F47" s="114">
        <v>0.2</v>
      </c>
      <c r="G47" s="75">
        <v>-0.52</v>
      </c>
      <c r="H47" s="126">
        <v>1234.8887999999999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-0.52</v>
      </c>
      <c r="H52" s="121">
        <v>1234.8887999999999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72</v>
      </c>
      <c r="E55" s="114">
        <v>94.2</v>
      </c>
      <c r="F55" s="114">
        <v>70.099999999999994</v>
      </c>
      <c r="G55" s="75">
        <v>6.3672625203131883E-2</v>
      </c>
      <c r="H55" s="126">
        <v>68681.52</v>
      </c>
    </row>
    <row r="56" spans="2:8" x14ac:dyDescent="0.25">
      <c r="B56" s="82"/>
      <c r="C56" s="74" t="s">
        <v>68</v>
      </c>
      <c r="D56" s="114">
        <v>58</v>
      </c>
      <c r="E56" s="114">
        <v>75.599999999999994</v>
      </c>
      <c r="F56" s="114">
        <v>53</v>
      </c>
      <c r="G56" s="75">
        <v>-0.15328467153284675</v>
      </c>
      <c r="H56" s="126">
        <v>58000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6.3672625203131883E-2</v>
      </c>
      <c r="H58" s="121">
        <v>68681.52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-4.4806023164857434E-2</v>
      </c>
      <c r="H59" s="121">
        <v>63340.76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-0.15328467153284675</v>
      </c>
      <c r="H60" s="121">
        <v>58000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3.25</v>
      </c>
      <c r="E62" s="114">
        <v>4.32</v>
      </c>
      <c r="F62" s="114">
        <v>3.21</v>
      </c>
      <c r="G62" s="75">
        <v>-0.18341708542713564</v>
      </c>
      <c r="H62" s="126">
        <v>5278.7109375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-0.18341708542713564</v>
      </c>
      <c r="H64" s="121">
        <v>5278.7109375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-0.18341708542713564</v>
      </c>
      <c r="H65" s="121">
        <v>5278.7109375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-0.18341708542713564</v>
      </c>
      <c r="H66" s="121">
        <v>5278.7109375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50</v>
      </c>
      <c r="E74" s="114">
        <v>104</v>
      </c>
      <c r="F74" s="114">
        <v>48.6</v>
      </c>
      <c r="G74" s="75">
        <v>-0.46808510638297873</v>
      </c>
      <c r="H74" s="126">
        <v>75294.399999999994</v>
      </c>
    </row>
    <row r="75" spans="2:8" x14ac:dyDescent="0.25">
      <c r="B75" s="82"/>
      <c r="C75" s="74" t="s">
        <v>64</v>
      </c>
      <c r="D75" s="114">
        <v>65.75</v>
      </c>
      <c r="E75" s="114">
        <v>129</v>
      </c>
      <c r="F75" s="114">
        <v>56.9</v>
      </c>
      <c r="G75" s="75">
        <v>-0.51260192735359533</v>
      </c>
      <c r="H75" s="126">
        <v>525796.30985325004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-0.46808510638297873</v>
      </c>
      <c r="H77" s="121">
        <v>525796.30985325004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-0.49034351686828703</v>
      </c>
      <c r="H78" s="121">
        <v>300545.35492662503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-0.51260192735359533</v>
      </c>
      <c r="H79" s="121">
        <v>75294.399999999994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180</v>
      </c>
      <c r="E82" s="114">
        <v>250</v>
      </c>
      <c r="F82" s="114">
        <v>170</v>
      </c>
      <c r="G82" s="75">
        <v>-0.21739130434782605</v>
      </c>
      <c r="H82" s="126">
        <v>3067291.3328999998</v>
      </c>
    </row>
    <row r="83" spans="2:9" x14ac:dyDescent="0.25">
      <c r="B83" s="82"/>
      <c r="C83" s="74" t="s">
        <v>38</v>
      </c>
      <c r="D83" s="114">
        <v>14.6</v>
      </c>
      <c r="E83" s="114">
        <v>31.35</v>
      </c>
      <c r="F83" s="114">
        <v>14</v>
      </c>
      <c r="G83" s="75">
        <v>0.53684210526315779</v>
      </c>
      <c r="H83" s="126">
        <v>18347.495383599999</v>
      </c>
    </row>
    <row r="84" spans="2:9" x14ac:dyDescent="0.25">
      <c r="B84" s="82"/>
      <c r="C84" s="74" t="s">
        <v>12</v>
      </c>
      <c r="D84" s="114">
        <v>11.2</v>
      </c>
      <c r="E84" s="114">
        <v>42</v>
      </c>
      <c r="F84" s="114">
        <v>11.2</v>
      </c>
      <c r="G84" s="75">
        <v>-0.75050122521719764</v>
      </c>
      <c r="H84" s="126">
        <v>97142.396288000004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0.53684210526315779</v>
      </c>
      <c r="H86" s="121">
        <v>3067291.3328999998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-0.10869565217391303</v>
      </c>
      <c r="H87" s="121">
        <v>67696.127831499994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-0.75050122521719764</v>
      </c>
      <c r="H88" s="121">
        <v>18347.495383599999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7.35</v>
      </c>
      <c r="E90" s="114">
        <v>9.5</v>
      </c>
      <c r="F90" s="114">
        <v>6.3</v>
      </c>
      <c r="G90" s="75">
        <v>-0.13427561837455837</v>
      </c>
      <c r="H90" s="126">
        <v>2130.2023354499997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-6.7137809187279185E-2</v>
      </c>
      <c r="H94" s="121">
        <v>12965.101167725001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-0.13427561837455837</v>
      </c>
      <c r="H95" s="121">
        <v>2130.2023354499997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0.26</v>
      </c>
      <c r="E103" s="114">
        <v>0.59</v>
      </c>
      <c r="F103" s="114">
        <v>0.25</v>
      </c>
      <c r="G103" s="75">
        <v>0</v>
      </c>
      <c r="H103" s="126">
        <v>688.29547930000012</v>
      </c>
    </row>
    <row r="104" spans="2:8" x14ac:dyDescent="0.25">
      <c r="B104" s="82"/>
      <c r="C104" s="74" t="s">
        <v>69</v>
      </c>
      <c r="D104" s="114">
        <v>8.9499999999999993</v>
      </c>
      <c r="E104" s="114">
        <v>22.5</v>
      </c>
      <c r="F104" s="114">
        <v>8.85</v>
      </c>
      <c r="G104" s="75">
        <v>-0.56553398058252435</v>
      </c>
      <c r="H104" s="126">
        <v>35535.769552749996</v>
      </c>
    </row>
    <row r="105" spans="2:8" x14ac:dyDescent="0.25">
      <c r="B105" s="82"/>
      <c r="C105" s="74" t="s">
        <v>77</v>
      </c>
      <c r="D105" s="114">
        <v>6.8</v>
      </c>
      <c r="E105" s="114">
        <v>18</v>
      </c>
      <c r="F105" s="114">
        <v>6.3</v>
      </c>
      <c r="G105" s="75">
        <v>-0.5976331360946745</v>
      </c>
      <c r="H105" s="126">
        <v>19592.816744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1.22</v>
      </c>
      <c r="E107" s="114">
        <v>1.73</v>
      </c>
      <c r="F107" s="114">
        <v>1.08</v>
      </c>
      <c r="G107" s="75">
        <v>-0.16438356164383561</v>
      </c>
      <c r="H107" s="126">
        <v>49590.548157459998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-0.4047182098034573</v>
      </c>
      <c r="H110" s="121">
        <v>27564.293148375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-0.5976331360946745</v>
      </c>
      <c r="H111" s="121">
        <v>688.29547930000012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26.95</v>
      </c>
      <c r="E113" s="114">
        <v>30</v>
      </c>
      <c r="F113" s="114">
        <v>20.100000000000001</v>
      </c>
      <c r="G113" s="75">
        <v>-3.7499999999999978E-2</v>
      </c>
      <c r="H113" s="126">
        <v>35574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-3.7499999999999978E-2</v>
      </c>
      <c r="H115" s="121">
        <v>35574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-3.7499999999999978E-2</v>
      </c>
      <c r="H116" s="121">
        <v>35574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-3.7499999999999978E-2</v>
      </c>
      <c r="H117" s="121">
        <v>35574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11.8</v>
      </c>
      <c r="E120" s="114">
        <v>13.15</v>
      </c>
      <c r="F120" s="114">
        <v>9</v>
      </c>
      <c r="G120" s="75">
        <v>-0.24696873005743458</v>
      </c>
      <c r="H120" s="126">
        <v>22162.784071999999</v>
      </c>
    </row>
    <row r="121" spans="2:8" x14ac:dyDescent="0.25">
      <c r="B121" s="82"/>
      <c r="C121" s="74" t="s">
        <v>44</v>
      </c>
      <c r="D121" s="114">
        <v>18.95</v>
      </c>
      <c r="E121" s="114">
        <v>18.95</v>
      </c>
      <c r="F121" s="114">
        <v>5.5</v>
      </c>
      <c r="G121" s="75">
        <v>0.55967078189300401</v>
      </c>
      <c r="H121" s="126">
        <v>94750</v>
      </c>
    </row>
    <row r="122" spans="2:8" x14ac:dyDescent="0.25">
      <c r="B122" s="82"/>
      <c r="C122" s="74" t="s">
        <v>45</v>
      </c>
      <c r="D122" s="114">
        <v>14.05</v>
      </c>
      <c r="E122" s="114">
        <v>20</v>
      </c>
      <c r="F122" s="114">
        <v>12.45</v>
      </c>
      <c r="G122" s="75">
        <v>-0.29749999999999999</v>
      </c>
      <c r="H122" s="126">
        <v>168600</v>
      </c>
    </row>
    <row r="123" spans="2:8" x14ac:dyDescent="0.25">
      <c r="B123" s="82"/>
      <c r="C123" s="74" t="s">
        <v>52</v>
      </c>
      <c r="D123" s="114">
        <v>16.149999999999999</v>
      </c>
      <c r="E123" s="114">
        <v>35.5</v>
      </c>
      <c r="F123" s="114">
        <v>15.25</v>
      </c>
      <c r="G123" s="75">
        <v>-0.44310344827586212</v>
      </c>
      <c r="H123" s="126">
        <v>42381.430570049997</v>
      </c>
    </row>
    <row r="124" spans="2:8" x14ac:dyDescent="0.25">
      <c r="B124" s="82"/>
      <c r="C124" s="74" t="s">
        <v>56</v>
      </c>
      <c r="D124" s="114">
        <v>1.1499999999999999</v>
      </c>
      <c r="E124" s="114">
        <v>2.7</v>
      </c>
      <c r="F124" s="114">
        <v>1</v>
      </c>
      <c r="G124" s="75">
        <v>-0.45238095238095244</v>
      </c>
      <c r="H124" s="126">
        <v>9119.7296066999988</v>
      </c>
    </row>
    <row r="125" spans="2:8" x14ac:dyDescent="0.25">
      <c r="B125" s="82"/>
      <c r="C125" s="74" t="s">
        <v>65</v>
      </c>
      <c r="D125" s="114">
        <v>1520</v>
      </c>
      <c r="E125" s="114">
        <v>1617.1</v>
      </c>
      <c r="F125" s="114">
        <v>1350</v>
      </c>
      <c r="G125" s="75">
        <v>-2.3129968701598336E-2</v>
      </c>
      <c r="H125" s="126">
        <v>1204837.5030400001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0.55967078189300401</v>
      </c>
      <c r="H128" s="121">
        <v>1204837.5030400001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-0.13504934937951646</v>
      </c>
      <c r="H129" s="121">
        <v>53851.216829024997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-0.45238095238095244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4.2</v>
      </c>
      <c r="E133" s="114">
        <v>6.24</v>
      </c>
      <c r="F133" s="114">
        <v>4.05</v>
      </c>
      <c r="G133" s="75">
        <v>0.13513513513513509</v>
      </c>
      <c r="H133" s="126">
        <v>6300</v>
      </c>
    </row>
    <row r="134" spans="2:8" x14ac:dyDescent="0.25">
      <c r="B134" s="82"/>
      <c r="C134" s="74" t="s">
        <v>53</v>
      </c>
      <c r="D134" s="114">
        <v>9</v>
      </c>
      <c r="E134" s="114">
        <v>24</v>
      </c>
      <c r="F134" s="114">
        <v>8.5500000000000007</v>
      </c>
      <c r="G134" s="75">
        <v>-0.58352614530310043</v>
      </c>
      <c r="H134" s="126">
        <v>10762.888392000001</v>
      </c>
    </row>
    <row r="135" spans="2:8" x14ac:dyDescent="0.25">
      <c r="B135" s="82"/>
      <c r="C135" s="74" t="s">
        <v>60</v>
      </c>
      <c r="D135" s="114">
        <v>2.25</v>
      </c>
      <c r="E135" s="114">
        <v>2.85</v>
      </c>
      <c r="F135" s="114">
        <v>2.0499999999999998</v>
      </c>
      <c r="G135" s="75">
        <v>-0.13461538461538469</v>
      </c>
      <c r="H135" s="126">
        <v>2205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0.13513513513513509</v>
      </c>
      <c r="H137" s="121">
        <v>10762.888392000001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-6.7307692307692346E-2</v>
      </c>
      <c r="H138" s="121">
        <v>4252.5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-0.58352614530310043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4.2</v>
      </c>
      <c r="E142" s="114">
        <v>4.99</v>
      </c>
      <c r="F142" s="114">
        <v>3.06</v>
      </c>
      <c r="G142" s="75">
        <v>0.40000000000000013</v>
      </c>
      <c r="H142" s="126">
        <v>4377.9542226000003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0.40000000000000013</v>
      </c>
      <c r="H144" s="121">
        <v>4377.9542226000003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0.20000000000000007</v>
      </c>
      <c r="H145" s="121">
        <v>2889.1051113000003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34.950000000000003</v>
      </c>
      <c r="E154" s="114">
        <v>43</v>
      </c>
      <c r="F154" s="114">
        <v>17.3</v>
      </c>
      <c r="G154" s="75">
        <v>-0.19618215271389128</v>
      </c>
      <c r="H154" s="126">
        <v>45521.714549850003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20.100000000000001</v>
      </c>
      <c r="E156" s="114">
        <v>32.5</v>
      </c>
      <c r="F156" s="114">
        <v>20.100000000000001</v>
      </c>
      <c r="G156" s="75">
        <v>-0.28214285714285714</v>
      </c>
      <c r="H156" s="126">
        <v>13948.437551700001</v>
      </c>
    </row>
    <row r="157" spans="2:8" x14ac:dyDescent="0.25">
      <c r="B157" s="82"/>
      <c r="C157" s="74" t="s">
        <v>62</v>
      </c>
      <c r="D157" s="114">
        <v>186</v>
      </c>
      <c r="E157" s="114">
        <v>199.9</v>
      </c>
      <c r="F157" s="114">
        <v>150</v>
      </c>
      <c r="G157" s="75">
        <v>-4.4193216855087369E-2</v>
      </c>
      <c r="H157" s="126">
        <v>67070.718731999994</v>
      </c>
    </row>
    <row r="158" spans="2:8" x14ac:dyDescent="0.25">
      <c r="B158" s="82"/>
      <c r="C158" s="74" t="s">
        <v>66</v>
      </c>
      <c r="D158" s="114">
        <v>4.8499999999999996</v>
      </c>
      <c r="E158" s="114">
        <v>8.75</v>
      </c>
      <c r="F158" s="114">
        <v>4.1500000000000004</v>
      </c>
      <c r="G158" s="75">
        <v>-0.1903171953255427</v>
      </c>
      <c r="H158" s="126">
        <v>60292.350532849996</v>
      </c>
    </row>
    <row r="159" spans="2:8" x14ac:dyDescent="0.25">
      <c r="B159" s="186"/>
      <c r="C159" s="74" t="s">
        <v>76</v>
      </c>
      <c r="D159" s="114">
        <v>164</v>
      </c>
      <c r="E159" s="114">
        <v>223.3</v>
      </c>
      <c r="F159" s="114">
        <v>164</v>
      </c>
      <c r="G159" s="75">
        <v>-0.28680147858230043</v>
      </c>
      <c r="H159" s="126">
        <v>55681.581268000002</v>
      </c>
    </row>
    <row r="160" spans="2:8" x14ac:dyDescent="0.25">
      <c r="B160" s="74"/>
      <c r="C160" s="74" t="s">
        <v>163</v>
      </c>
      <c r="D160" s="114">
        <v>575</v>
      </c>
      <c r="E160" s="114">
        <v>769</v>
      </c>
      <c r="F160" s="114">
        <v>520</v>
      </c>
      <c r="G160" s="75">
        <v>-8.1792341349685493E-2</v>
      </c>
      <c r="H160" s="126">
        <v>338355.62257499999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-4.4193216855087369E-2</v>
      </c>
      <c r="H162" s="121">
        <v>67070.718731999994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-0.21844795909547438</v>
      </c>
      <c r="H163" s="121">
        <v>50601.647908925006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-0.28680147858230043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1.83</v>
      </c>
      <c r="E167" s="114">
        <v>2.5499999999999998</v>
      </c>
      <c r="F167" s="114">
        <v>1.81</v>
      </c>
      <c r="G167" s="75">
        <v>-0.19736842105263153</v>
      </c>
      <c r="H167" s="126">
        <v>789.4793923200001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0.16267942583732059</v>
      </c>
      <c r="H170" s="121">
        <v>911.61119616000019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-0.19736842105263153</v>
      </c>
      <c r="H171" s="121">
        <v>789.4793923200001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2.46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2019-05-02T17:39:09Z</dcterms:modified>
</cp:coreProperties>
</file>