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7A5B6D76-FD99-4AB3-ACD6-2C28DB5600BC}" xr6:coauthVersionLast="43" xr6:coauthVersionMax="43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<sst xmlns="http://schemas.openxmlformats.org/spreadsheetml/2006/main" count="2486" uniqueCount="259">
  <si>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</si>
  <si>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</si>
  <si>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</si>
  <si>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</si>
  <si>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</si>
  <si>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</si>
  <si>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</si>
  <si>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</si>
  <si>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</si>
  <si>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</si>
  <si>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</si>
  <si>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</si>
  <si>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</si>
  <si>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</si>
  <si>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</si>
  <si>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</si>
  <si>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</si>
  <si>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</si>
  <si>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</si>
  <si>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</si>
  <si>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</si>
  <si>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</si>
  <si>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</si>
  <si>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</si>
  <si>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</si>
  <si>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</si>
  <si>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</si>
  <si>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</si>
  <si>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</si>
  <si>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</si>
  <si>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</si>
  <si>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</si>
  <si>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</si>
  <si>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</si>
  <si>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</si>
  <si>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</si>
  <si>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</si>
  <si>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</si>
  <si>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</si>
  <si>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</si>
  <si>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</si>
  <si>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</si>
  <si>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</si>
  <si>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</si>
  <si>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</si>
  <si>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</si>
  <si>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</si>
  <si>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</si>
  <si>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</si>
  <si>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</si>
  <si>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</si>
  <si>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</si>
  <si>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</si>
  <si>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</si>
  <si>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</si>
  <si>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</si>
  <si>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</si>
  <si>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</si>
  <si>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</si>
  <si>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</si>
  <si>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</si>
  <si>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</si>
  <si>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</si>
  <si>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</si>
  <si>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</si>
  <si>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</si>
  <si>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</si>
  <si>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</si>
  <si>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</si>
  <si>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</si>
  <si>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</si>
  <si>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</si>
  <si>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</si>
  <si>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</si>
  <si>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</si>
  <si>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</si>
  <si>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</si>
  <si>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</si>
  <si>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</si>
  <si>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</si>
  <si>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</si>
  <si>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</si>
  <si>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</si>
  <si>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</si>
  <si>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</si>
  <si>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</si>
  <si>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</si>
  <si>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</si>
  <si>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</si>
  <si>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</si>
  <si>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</si>
  <si>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</si>
  <si>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</si>
  <si>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</si>
  <si>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</si>
  <si>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</si>
  <si>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</si>
  <si>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</si>
  <si>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</si>
  <si>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</si>
  <si>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</si>
  <si>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</si>
  <si>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</si>
  <si>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</si>
  <si>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</si>
  <si>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</si>
  <si>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</si>
  <si>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</si>
  <si>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</si>
  <si>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</si>
  <si>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</si>
  <si>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</si>
  <si>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</si>
  <si>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</si>
  <si>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</si>
  <si>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</si>
  <si>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</si>
  <si>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</si>
  <si>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</si>
  <si>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</si>
  <si>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</si>
  <si>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</si>
  <si>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</si>
  <si>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</si>
  <si>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</si>
  <si>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</si>
  <si>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</si>
  <si>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</si>
  <si>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</si>
  <si>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</si>
  <si>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</si>
  <si>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</si>
  <si>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</si>
  <si>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</si>
  <si>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</si>
  <si>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</si>
  <si>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</si>
  <si>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</si>
  <si>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</si>
  <si>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</si>
  <si>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</si>
  <si>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</si>
  <si>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</si>
  <si>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</si>
  <si>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</si>
  <si>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</si>
  <si>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</si>
  <si>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</si>
  <si>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</si>
  <si>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</si>
  <si>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</si>
  <si>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</si>
  <si>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</si>
  <si>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</si>
  <si>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</si>
  <si>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</si>
  <si>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</si>
  <si>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</si>
  <si>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</si>
  <si>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</si>
  <si>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</si>
  <si>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</si>
  <si>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</si>
  <si>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</si>
  <si>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</si>
  <si>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</si>
  <si>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</si>
  <si>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</si>
  <si>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</si>
  <si>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</si>
  <si>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</si>
  <si>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</si>
  <si>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</si>
  <si>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</si>
  <si>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</si>
  <si>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</si>
  <si>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</si>
  <si>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</si>
  <si>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</si>
  <si>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</si>
  <si>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</si>
  <si>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</si>
  <si>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</si>
  <si>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</si>
  <si>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</si>
  <si>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</si>
  <si>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</si>
  <si>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</si>
  <si>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</si>
  <si>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</si>
  <si>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</si>
  <si>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</si>
  <si>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</si>
  <si>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</si>
  <si>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</si>
  <si>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NPFMCRFBK</t>
  </si>
  <si>
    <t>CHAMS</t>
  </si>
  <si>
    <t>LIVESTOCK</t>
  </si>
  <si>
    <t>CHAMPION</t>
  </si>
  <si>
    <t>ABCTRANS</t>
  </si>
  <si>
    <t>JAPAULOIL</t>
  </si>
  <si>
    <t>COURTVILLE</t>
  </si>
  <si>
    <t>MTNN</t>
  </si>
  <si>
    <t>IKEJAHOTEL</t>
  </si>
  <si>
    <t>UNITYBNK</t>
  </si>
  <si>
    <t>LINKASSURE</t>
  </si>
  <si>
    <t>SOVRENINS</t>
  </si>
  <si>
    <t>CHIPLC</t>
  </si>
  <si>
    <t>14.80% FGN APR 2049</t>
  </si>
  <si>
    <t xml:space="preserve">1 Crude oil price represents spot price of Brent   2 Foreign reserves figures have two-day lag    3 Inflation figure as at May 2019 </t>
  </si>
  <si>
    <t>LAWUNION</t>
  </si>
  <si>
    <t>ABBEYBDS</t>
  </si>
  <si>
    <t>CWG</t>
  </si>
  <si>
    <t>TOURIST</t>
  </si>
  <si>
    <t>BOCGAS</t>
  </si>
  <si>
    <t>ACADEMY</t>
  </si>
  <si>
    <t>ELLAHLAKES</t>
  </si>
  <si>
    <t>MEYER</t>
  </si>
  <si>
    <t>STDINSURE</t>
  </si>
  <si>
    <t>REGALINS</t>
  </si>
  <si>
    <t>CHELLARAM</t>
  </si>
  <si>
    <t>ETRANZACT</t>
  </si>
  <si>
    <t>MEDVIEWAIR</t>
  </si>
  <si>
    <t>Current Period</t>
  </si>
  <si>
    <t>Previous Period</t>
  </si>
  <si>
    <t>Turnover (N'mn)</t>
  </si>
  <si>
    <t>PBT (N'mn)</t>
  </si>
  <si>
    <t>na</t>
  </si>
  <si>
    <t>Tax (N'mn)</t>
  </si>
  <si>
    <t>PAT (N'mn)</t>
  </si>
  <si>
    <t>Net Asset (N'mn)</t>
  </si>
  <si>
    <t>Dividend (N)</t>
  </si>
  <si>
    <t>Bonus</t>
  </si>
  <si>
    <t>Closure Date</t>
  </si>
  <si>
    <t>Payment Date</t>
  </si>
  <si>
    <t>AGM Date</t>
  </si>
  <si>
    <t>Profit Margin</t>
  </si>
  <si>
    <t>ROAE Q4</t>
  </si>
  <si>
    <t>ROAE - Trailing</t>
  </si>
  <si>
    <t>Div. Yield</t>
  </si>
  <si>
    <t>ROAE Q1</t>
  </si>
  <si>
    <t>The All-Share Index Lost .74%</t>
  </si>
  <si>
    <t>Total Market Cap. Declined by .72%</t>
  </si>
  <si>
    <t>Total Volume Traded Increased by 86.79%</t>
  </si>
  <si>
    <t>Total Value Traded Increased by 153.66%</t>
  </si>
  <si>
    <t>Total Number of Deals Increased by 58.33%</t>
  </si>
  <si>
    <t>ARBICO</t>
  </si>
  <si>
    <t>GSPECPLC</t>
  </si>
  <si>
    <t>JOHNHOLT</t>
  </si>
  <si>
    <t>MORISON</t>
  </si>
  <si>
    <t>NEIMETH</t>
  </si>
  <si>
    <t>NSLTECH</t>
  </si>
  <si>
    <t>SCOA</t>
  </si>
  <si>
    <t>SUNUASSUR</t>
  </si>
  <si>
    <t>GOLDBREW</t>
  </si>
  <si>
    <t>Results for Q1'19</t>
  </si>
  <si>
    <t>INTBREW released Results for  Q1'19</t>
  </si>
  <si>
    <t>GOLDBREW released Results for  Q1'19</t>
  </si>
  <si>
    <t>Results for FY'18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</si>
</sst>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#,##0.00_ ;[Red]\-#,##0.00\ "/>
    <numFmt numFmtId="173" formatCode="#,##0.00_ ;\-#,##0.00\ "/>
  </numFmts>
  <fonts count="6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6"/>
      <name val="Calibri"/>
      <family val="2"/>
    </font>
    <font>
      <sz val="6"/>
      <color rgb="FF002060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64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4" fontId="64" fillId="4" borderId="0" xfId="4" applyFont="1" applyFill="1" applyProtection="1">
      <protection hidden="1"/>
    </xf>
    <xf numFmtId="0" fontId="65" fillId="4" borderId="0" xfId="0" applyFont="1" applyFill="1" applyProtection="1">
      <protection hidden="1"/>
    </xf>
    <xf numFmtId="0" fontId="4" fillId="0" borderId="5" xfId="0" applyFont="1" applyBorder="1"/>
    <xf numFmtId="2" fontId="4" fillId="0" borderId="6" xfId="0" applyNumberFormat="1" applyFont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4" fillId="0" borderId="5" xfId="0" applyFont="1" applyBorder="1" applyAlignment="1">
      <alignment horizontal="right"/>
    </xf>
    <xf numFmtId="164" fontId="2" fillId="0" borderId="6" xfId="4" applyFont="1" applyBorder="1"/>
    <xf numFmtId="169" fontId="2" fillId="0" borderId="6" xfId="5" applyNumberFormat="1" applyFont="1" applyBorder="1"/>
    <xf numFmtId="172" fontId="2" fillId="0" borderId="6" xfId="4" applyNumberFormat="1" applyFont="1" applyBorder="1"/>
    <xf numFmtId="2" fontId="2" fillId="0" borderId="6" xfId="0" applyNumberFormat="1" applyFont="1" applyBorder="1"/>
    <xf numFmtId="173" fontId="2" fillId="0" borderId="5" xfId="4" applyNumberFormat="1" applyFont="1" applyBorder="1"/>
    <xf numFmtId="169" fontId="4" fillId="0" borderId="5" xfId="0" applyNumberFormat="1" applyFont="1" applyBorder="1"/>
    <xf numFmtId="169" fontId="4" fillId="0" borderId="6" xfId="5" applyNumberFormat="1" applyFont="1" applyBorder="1"/>
    <xf numFmtId="0" fontId="8" fillId="0" borderId="5" xfId="0" applyFont="1" applyBorder="1"/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7" fillId="4" borderId="0" xfId="0" applyFont="1" applyFill="1" applyAlignment="1" applyProtection="1">
      <alignment horizontal="center"/>
      <protection hidden="1"/>
    </xf>
    <xf numFmtId="0" fontId="13" fillId="6" borderId="4" xfId="0" applyFont="1" applyFill="1" applyBorder="1" applyAlignment="1" applyProtection="1">
      <alignment horizontal="center"/>
      <protection hidden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92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14</xdr:col>
      <xdr:colOff>726567</xdr:colOff>
      <xdr:row>44</xdr:row>
      <xdr:rowOff>102653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2FF6D85-9FCF-46E0-B8C4-5DC80B4EA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51192" cy="25315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48">
        <v>43648</v>
      </c>
      <c r="G5" s="249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241</v>
      </c>
      <c r="F10" s="7"/>
      <c r="G10" s="6" t="s">
        <v>177</v>
      </c>
      <c r="H10" s="216">
        <v>29395.14</v>
      </c>
      <c r="I10" s="216">
        <v>29614.61</v>
      </c>
      <c r="J10" s="192">
        <v>-7.4108691622142286E-3</v>
      </c>
      <c r="K10" s="90"/>
      <c r="L10" s="149"/>
    </row>
    <row r="11" spans="1:200" x14ac:dyDescent="0.25">
      <c r="E11" s="6" t="s">
        <v>242</v>
      </c>
      <c r="F11" s="7"/>
      <c r="G11" s="6" t="s">
        <v>5</v>
      </c>
      <c r="H11" s="216">
        <v>12.9565343336641</v>
      </c>
      <c r="I11" s="216">
        <v>13.0503091193349</v>
      </c>
      <c r="J11" s="192">
        <v>-7.1856371227150273E-3</v>
      </c>
      <c r="K11" s="103"/>
      <c r="L11" s="149"/>
    </row>
    <row r="12" spans="1:200" x14ac:dyDescent="0.25">
      <c r="E12" s="6" t="s">
        <v>243</v>
      </c>
      <c r="F12" s="7"/>
      <c r="G12" s="6" t="s">
        <v>6</v>
      </c>
      <c r="H12" s="216">
        <v>200.68671499999999</v>
      </c>
      <c r="I12" s="216">
        <v>107.438598</v>
      </c>
      <c r="J12" s="192">
        <v>0.86792008399067155</v>
      </c>
    </row>
    <row r="13" spans="1:200" x14ac:dyDescent="0.25">
      <c r="E13" s="6" t="s">
        <v>244</v>
      </c>
      <c r="F13" s="7"/>
      <c r="G13" s="6" t="s">
        <v>7</v>
      </c>
      <c r="H13" s="216">
        <v>2886.79489289</v>
      </c>
      <c r="I13" s="216">
        <v>1138.04038896</v>
      </c>
      <c r="J13" s="192">
        <v>1.5366365911917259</v>
      </c>
      <c r="K13" s="126"/>
    </row>
    <row r="14" spans="1:200" x14ac:dyDescent="0.25">
      <c r="E14" s="6" t="s">
        <v>245</v>
      </c>
      <c r="F14" s="7"/>
      <c r="G14" s="6" t="s">
        <v>8</v>
      </c>
      <c r="H14" s="219">
        <v>4856</v>
      </c>
      <c r="I14" s="219">
        <v>3067</v>
      </c>
      <c r="J14" s="192">
        <v>0.58330616237365507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215</v>
      </c>
      <c r="F20" s="11"/>
      <c r="G20" s="217">
        <v>6.8965517241379448E-2</v>
      </c>
      <c r="H20" s="214"/>
      <c r="I20" s="216">
        <v>0.31</v>
      </c>
      <c r="J20" s="9">
        <v>6.8965517241379448E-2</v>
      </c>
    </row>
    <row r="21" spans="1:200" x14ac:dyDescent="0.25">
      <c r="E21" s="6" t="s">
        <v>137</v>
      </c>
      <c r="F21" s="11"/>
      <c r="G21" s="217">
        <v>6.8627450980392135E-2</v>
      </c>
      <c r="H21" s="214"/>
      <c r="I21" s="216">
        <v>1.0900000000000001</v>
      </c>
      <c r="J21" s="9">
        <v>6.8627450980392135E-2</v>
      </c>
    </row>
    <row r="22" spans="1:200" x14ac:dyDescent="0.25">
      <c r="E22" s="6" t="s">
        <v>35</v>
      </c>
      <c r="F22" s="11"/>
      <c r="G22" s="217">
        <v>4.8689138576779145E-2</v>
      </c>
      <c r="H22" s="214"/>
      <c r="I22" s="216">
        <v>14</v>
      </c>
      <c r="J22" s="9">
        <v>4.8689138576779145E-2</v>
      </c>
    </row>
    <row r="23" spans="1:200" x14ac:dyDescent="0.25">
      <c r="E23" s="6" t="s">
        <v>17</v>
      </c>
      <c r="F23" s="11"/>
      <c r="G23" s="217">
        <v>3.0000000000000027E-2</v>
      </c>
      <c r="H23" s="214"/>
      <c r="I23" s="216">
        <v>10.3</v>
      </c>
      <c r="J23" s="9">
        <v>3.0000000000000027E-2</v>
      </c>
    </row>
    <row r="24" spans="1:200" x14ac:dyDescent="0.25">
      <c r="E24" s="6" t="s">
        <v>160</v>
      </c>
      <c r="F24" s="11"/>
      <c r="G24" s="217">
        <v>2.2922636103151817E-2</v>
      </c>
      <c r="H24" s="214"/>
      <c r="I24" s="216">
        <v>3.57</v>
      </c>
      <c r="J24" s="9">
        <v>2.2922636103151817E-2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68</v>
      </c>
      <c r="F30" s="11"/>
      <c r="G30" s="215">
        <v>9.6774193548387233E-2</v>
      </c>
      <c r="H30" s="215"/>
      <c r="I30" s="216">
        <v>1.4</v>
      </c>
      <c r="J30" s="218">
        <v>-9.6774193548387233E-2</v>
      </c>
    </row>
    <row r="31" spans="1:200" x14ac:dyDescent="0.25">
      <c r="E31" s="6" t="s">
        <v>196</v>
      </c>
      <c r="F31" s="11"/>
      <c r="G31" s="215">
        <v>9.6774193548387011E-2</v>
      </c>
      <c r="H31" s="215"/>
      <c r="I31" s="216">
        <v>0.28000000000000003</v>
      </c>
      <c r="J31" s="218">
        <v>-9.6774193548387011E-2</v>
      </c>
    </row>
    <row r="32" spans="1:200" x14ac:dyDescent="0.25">
      <c r="E32" s="6" t="s">
        <v>36</v>
      </c>
      <c r="F32" s="11"/>
      <c r="G32" s="215">
        <v>9.1071428571428581E-2</v>
      </c>
      <c r="H32" s="215"/>
      <c r="I32" s="216">
        <v>5.09</v>
      </c>
      <c r="J32" s="218">
        <v>-9.1071428571428581E-2</v>
      </c>
    </row>
    <row r="33" spans="1:200" x14ac:dyDescent="0.25">
      <c r="E33" s="6" t="s">
        <v>58</v>
      </c>
      <c r="F33" s="11"/>
      <c r="G33" s="215">
        <v>8.7500000000000022E-2</v>
      </c>
      <c r="H33" s="215"/>
      <c r="I33" s="216">
        <v>3.65</v>
      </c>
      <c r="J33" s="218">
        <v>-8.7500000000000022E-2</v>
      </c>
    </row>
    <row r="34" spans="1:200" x14ac:dyDescent="0.25">
      <c r="E34" s="6" t="s">
        <v>201</v>
      </c>
      <c r="F34" s="11"/>
      <c r="G34" s="215">
        <v>8.6956521739130488E-2</v>
      </c>
      <c r="H34" s="215"/>
      <c r="I34" s="216">
        <v>0.21</v>
      </c>
      <c r="J34" s="218">
        <v>-8.6956521739130488E-2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47</v>
      </c>
      <c r="F40" s="11"/>
      <c r="G40" s="136">
        <v>0.12173106725076446</v>
      </c>
      <c r="H40" s="136"/>
      <c r="I40" s="216">
        <v>24429808</v>
      </c>
      <c r="J40" s="209">
        <v>0.12173106725076446</v>
      </c>
    </row>
    <row r="41" spans="1:200" x14ac:dyDescent="0.25">
      <c r="E41" s="6" t="s">
        <v>14</v>
      </c>
      <c r="F41" s="11"/>
      <c r="G41" s="136">
        <v>0.11633950458554269</v>
      </c>
      <c r="H41" s="136"/>
      <c r="I41" s="216">
        <v>23347793</v>
      </c>
      <c r="J41" s="209">
        <v>0.11633950458554269</v>
      </c>
    </row>
    <row r="42" spans="1:200" x14ac:dyDescent="0.25">
      <c r="E42" s="6" t="s">
        <v>12</v>
      </c>
      <c r="F42" s="11"/>
      <c r="G42" s="136">
        <v>0.11327430418102166</v>
      </c>
      <c r="H42" s="136"/>
      <c r="I42" s="216">
        <v>22732648</v>
      </c>
      <c r="J42" s="209">
        <v>0.11327430418102166</v>
      </c>
    </row>
    <row r="43" spans="1:200" x14ac:dyDescent="0.25">
      <c r="E43" s="6" t="s">
        <v>18</v>
      </c>
      <c r="F43" s="11"/>
      <c r="G43" s="136">
        <v>0.11131510125122135</v>
      </c>
      <c r="H43" s="136"/>
      <c r="I43" s="216">
        <v>22339462</v>
      </c>
      <c r="J43" s="209">
        <v>0.11131510125122135</v>
      </c>
    </row>
    <row r="44" spans="1:200" x14ac:dyDescent="0.25">
      <c r="E44" s="6" t="s">
        <v>140</v>
      </c>
      <c r="F44" s="11"/>
      <c r="G44" s="136">
        <v>9.227091588997309E-2</v>
      </c>
      <c r="H44" s="136"/>
      <c r="I44" s="216">
        <v>18517547</v>
      </c>
      <c r="J44" s="209">
        <v>9.227091588997309E-2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47</v>
      </c>
      <c r="F50" s="11"/>
      <c r="G50" s="136">
        <v>0.25708435634892868</v>
      </c>
      <c r="H50" s="136"/>
      <c r="I50" s="216">
        <v>742149806.95000005</v>
      </c>
      <c r="J50" s="22">
        <v>0.25708435634892868</v>
      </c>
    </row>
    <row r="51" spans="1:200" x14ac:dyDescent="0.25">
      <c r="E51" s="6" t="s">
        <v>18</v>
      </c>
      <c r="F51" s="11"/>
      <c r="G51" s="136">
        <v>0.15133621537366596</v>
      </c>
      <c r="H51" s="136"/>
      <c r="I51" s="216">
        <v>436876613.64999998</v>
      </c>
      <c r="J51" s="22">
        <v>0.15133621537366596</v>
      </c>
    </row>
    <row r="52" spans="1:200" x14ac:dyDescent="0.25">
      <c r="E52" s="6" t="s">
        <v>57</v>
      </c>
      <c r="F52" s="11"/>
      <c r="G52" s="136">
        <v>0.12435226606647554</v>
      </c>
      <c r="H52" s="136"/>
      <c r="I52" s="216">
        <v>358979486.60000002</v>
      </c>
      <c r="J52" s="22">
        <v>0.12435226606647554</v>
      </c>
    </row>
    <row r="53" spans="1:200" x14ac:dyDescent="0.25">
      <c r="E53" s="6" t="s">
        <v>12</v>
      </c>
      <c r="F53" s="11"/>
      <c r="G53" s="136">
        <v>9.8435790173343626E-2</v>
      </c>
      <c r="H53" s="136"/>
      <c r="I53" s="216">
        <v>284163936.35000002</v>
      </c>
      <c r="J53" s="22">
        <v>9.8435790173343626E-2</v>
      </c>
    </row>
    <row r="54" spans="1:200" x14ac:dyDescent="0.25">
      <c r="E54" s="6" t="s">
        <v>56</v>
      </c>
      <c r="F54" s="11"/>
      <c r="G54" s="136">
        <v>6.1835097495027289E-2</v>
      </c>
      <c r="H54" s="136"/>
      <c r="I54" s="216">
        <v>178505243.65000001</v>
      </c>
      <c r="J54" s="22">
        <v>6.1835097495027289E-2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194" t="s">
        <v>257</v>
      </c>
      <c r="F59" s="198"/>
      <c r="G59" s="195"/>
      <c r="H59" s="11"/>
      <c r="I59" s="132"/>
      <c r="J59" s="132"/>
    </row>
    <row r="60" spans="1:200" ht="12.75" customHeight="1" x14ac:dyDescent="0.25">
      <c r="E60" s="194" t="s">
        <v>256</v>
      </c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91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50"/>
      <c r="H6" s="250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211</v>
      </c>
      <c r="F9" s="100">
        <v>0.9</v>
      </c>
      <c r="G9" s="100">
        <v>0.9</v>
      </c>
      <c r="H9" s="100">
        <v>0.9</v>
      </c>
      <c r="I9" s="100">
        <v>0.9</v>
      </c>
      <c r="J9" s="100">
        <v>0.9</v>
      </c>
      <c r="K9" s="36">
        <v>0</v>
      </c>
      <c r="L9" s="181">
        <v>1200</v>
      </c>
      <c r="M9" s="101">
        <v>1080</v>
      </c>
    </row>
    <row r="10" spans="5:13" x14ac:dyDescent="0.25">
      <c r="E10" s="200" t="s">
        <v>199</v>
      </c>
      <c r="F10" s="100">
        <v>0.3</v>
      </c>
      <c r="G10" s="100">
        <v>0.3</v>
      </c>
      <c r="H10" s="100">
        <v>0.3</v>
      </c>
      <c r="I10" s="100">
        <v>0.3</v>
      </c>
      <c r="J10" s="100">
        <v>0.3</v>
      </c>
      <c r="K10" s="36">
        <v>0</v>
      </c>
      <c r="L10" s="181">
        <v>22000</v>
      </c>
      <c r="M10" s="101">
        <v>6380</v>
      </c>
    </row>
    <row r="11" spans="5:13" x14ac:dyDescent="0.25">
      <c r="E11" s="200" t="s">
        <v>215</v>
      </c>
      <c r="F11" s="100">
        <v>0.28999999999999998</v>
      </c>
      <c r="G11" s="100">
        <v>0.28999999999999998</v>
      </c>
      <c r="H11" s="100">
        <v>0.31</v>
      </c>
      <c r="I11" s="100">
        <v>0.31</v>
      </c>
      <c r="J11" s="100">
        <v>0.31</v>
      </c>
      <c r="K11" s="36">
        <v>2.0000000000000018E-2</v>
      </c>
      <c r="L11" s="181">
        <v>177200</v>
      </c>
      <c r="M11" s="101">
        <v>54932</v>
      </c>
    </row>
    <row r="12" spans="5:13" x14ac:dyDescent="0.25">
      <c r="E12" s="200" t="s">
        <v>30</v>
      </c>
      <c r="F12" s="100">
        <v>6.65</v>
      </c>
      <c r="G12" s="100">
        <v>6.65</v>
      </c>
      <c r="H12" s="100">
        <v>6.65</v>
      </c>
      <c r="I12" s="100">
        <v>6.5</v>
      </c>
      <c r="J12" s="100">
        <v>6.5</v>
      </c>
      <c r="K12" s="36">
        <v>-0.15000000000000036</v>
      </c>
      <c r="L12" s="181">
        <v>2002206</v>
      </c>
      <c r="M12" s="101">
        <v>13104987.9</v>
      </c>
    </row>
    <row r="13" spans="5:13" x14ac:dyDescent="0.25">
      <c r="E13" s="200" t="s">
        <v>160</v>
      </c>
      <c r="F13" s="100">
        <v>3.49</v>
      </c>
      <c r="G13" s="100">
        <v>3.49</v>
      </c>
      <c r="H13" s="100">
        <v>3.6</v>
      </c>
      <c r="I13" s="100">
        <v>3.57</v>
      </c>
      <c r="J13" s="100">
        <v>3.57</v>
      </c>
      <c r="K13" s="36">
        <v>7.9999999999999627E-2</v>
      </c>
      <c r="L13" s="181">
        <v>624483</v>
      </c>
      <c r="M13" s="101">
        <v>2219084.7400000002</v>
      </c>
    </row>
    <row r="14" spans="5:13" x14ac:dyDescent="0.25">
      <c r="E14" s="200" t="s">
        <v>31</v>
      </c>
      <c r="F14" s="100">
        <v>0.3</v>
      </c>
      <c r="G14" s="100">
        <v>0.3</v>
      </c>
      <c r="H14" s="100">
        <v>0.3</v>
      </c>
      <c r="I14" s="100">
        <v>0.3</v>
      </c>
      <c r="J14" s="100">
        <v>0.3</v>
      </c>
      <c r="K14" s="36">
        <v>0</v>
      </c>
      <c r="L14" s="181">
        <v>28798</v>
      </c>
      <c r="M14" s="101">
        <v>9178.9599999999991</v>
      </c>
    </row>
    <row r="15" spans="5:13" x14ac:dyDescent="0.25">
      <c r="E15" s="200" t="s">
        <v>10</v>
      </c>
      <c r="F15" s="100">
        <v>0.66</v>
      </c>
      <c r="G15" s="100">
        <v>0.66</v>
      </c>
      <c r="H15" s="100">
        <v>0.66</v>
      </c>
      <c r="I15" s="100">
        <v>0.66</v>
      </c>
      <c r="J15" s="100">
        <v>0.66</v>
      </c>
      <c r="K15" s="36">
        <v>0</v>
      </c>
      <c r="L15" s="181">
        <v>340295</v>
      </c>
      <c r="M15" s="101">
        <v>227507.65</v>
      </c>
    </row>
    <row r="16" spans="5:13" x14ac:dyDescent="0.25">
      <c r="E16" s="200" t="s">
        <v>246</v>
      </c>
      <c r="F16" s="100">
        <v>4.79</v>
      </c>
      <c r="G16" s="100">
        <v>4.79</v>
      </c>
      <c r="H16" s="100">
        <v>4.79</v>
      </c>
      <c r="I16" s="100">
        <v>4.79</v>
      </c>
      <c r="J16" s="100">
        <v>4.79</v>
      </c>
      <c r="K16" s="36">
        <v>0</v>
      </c>
      <c r="L16" s="181">
        <v>30</v>
      </c>
      <c r="M16" s="101">
        <v>132</v>
      </c>
    </row>
    <row r="17" spans="5:13" x14ac:dyDescent="0.25">
      <c r="E17" s="200" t="s">
        <v>32</v>
      </c>
      <c r="F17" s="100">
        <v>7</v>
      </c>
      <c r="G17" s="100">
        <v>7</v>
      </c>
      <c r="H17" s="100">
        <v>7</v>
      </c>
      <c r="I17" s="100">
        <v>7</v>
      </c>
      <c r="J17" s="100">
        <v>7</v>
      </c>
      <c r="K17" s="36">
        <v>0</v>
      </c>
      <c r="L17" s="181">
        <v>29066</v>
      </c>
      <c r="M17" s="101">
        <v>200703.7</v>
      </c>
    </row>
    <row r="18" spans="5:13" x14ac:dyDescent="0.25">
      <c r="E18" s="200" t="s">
        <v>120</v>
      </c>
      <c r="F18" s="100">
        <v>66.349999999999994</v>
      </c>
      <c r="G18" s="100">
        <v>66.349999999999994</v>
      </c>
      <c r="H18" s="100">
        <v>66.349999999999994</v>
      </c>
      <c r="I18" s="100">
        <v>66.349999999999994</v>
      </c>
      <c r="J18" s="100">
        <v>66.349999999999994</v>
      </c>
      <c r="K18" s="36">
        <v>0</v>
      </c>
      <c r="L18" s="181">
        <v>3517</v>
      </c>
      <c r="M18" s="101">
        <v>221908</v>
      </c>
    </row>
    <row r="19" spans="5:13" x14ac:dyDescent="0.25">
      <c r="E19" s="200" t="s">
        <v>214</v>
      </c>
      <c r="F19" s="100">
        <v>4.13</v>
      </c>
      <c r="G19" s="100">
        <v>4.13</v>
      </c>
      <c r="H19" s="100">
        <v>4.13</v>
      </c>
      <c r="I19" s="100">
        <v>4.13</v>
      </c>
      <c r="J19" s="100">
        <v>4.13</v>
      </c>
      <c r="K19" s="36">
        <v>0</v>
      </c>
      <c r="L19" s="181">
        <v>1688</v>
      </c>
      <c r="M19" s="101">
        <v>7576</v>
      </c>
    </row>
    <row r="20" spans="5:13" x14ac:dyDescent="0.25">
      <c r="E20" s="200" t="s">
        <v>33</v>
      </c>
      <c r="F20" s="100">
        <v>10.5</v>
      </c>
      <c r="G20" s="100">
        <v>10.5</v>
      </c>
      <c r="H20" s="100">
        <v>10.7</v>
      </c>
      <c r="I20" s="100">
        <v>10.7</v>
      </c>
      <c r="J20" s="100">
        <v>10.7</v>
      </c>
      <c r="K20" s="36">
        <v>0.19999999999999929</v>
      </c>
      <c r="L20" s="181">
        <v>471874</v>
      </c>
      <c r="M20" s="101">
        <v>5038195.4000000004</v>
      </c>
    </row>
    <row r="21" spans="5:13" x14ac:dyDescent="0.25">
      <c r="E21" s="200" t="s">
        <v>34</v>
      </c>
      <c r="F21" s="100">
        <v>27.5</v>
      </c>
      <c r="G21" s="100">
        <v>27.5</v>
      </c>
      <c r="H21" s="100">
        <v>27.5</v>
      </c>
      <c r="I21" s="100">
        <v>27.5</v>
      </c>
      <c r="J21" s="100">
        <v>27.5</v>
      </c>
      <c r="K21" s="36">
        <v>0</v>
      </c>
      <c r="L21" s="181">
        <v>26356</v>
      </c>
      <c r="M21" s="101">
        <v>726081.5</v>
      </c>
    </row>
    <row r="22" spans="5:13" x14ac:dyDescent="0.25">
      <c r="E22" s="200" t="s">
        <v>180</v>
      </c>
      <c r="F22" s="100">
        <v>2.57</v>
      </c>
      <c r="G22" s="100">
        <v>2.57</v>
      </c>
      <c r="H22" s="100">
        <v>2.57</v>
      </c>
      <c r="I22" s="100">
        <v>2.57</v>
      </c>
      <c r="J22" s="100">
        <v>2.57</v>
      </c>
      <c r="K22" s="36">
        <v>0</v>
      </c>
      <c r="L22" s="181">
        <v>700853</v>
      </c>
      <c r="M22" s="101">
        <v>1688170.05</v>
      </c>
    </row>
    <row r="23" spans="5:13" x14ac:dyDescent="0.25">
      <c r="E23" s="200" t="s">
        <v>35</v>
      </c>
      <c r="F23" s="100">
        <v>13.35</v>
      </c>
      <c r="G23" s="100">
        <v>12.95</v>
      </c>
      <c r="H23" s="100">
        <v>14</v>
      </c>
      <c r="I23" s="100">
        <v>13.05</v>
      </c>
      <c r="J23" s="100">
        <v>14</v>
      </c>
      <c r="K23" s="36">
        <v>0.65000000000000036</v>
      </c>
      <c r="L23" s="181">
        <v>2908020</v>
      </c>
      <c r="M23" s="101">
        <v>39104515.399999999</v>
      </c>
    </row>
    <row r="24" spans="5:13" x14ac:dyDescent="0.25">
      <c r="E24" s="200" t="s">
        <v>198</v>
      </c>
      <c r="F24" s="100">
        <v>1.69</v>
      </c>
      <c r="G24" s="100">
        <v>1.69</v>
      </c>
      <c r="H24" s="100">
        <v>1.69</v>
      </c>
      <c r="I24" s="100">
        <v>1.69</v>
      </c>
      <c r="J24" s="100">
        <v>1.69</v>
      </c>
      <c r="K24" s="36">
        <v>0</v>
      </c>
      <c r="L24" s="181">
        <v>25050</v>
      </c>
      <c r="M24" s="101">
        <v>38326.5</v>
      </c>
    </row>
    <row r="25" spans="5:13" x14ac:dyDescent="0.25">
      <c r="E25" s="200" t="s">
        <v>196</v>
      </c>
      <c r="F25" s="100">
        <v>0.31</v>
      </c>
      <c r="G25" s="100">
        <v>0.31</v>
      </c>
      <c r="H25" s="100">
        <v>0.3</v>
      </c>
      <c r="I25" s="100">
        <v>0.28000000000000003</v>
      </c>
      <c r="J25" s="100">
        <v>0.28000000000000003</v>
      </c>
      <c r="K25" s="36">
        <v>-2.9999999999999971E-2</v>
      </c>
      <c r="L25" s="181">
        <v>1978214</v>
      </c>
      <c r="M25" s="101">
        <v>562377.38</v>
      </c>
    </row>
    <row r="26" spans="5:13" x14ac:dyDescent="0.25">
      <c r="E26" s="200" t="s">
        <v>220</v>
      </c>
      <c r="F26" s="100">
        <v>3.08</v>
      </c>
      <c r="G26" s="100">
        <v>3.08</v>
      </c>
      <c r="H26" s="100">
        <v>3.08</v>
      </c>
      <c r="I26" s="100">
        <v>3.08</v>
      </c>
      <c r="J26" s="100">
        <v>3.08</v>
      </c>
      <c r="K26" s="36">
        <v>0</v>
      </c>
      <c r="L26" s="181">
        <v>3000</v>
      </c>
      <c r="M26" s="101">
        <v>8340</v>
      </c>
    </row>
    <row r="27" spans="5:13" x14ac:dyDescent="0.25">
      <c r="E27" s="200" t="s">
        <v>207</v>
      </c>
      <c r="F27" s="100">
        <v>0.28000000000000003</v>
      </c>
      <c r="G27" s="100">
        <v>0.28000000000000003</v>
      </c>
      <c r="H27" s="100">
        <v>0.28000000000000003</v>
      </c>
      <c r="I27" s="100">
        <v>0.28000000000000003</v>
      </c>
      <c r="J27" s="100">
        <v>0.28000000000000003</v>
      </c>
      <c r="K27" s="36">
        <v>0</v>
      </c>
      <c r="L27" s="181">
        <v>436200</v>
      </c>
      <c r="M27" s="101">
        <v>123260</v>
      </c>
    </row>
    <row r="28" spans="5:13" x14ac:dyDescent="0.25">
      <c r="E28" s="200" t="s">
        <v>36</v>
      </c>
      <c r="F28" s="100">
        <v>5.6</v>
      </c>
      <c r="G28" s="100">
        <v>5.6</v>
      </c>
      <c r="H28" s="100">
        <v>5.09</v>
      </c>
      <c r="I28" s="100">
        <v>5.09</v>
      </c>
      <c r="J28" s="100">
        <v>5.09</v>
      </c>
      <c r="K28" s="36">
        <v>-0.50999999999999979</v>
      </c>
      <c r="L28" s="181">
        <v>323951</v>
      </c>
      <c r="M28" s="101">
        <v>1653107.15</v>
      </c>
    </row>
    <row r="29" spans="5:13" x14ac:dyDescent="0.25">
      <c r="E29" s="200" t="s">
        <v>39</v>
      </c>
      <c r="F29" s="100">
        <v>0.22</v>
      </c>
      <c r="G29" s="100">
        <v>0.22</v>
      </c>
      <c r="H29" s="100">
        <v>0.21</v>
      </c>
      <c r="I29" s="100">
        <v>0.2</v>
      </c>
      <c r="J29" s="100">
        <v>0.21</v>
      </c>
      <c r="K29" s="36">
        <v>-1.0000000000000009E-2</v>
      </c>
      <c r="L29" s="181">
        <v>2288703</v>
      </c>
      <c r="M29" s="101">
        <v>464170.99</v>
      </c>
    </row>
    <row r="30" spans="5:13" x14ac:dyDescent="0.25">
      <c r="E30" s="200" t="s">
        <v>201</v>
      </c>
      <c r="F30" s="100">
        <v>0.23</v>
      </c>
      <c r="G30" s="100">
        <v>0.23</v>
      </c>
      <c r="H30" s="100">
        <v>0.23</v>
      </c>
      <c r="I30" s="100">
        <v>0.21</v>
      </c>
      <c r="J30" s="100">
        <v>0.21</v>
      </c>
      <c r="K30" s="36">
        <v>-2.0000000000000018E-2</v>
      </c>
      <c r="L30" s="181">
        <v>3326000</v>
      </c>
      <c r="M30" s="101">
        <v>704980</v>
      </c>
    </row>
    <row r="31" spans="5:13" x14ac:dyDescent="0.25">
      <c r="E31" s="200" t="s">
        <v>185</v>
      </c>
      <c r="F31" s="100">
        <v>6.05</v>
      </c>
      <c r="G31" s="100">
        <v>6.05</v>
      </c>
      <c r="H31" s="100">
        <v>6.05</v>
      </c>
      <c r="I31" s="100">
        <v>6.05</v>
      </c>
      <c r="J31" s="100">
        <v>6.05</v>
      </c>
      <c r="K31" s="36">
        <v>0</v>
      </c>
      <c r="L31" s="181">
        <v>8155</v>
      </c>
      <c r="M31" s="101">
        <v>44852.5</v>
      </c>
    </row>
    <row r="32" spans="5:13" x14ac:dyDescent="0.25">
      <c r="E32" s="200" t="s">
        <v>184</v>
      </c>
      <c r="F32" s="100">
        <v>1.4</v>
      </c>
      <c r="G32" s="100">
        <v>1.4</v>
      </c>
      <c r="H32" s="100">
        <v>1.4</v>
      </c>
      <c r="I32" s="100">
        <v>1.4</v>
      </c>
      <c r="J32" s="100">
        <v>1.4</v>
      </c>
      <c r="K32" s="36">
        <v>0</v>
      </c>
      <c r="L32" s="181">
        <v>490213</v>
      </c>
      <c r="M32" s="101">
        <v>707652.02</v>
      </c>
    </row>
    <row r="33" spans="5:13" x14ac:dyDescent="0.25">
      <c r="E33" s="200" t="s">
        <v>212</v>
      </c>
      <c r="F33" s="100">
        <v>2.54</v>
      </c>
      <c r="G33" s="100">
        <v>2.54</v>
      </c>
      <c r="H33" s="100">
        <v>2.54</v>
      </c>
      <c r="I33" s="100">
        <v>2.54</v>
      </c>
      <c r="J33" s="100">
        <v>2.54</v>
      </c>
      <c r="K33" s="36">
        <v>0</v>
      </c>
      <c r="L33" s="181">
        <v>50</v>
      </c>
      <c r="M33" s="101">
        <v>127</v>
      </c>
    </row>
    <row r="34" spans="5:13" x14ac:dyDescent="0.25">
      <c r="E34" s="200" t="s">
        <v>16</v>
      </c>
      <c r="F34" s="100">
        <v>181</v>
      </c>
      <c r="G34" s="100">
        <v>181</v>
      </c>
      <c r="H34" s="100">
        <v>181</v>
      </c>
      <c r="I34" s="100">
        <v>179.9</v>
      </c>
      <c r="J34" s="100">
        <v>179.9</v>
      </c>
      <c r="K34" s="36">
        <v>-1.0999999999999943</v>
      </c>
      <c r="L34" s="181">
        <v>375959</v>
      </c>
      <c r="M34" s="101">
        <v>67694625.799999997</v>
      </c>
    </row>
    <row r="35" spans="5:13" x14ac:dyDescent="0.25">
      <c r="E35" s="200" t="s">
        <v>40</v>
      </c>
      <c r="F35" s="100">
        <v>17.350000000000001</v>
      </c>
      <c r="G35" s="100">
        <v>17.350000000000001</v>
      </c>
      <c r="H35" s="100">
        <v>17.399999999999999</v>
      </c>
      <c r="I35" s="100">
        <v>17.350000000000001</v>
      </c>
      <c r="J35" s="100">
        <v>17.399999999999999</v>
      </c>
      <c r="K35" s="36">
        <v>4.9999999999997158E-2</v>
      </c>
      <c r="L35" s="181">
        <v>1586968</v>
      </c>
      <c r="M35" s="101">
        <v>27640128.199999999</v>
      </c>
    </row>
    <row r="36" spans="5:13" x14ac:dyDescent="0.25">
      <c r="E36" s="200" t="s">
        <v>41</v>
      </c>
      <c r="F36" s="100">
        <v>11.35</v>
      </c>
      <c r="G36" s="100">
        <v>11.35</v>
      </c>
      <c r="H36" s="100">
        <v>10.7</v>
      </c>
      <c r="I36" s="100">
        <v>10.7</v>
      </c>
      <c r="J36" s="100">
        <v>10.7</v>
      </c>
      <c r="K36" s="36">
        <v>-0.65000000000000036</v>
      </c>
      <c r="L36" s="181">
        <v>746548</v>
      </c>
      <c r="M36" s="101">
        <v>8306233.8499999996</v>
      </c>
    </row>
    <row r="37" spans="5:13" x14ac:dyDescent="0.25">
      <c r="E37" s="200" t="s">
        <v>216</v>
      </c>
      <c r="F37" s="100">
        <v>4.26</v>
      </c>
      <c r="G37" s="100">
        <v>4.26</v>
      </c>
      <c r="H37" s="100">
        <v>4.26</v>
      </c>
      <c r="I37" s="100">
        <v>4.26</v>
      </c>
      <c r="J37" s="100">
        <v>4.26</v>
      </c>
      <c r="K37" s="36">
        <v>0</v>
      </c>
      <c r="L37" s="181">
        <v>360</v>
      </c>
      <c r="M37" s="101">
        <v>1609.2</v>
      </c>
    </row>
    <row r="38" spans="5:13" x14ac:dyDescent="0.25">
      <c r="E38" s="200" t="s">
        <v>176</v>
      </c>
      <c r="F38" s="100">
        <v>3.95</v>
      </c>
      <c r="G38" s="100">
        <v>3.95</v>
      </c>
      <c r="H38" s="100">
        <v>3.65</v>
      </c>
      <c r="I38" s="100">
        <v>3.65</v>
      </c>
      <c r="J38" s="100">
        <v>3.65</v>
      </c>
      <c r="K38" s="36">
        <v>-0.30000000000000027</v>
      </c>
      <c r="L38" s="204">
        <v>125975</v>
      </c>
      <c r="M38" s="101">
        <v>459738.75</v>
      </c>
    </row>
    <row r="39" spans="5:13" x14ac:dyDescent="0.25">
      <c r="E39" s="200" t="s">
        <v>17</v>
      </c>
      <c r="F39" s="100">
        <v>10</v>
      </c>
      <c r="G39" s="100">
        <v>10</v>
      </c>
      <c r="H39" s="100">
        <v>10.3</v>
      </c>
      <c r="I39" s="100">
        <v>10.050000000000001</v>
      </c>
      <c r="J39" s="100">
        <v>10.3</v>
      </c>
      <c r="K39" s="36">
        <v>0.30000000000000071</v>
      </c>
      <c r="L39" s="181">
        <v>6754373</v>
      </c>
      <c r="M39" s="101">
        <v>69161427.450000003</v>
      </c>
    </row>
    <row r="40" spans="5:13" x14ac:dyDescent="0.25">
      <c r="E40" s="200" t="s">
        <v>221</v>
      </c>
      <c r="F40" s="100">
        <v>2.38</v>
      </c>
      <c r="G40" s="100">
        <v>2.38</v>
      </c>
      <c r="H40" s="100">
        <v>2.38</v>
      </c>
      <c r="I40" s="100">
        <v>2.38</v>
      </c>
      <c r="J40" s="100">
        <v>2.38</v>
      </c>
      <c r="K40" s="36">
        <v>0</v>
      </c>
      <c r="L40" s="181">
        <v>200</v>
      </c>
      <c r="M40" s="101">
        <v>476</v>
      </c>
    </row>
    <row r="41" spans="5:13" x14ac:dyDescent="0.25">
      <c r="E41" s="200" t="s">
        <v>140</v>
      </c>
      <c r="F41" s="100">
        <v>6.6</v>
      </c>
      <c r="G41" s="100">
        <v>6.6</v>
      </c>
      <c r="H41" s="100">
        <v>6.65</v>
      </c>
      <c r="I41" s="100">
        <v>6.4</v>
      </c>
      <c r="J41" s="100">
        <v>6.45</v>
      </c>
      <c r="K41" s="36">
        <v>-0.14999999999999947</v>
      </c>
      <c r="L41" s="181">
        <v>18517547</v>
      </c>
      <c r="M41" s="101">
        <v>120300451.75</v>
      </c>
    </row>
    <row r="42" spans="5:13" x14ac:dyDescent="0.25">
      <c r="E42" s="200" t="s">
        <v>42</v>
      </c>
      <c r="F42" s="100">
        <v>1.6</v>
      </c>
      <c r="G42" s="100">
        <v>1.6</v>
      </c>
      <c r="H42" s="100">
        <v>1.6</v>
      </c>
      <c r="I42" s="100">
        <v>1.6</v>
      </c>
      <c r="J42" s="100">
        <v>1.6</v>
      </c>
      <c r="K42" s="36">
        <v>0</v>
      </c>
      <c r="L42" s="181">
        <v>1162786</v>
      </c>
      <c r="M42" s="101">
        <v>1865239.53</v>
      </c>
    </row>
    <row r="43" spans="5:13" x14ac:dyDescent="0.25">
      <c r="E43" s="200" t="s">
        <v>43</v>
      </c>
      <c r="F43" s="100">
        <v>1.79</v>
      </c>
      <c r="G43" s="100">
        <v>1.79</v>
      </c>
      <c r="H43" s="100">
        <v>1.7</v>
      </c>
      <c r="I43" s="100">
        <v>1.65</v>
      </c>
      <c r="J43" s="100">
        <v>1.66</v>
      </c>
      <c r="K43" s="36">
        <v>-0.13000000000000012</v>
      </c>
      <c r="L43" s="181">
        <v>6275507</v>
      </c>
      <c r="M43" s="101">
        <v>10442810.59</v>
      </c>
    </row>
    <row r="44" spans="5:13" x14ac:dyDescent="0.25">
      <c r="E44" s="200" t="s">
        <v>44</v>
      </c>
      <c r="F44" s="100">
        <v>5.05</v>
      </c>
      <c r="G44" s="100">
        <v>5.05</v>
      </c>
      <c r="H44" s="100">
        <v>5.05</v>
      </c>
      <c r="I44" s="100">
        <v>5.05</v>
      </c>
      <c r="J44" s="100">
        <v>5.05</v>
      </c>
      <c r="K44" s="36">
        <v>0</v>
      </c>
      <c r="L44" s="181">
        <v>500</v>
      </c>
      <c r="M44" s="101">
        <v>2275</v>
      </c>
    </row>
    <row r="45" spans="5:13" x14ac:dyDescent="0.25">
      <c r="E45" s="200" t="s">
        <v>45</v>
      </c>
      <c r="F45" s="100">
        <v>14</v>
      </c>
      <c r="G45" s="100">
        <v>14</v>
      </c>
      <c r="H45" s="100">
        <v>14</v>
      </c>
      <c r="I45" s="100">
        <v>13.55</v>
      </c>
      <c r="J45" s="100">
        <v>14</v>
      </c>
      <c r="K45" s="36">
        <v>0</v>
      </c>
      <c r="L45" s="181">
        <v>418949</v>
      </c>
      <c r="M45" s="101">
        <v>5769066.9000000004</v>
      </c>
    </row>
    <row r="46" spans="5:13" x14ac:dyDescent="0.25">
      <c r="E46" s="200" t="s">
        <v>136</v>
      </c>
      <c r="F46" s="100">
        <v>27</v>
      </c>
      <c r="G46" s="100">
        <v>27</v>
      </c>
      <c r="H46" s="100">
        <v>27</v>
      </c>
      <c r="I46" s="100">
        <v>27</v>
      </c>
      <c r="J46" s="100">
        <v>27</v>
      </c>
      <c r="K46" s="36">
        <v>0</v>
      </c>
      <c r="L46" s="181">
        <v>823625</v>
      </c>
      <c r="M46" s="101">
        <v>20846341.550000001</v>
      </c>
    </row>
    <row r="47" spans="5:13" x14ac:dyDescent="0.25">
      <c r="E47" s="200" t="s">
        <v>46</v>
      </c>
      <c r="F47" s="100">
        <v>10.199999999999999</v>
      </c>
      <c r="G47" s="100">
        <v>10.199999999999999</v>
      </c>
      <c r="H47" s="100">
        <v>10.199999999999999</v>
      </c>
      <c r="I47" s="100">
        <v>10.199999999999999</v>
      </c>
      <c r="J47" s="100">
        <v>10.199999999999999</v>
      </c>
      <c r="K47" s="36">
        <v>0</v>
      </c>
      <c r="L47" s="181">
        <v>123837</v>
      </c>
      <c r="M47" s="101">
        <v>1141444.3999999999</v>
      </c>
    </row>
    <row r="48" spans="5:13" x14ac:dyDescent="0.25">
      <c r="E48" s="200" t="s">
        <v>247</v>
      </c>
      <c r="F48" s="100">
        <v>5.75</v>
      </c>
      <c r="G48" s="100">
        <v>5.75</v>
      </c>
      <c r="H48" s="100">
        <v>5.75</v>
      </c>
      <c r="I48" s="100">
        <v>5.75</v>
      </c>
      <c r="J48" s="100">
        <v>5.75</v>
      </c>
      <c r="K48" s="36">
        <v>0</v>
      </c>
      <c r="L48" s="181">
        <v>1000</v>
      </c>
      <c r="M48" s="101">
        <v>6300</v>
      </c>
    </row>
    <row r="49" spans="5:13" x14ac:dyDescent="0.25">
      <c r="E49" s="200" t="s">
        <v>47</v>
      </c>
      <c r="F49" s="100">
        <v>30.6</v>
      </c>
      <c r="G49" s="100">
        <v>30.6</v>
      </c>
      <c r="H49" s="100">
        <v>30.65</v>
      </c>
      <c r="I49" s="100">
        <v>30</v>
      </c>
      <c r="J49" s="100">
        <v>30</v>
      </c>
      <c r="K49" s="36">
        <v>-0.60000000000000142</v>
      </c>
      <c r="L49" s="181">
        <v>24429808</v>
      </c>
      <c r="M49" s="101">
        <v>742149806.95000005</v>
      </c>
    </row>
    <row r="50" spans="5:13" x14ac:dyDescent="0.25">
      <c r="E50" s="200" t="s">
        <v>48</v>
      </c>
      <c r="F50" s="100">
        <v>47.8</v>
      </c>
      <c r="G50" s="100">
        <v>47.8</v>
      </c>
      <c r="H50" s="100">
        <v>47.8</v>
      </c>
      <c r="I50" s="100">
        <v>47.8</v>
      </c>
      <c r="J50" s="100">
        <v>47.8</v>
      </c>
      <c r="K50" s="36">
        <v>0</v>
      </c>
      <c r="L50" s="181">
        <v>915241</v>
      </c>
      <c r="M50" s="101">
        <v>43866396.649999999</v>
      </c>
    </row>
    <row r="51" spans="5:13" x14ac:dyDescent="0.25">
      <c r="E51" s="200" t="s">
        <v>49</v>
      </c>
      <c r="F51" s="100">
        <v>1</v>
      </c>
      <c r="G51" s="100">
        <v>1</v>
      </c>
      <c r="H51" s="100">
        <v>1.02</v>
      </c>
      <c r="I51" s="100">
        <v>1</v>
      </c>
      <c r="J51" s="100">
        <v>1.01</v>
      </c>
      <c r="K51" s="36">
        <v>1.0000000000000009E-2</v>
      </c>
      <c r="L51" s="181">
        <v>2559878</v>
      </c>
      <c r="M51" s="101">
        <v>2569994.4700000002</v>
      </c>
    </row>
    <row r="52" spans="5:13" x14ac:dyDescent="0.25">
      <c r="E52" s="200" t="s">
        <v>203</v>
      </c>
      <c r="F52" s="100">
        <v>1.43</v>
      </c>
      <c r="G52" s="100">
        <v>1.43</v>
      </c>
      <c r="H52" s="100">
        <v>1.43</v>
      </c>
      <c r="I52" s="100">
        <v>1.43</v>
      </c>
      <c r="J52" s="100">
        <v>1.43</v>
      </c>
      <c r="K52" s="36">
        <v>0</v>
      </c>
      <c r="L52" s="181">
        <v>14150</v>
      </c>
      <c r="M52" s="101">
        <v>22215.5</v>
      </c>
    </row>
    <row r="53" spans="5:13" x14ac:dyDescent="0.25">
      <c r="E53" s="200" t="s">
        <v>192</v>
      </c>
      <c r="F53" s="100">
        <v>18.3</v>
      </c>
      <c r="G53" s="100">
        <v>18.3</v>
      </c>
      <c r="H53" s="100">
        <v>17.05</v>
      </c>
      <c r="I53" s="100">
        <v>17.05</v>
      </c>
      <c r="J53" s="100">
        <v>17.05</v>
      </c>
      <c r="K53" s="36">
        <v>-1.25</v>
      </c>
      <c r="L53" s="204">
        <v>328470</v>
      </c>
      <c r="M53" s="101">
        <v>5616020</v>
      </c>
    </row>
    <row r="54" spans="5:13" x14ac:dyDescent="0.25">
      <c r="E54" s="200" t="s">
        <v>178</v>
      </c>
      <c r="F54" s="100">
        <v>0.47</v>
      </c>
      <c r="G54" s="100">
        <v>0.47</v>
      </c>
      <c r="H54" s="100">
        <v>0.48</v>
      </c>
      <c r="I54" s="100">
        <v>0.48</v>
      </c>
      <c r="J54" s="100">
        <v>0.48</v>
      </c>
      <c r="K54" s="36">
        <v>1.0000000000000009E-2</v>
      </c>
      <c r="L54" s="181">
        <v>661516</v>
      </c>
      <c r="M54" s="101">
        <v>316446.2</v>
      </c>
    </row>
    <row r="55" spans="5:13" x14ac:dyDescent="0.25">
      <c r="E55" s="200" t="s">
        <v>200</v>
      </c>
      <c r="F55" s="100">
        <v>0.23</v>
      </c>
      <c r="G55" s="100">
        <v>0.23</v>
      </c>
      <c r="H55" s="100">
        <v>0.23</v>
      </c>
      <c r="I55" s="100">
        <v>0.23</v>
      </c>
      <c r="J55" s="100">
        <v>0.23</v>
      </c>
      <c r="K55" s="36">
        <v>0</v>
      </c>
      <c r="L55" s="181">
        <v>1364939</v>
      </c>
      <c r="M55" s="101">
        <v>314940.96999999997</v>
      </c>
    </row>
    <row r="56" spans="5:13" x14ac:dyDescent="0.25">
      <c r="E56" s="200" t="s">
        <v>50</v>
      </c>
      <c r="F56" s="100">
        <v>21.9</v>
      </c>
      <c r="G56" s="100">
        <v>21.9</v>
      </c>
      <c r="H56" s="100">
        <v>21.9</v>
      </c>
      <c r="I56" s="100">
        <v>21.9</v>
      </c>
      <c r="J56" s="100">
        <v>21.9</v>
      </c>
      <c r="K56" s="36">
        <v>0</v>
      </c>
      <c r="L56" s="181">
        <v>11953</v>
      </c>
      <c r="M56" s="101">
        <v>240308.9</v>
      </c>
    </row>
    <row r="57" spans="5:13" x14ac:dyDescent="0.25">
      <c r="E57" s="200" t="s">
        <v>248</v>
      </c>
      <c r="F57" s="100">
        <v>0.47</v>
      </c>
      <c r="G57" s="100">
        <v>0.47</v>
      </c>
      <c r="H57" s="100">
        <v>0.47</v>
      </c>
      <c r="I57" s="100">
        <v>0.47</v>
      </c>
      <c r="J57" s="100">
        <v>0.47</v>
      </c>
      <c r="K57" s="36">
        <v>0</v>
      </c>
      <c r="L57" s="181">
        <v>2033</v>
      </c>
      <c r="M57" s="101">
        <v>914.85</v>
      </c>
    </row>
    <row r="58" spans="5:13" x14ac:dyDescent="0.25">
      <c r="E58" s="200" t="s">
        <v>210</v>
      </c>
      <c r="F58" s="100">
        <v>0.54</v>
      </c>
      <c r="G58" s="100">
        <v>0.54</v>
      </c>
      <c r="H58" s="100">
        <v>0.54</v>
      </c>
      <c r="I58" s="100">
        <v>0.54</v>
      </c>
      <c r="J58" s="100">
        <v>0.54</v>
      </c>
      <c r="K58" s="36">
        <v>0</v>
      </c>
      <c r="L58" s="181">
        <v>1000</v>
      </c>
      <c r="M58" s="101">
        <v>520</v>
      </c>
    </row>
    <row r="59" spans="5:13" x14ac:dyDescent="0.25">
      <c r="E59" s="200" t="s">
        <v>149</v>
      </c>
      <c r="F59" s="100">
        <v>1.34</v>
      </c>
      <c r="G59" s="100">
        <v>1.34</v>
      </c>
      <c r="H59" s="100">
        <v>1.35</v>
      </c>
      <c r="I59" s="100">
        <v>1.34</v>
      </c>
      <c r="J59" s="100">
        <v>1.35</v>
      </c>
      <c r="K59" s="36">
        <v>1.0000000000000009E-2</v>
      </c>
      <c r="L59" s="181">
        <v>536928</v>
      </c>
      <c r="M59" s="101">
        <v>727314.85</v>
      </c>
    </row>
    <row r="60" spans="5:13" x14ac:dyDescent="0.25">
      <c r="E60" s="200" t="s">
        <v>205</v>
      </c>
      <c r="F60" s="100">
        <v>0.71</v>
      </c>
      <c r="G60" s="100">
        <v>0.71</v>
      </c>
      <c r="H60" s="100">
        <v>0.71</v>
      </c>
      <c r="I60" s="100">
        <v>0.71</v>
      </c>
      <c r="J60" s="100">
        <v>0.71</v>
      </c>
      <c r="K60" s="36">
        <v>0</v>
      </c>
      <c r="L60" s="181">
        <v>4100</v>
      </c>
      <c r="M60" s="101">
        <v>2624</v>
      </c>
    </row>
    <row r="61" spans="5:13" x14ac:dyDescent="0.25">
      <c r="E61" s="200" t="s">
        <v>197</v>
      </c>
      <c r="F61" s="100">
        <v>0.53</v>
      </c>
      <c r="G61" s="100">
        <v>0.53</v>
      </c>
      <c r="H61" s="100">
        <v>0.52</v>
      </c>
      <c r="I61" s="100">
        <v>0.49</v>
      </c>
      <c r="J61" s="100">
        <v>0.51</v>
      </c>
      <c r="K61" s="36">
        <v>-2.0000000000000018E-2</v>
      </c>
      <c r="L61" s="181">
        <v>2225614</v>
      </c>
      <c r="M61" s="101">
        <v>1123274.3799999999</v>
      </c>
    </row>
    <row r="62" spans="5:13" x14ac:dyDescent="0.25">
      <c r="E62" s="200" t="s">
        <v>139</v>
      </c>
      <c r="F62" s="100">
        <v>2</v>
      </c>
      <c r="G62" s="100">
        <v>2</v>
      </c>
      <c r="H62" s="100">
        <v>2</v>
      </c>
      <c r="I62" s="100">
        <v>2</v>
      </c>
      <c r="J62" s="100">
        <v>2</v>
      </c>
      <c r="K62" s="36">
        <v>0</v>
      </c>
      <c r="L62" s="181">
        <v>2641</v>
      </c>
      <c r="M62" s="101">
        <v>5282</v>
      </c>
    </row>
    <row r="63" spans="5:13" x14ac:dyDescent="0.25">
      <c r="E63" s="200" t="s">
        <v>52</v>
      </c>
      <c r="F63" s="100">
        <v>2.39</v>
      </c>
      <c r="G63" s="100">
        <v>2.39</v>
      </c>
      <c r="H63" s="100">
        <v>2.39</v>
      </c>
      <c r="I63" s="100">
        <v>2.39</v>
      </c>
      <c r="J63" s="100">
        <v>2.39</v>
      </c>
      <c r="K63" s="36">
        <v>0</v>
      </c>
      <c r="L63" s="181">
        <v>151050</v>
      </c>
      <c r="M63" s="101">
        <v>359927.5</v>
      </c>
    </row>
    <row r="64" spans="5:13" x14ac:dyDescent="0.25">
      <c r="E64" s="200" t="s">
        <v>53</v>
      </c>
      <c r="F64" s="100">
        <v>0.24</v>
      </c>
      <c r="G64" s="100">
        <v>0.24</v>
      </c>
      <c r="H64" s="100">
        <v>0.22</v>
      </c>
      <c r="I64" s="100">
        <v>0.22</v>
      </c>
      <c r="J64" s="100">
        <v>0.22</v>
      </c>
      <c r="K64" s="36">
        <v>-1.999999999999999E-2</v>
      </c>
      <c r="L64" s="181">
        <v>1945834</v>
      </c>
      <c r="M64" s="101">
        <v>429035.48</v>
      </c>
    </row>
    <row r="65" spans="5:13" x14ac:dyDescent="0.25">
      <c r="E65" s="200" t="s">
        <v>222</v>
      </c>
      <c r="F65" s="100">
        <v>1.8</v>
      </c>
      <c r="G65" s="100">
        <v>1.8</v>
      </c>
      <c r="H65" s="100">
        <v>1.8</v>
      </c>
      <c r="I65" s="100">
        <v>1.8</v>
      </c>
      <c r="J65" s="100">
        <v>1.8</v>
      </c>
      <c r="K65" s="36">
        <v>0</v>
      </c>
      <c r="L65" s="181">
        <v>300</v>
      </c>
      <c r="M65" s="101">
        <v>502</v>
      </c>
    </row>
    <row r="66" spans="5:13" x14ac:dyDescent="0.25">
      <c r="E66" s="200" t="s">
        <v>217</v>
      </c>
      <c r="F66" s="100">
        <v>0.59</v>
      </c>
      <c r="G66" s="100">
        <v>0.59</v>
      </c>
      <c r="H66" s="100">
        <v>0.59</v>
      </c>
      <c r="I66" s="100">
        <v>0.59</v>
      </c>
      <c r="J66" s="100">
        <v>0.59</v>
      </c>
      <c r="K66" s="36">
        <v>0</v>
      </c>
      <c r="L66" s="181">
        <v>18242</v>
      </c>
      <c r="M66" s="101">
        <v>9850.68</v>
      </c>
    </row>
    <row r="67" spans="5:13" x14ac:dyDescent="0.25">
      <c r="E67" s="200" t="s">
        <v>54</v>
      </c>
      <c r="F67" s="100">
        <v>175</v>
      </c>
      <c r="G67" s="100">
        <v>175</v>
      </c>
      <c r="H67" s="100">
        <v>175</v>
      </c>
      <c r="I67" s="100">
        <v>174</v>
      </c>
      <c r="J67" s="100">
        <v>175</v>
      </c>
      <c r="K67" s="36">
        <v>0</v>
      </c>
      <c r="L67" s="181">
        <v>429706</v>
      </c>
      <c r="M67" s="101">
        <v>75172279.099999994</v>
      </c>
    </row>
    <row r="68" spans="5:13" x14ac:dyDescent="0.25">
      <c r="E68" s="200" t="s">
        <v>249</v>
      </c>
      <c r="F68" s="100">
        <v>0.6</v>
      </c>
      <c r="G68" s="100">
        <v>0.6</v>
      </c>
      <c r="H68" s="100">
        <v>0.6</v>
      </c>
      <c r="I68" s="100">
        <v>0.6</v>
      </c>
      <c r="J68" s="100">
        <v>0.6</v>
      </c>
      <c r="K68" s="36">
        <v>0</v>
      </c>
      <c r="L68" s="181">
        <v>23</v>
      </c>
      <c r="M68" s="101">
        <v>15.18</v>
      </c>
    </row>
    <row r="69" spans="5:13" x14ac:dyDescent="0.25">
      <c r="E69" s="200" t="s">
        <v>138</v>
      </c>
      <c r="F69" s="100">
        <v>20.85</v>
      </c>
      <c r="G69" s="100">
        <v>20.85</v>
      </c>
      <c r="H69" s="100">
        <v>20.85</v>
      </c>
      <c r="I69" s="100">
        <v>20.85</v>
      </c>
      <c r="J69" s="100">
        <v>20.85</v>
      </c>
      <c r="K69" s="36">
        <v>0</v>
      </c>
      <c r="L69" s="181">
        <v>1423</v>
      </c>
      <c r="M69" s="101">
        <v>26752.400000000001</v>
      </c>
    </row>
    <row r="70" spans="5:13" x14ac:dyDescent="0.25">
      <c r="E70" s="200" t="s">
        <v>202</v>
      </c>
      <c r="F70" s="100">
        <v>129.5</v>
      </c>
      <c r="G70" s="100">
        <v>129.5</v>
      </c>
      <c r="H70" s="100">
        <v>129.05000000000001</v>
      </c>
      <c r="I70" s="100">
        <v>129.05000000000001</v>
      </c>
      <c r="J70" s="100">
        <v>129.05000000000001</v>
      </c>
      <c r="K70" s="36">
        <v>-0.44999999999998863</v>
      </c>
      <c r="L70" s="181">
        <v>541387</v>
      </c>
      <c r="M70" s="101">
        <v>69912329.950000003</v>
      </c>
    </row>
    <row r="71" spans="5:13" x14ac:dyDescent="0.25">
      <c r="E71" s="200" t="s">
        <v>55</v>
      </c>
      <c r="F71" s="100">
        <v>3.2</v>
      </c>
      <c r="G71" s="100">
        <v>3.2</v>
      </c>
      <c r="H71" s="100">
        <v>3.2</v>
      </c>
      <c r="I71" s="100">
        <v>3.2</v>
      </c>
      <c r="J71" s="100">
        <v>3.2</v>
      </c>
      <c r="K71" s="36">
        <v>0</v>
      </c>
      <c r="L71" s="181">
        <v>316116</v>
      </c>
      <c r="M71" s="101">
        <v>1009399.45</v>
      </c>
    </row>
    <row r="72" spans="5:13" x14ac:dyDescent="0.25">
      <c r="E72" s="200" t="s">
        <v>186</v>
      </c>
      <c r="F72" s="100">
        <v>14.6</v>
      </c>
      <c r="G72" s="100">
        <v>14.6</v>
      </c>
      <c r="H72" s="100">
        <v>14.6</v>
      </c>
      <c r="I72" s="100">
        <v>14.6</v>
      </c>
      <c r="J72" s="100">
        <v>14.6</v>
      </c>
      <c r="K72" s="36">
        <v>0</v>
      </c>
      <c r="L72" s="181">
        <v>296328</v>
      </c>
      <c r="M72" s="101">
        <v>4326363.8</v>
      </c>
    </row>
    <row r="73" spans="5:13" x14ac:dyDescent="0.25">
      <c r="E73" s="200" t="s">
        <v>56</v>
      </c>
      <c r="F73" s="100">
        <v>60</v>
      </c>
      <c r="G73" s="100">
        <v>60</v>
      </c>
      <c r="H73" s="100">
        <v>60.5</v>
      </c>
      <c r="I73" s="100">
        <v>58</v>
      </c>
      <c r="J73" s="100">
        <v>60.5</v>
      </c>
      <c r="K73" s="36">
        <v>0.5</v>
      </c>
      <c r="L73" s="181">
        <v>3036689</v>
      </c>
      <c r="M73" s="101">
        <v>178505243.65000001</v>
      </c>
    </row>
    <row r="74" spans="5:13" x14ac:dyDescent="0.25">
      <c r="E74" s="200" t="s">
        <v>250</v>
      </c>
      <c r="F74" s="100">
        <v>0.52</v>
      </c>
      <c r="G74" s="100">
        <v>0.52</v>
      </c>
      <c r="H74" s="100">
        <v>0.52</v>
      </c>
      <c r="I74" s="100">
        <v>0.52</v>
      </c>
      <c r="J74" s="100">
        <v>0.52</v>
      </c>
      <c r="K74" s="36">
        <v>0</v>
      </c>
      <c r="L74" s="181">
        <v>3630</v>
      </c>
      <c r="M74" s="101">
        <v>1778.7</v>
      </c>
    </row>
    <row r="75" spans="5:13" x14ac:dyDescent="0.25">
      <c r="E75" s="200" t="s">
        <v>187</v>
      </c>
      <c r="F75" s="100">
        <v>2.27</v>
      </c>
      <c r="G75" s="100">
        <v>2.27</v>
      </c>
      <c r="H75" s="100">
        <v>2.27</v>
      </c>
      <c r="I75" s="100">
        <v>2.27</v>
      </c>
      <c r="J75" s="100">
        <v>2.27</v>
      </c>
      <c r="K75" s="36">
        <v>0</v>
      </c>
      <c r="L75" s="181">
        <v>228759</v>
      </c>
      <c r="M75" s="101">
        <v>549847.85</v>
      </c>
    </row>
    <row r="76" spans="5:13" x14ac:dyDescent="0.25">
      <c r="E76" s="200" t="s">
        <v>57</v>
      </c>
      <c r="F76" s="100">
        <v>1390</v>
      </c>
      <c r="G76" s="100">
        <v>1390</v>
      </c>
      <c r="H76" s="100">
        <v>1345</v>
      </c>
      <c r="I76" s="100">
        <v>1345</v>
      </c>
      <c r="J76" s="100">
        <v>1345</v>
      </c>
      <c r="K76" s="36">
        <v>-45</v>
      </c>
      <c r="L76" s="181">
        <v>266918</v>
      </c>
      <c r="M76" s="101">
        <v>358979486.60000002</v>
      </c>
    </row>
    <row r="77" spans="5:13" x14ac:dyDescent="0.25">
      <c r="E77" s="200" t="s">
        <v>195</v>
      </c>
      <c r="F77" s="100">
        <v>1.1399999999999999</v>
      </c>
      <c r="G77" s="100">
        <v>1.1399999999999999</v>
      </c>
      <c r="H77" s="100">
        <v>1.08</v>
      </c>
      <c r="I77" s="100">
        <v>1.08</v>
      </c>
      <c r="J77" s="100">
        <v>1.08</v>
      </c>
      <c r="K77" s="36">
        <v>-5.9999999999999831E-2</v>
      </c>
      <c r="L77" s="181">
        <v>804521</v>
      </c>
      <c r="M77" s="101">
        <v>894728.12</v>
      </c>
    </row>
    <row r="78" spans="5:13" x14ac:dyDescent="0.25">
      <c r="E78" s="200" t="s">
        <v>251</v>
      </c>
      <c r="F78" s="100">
        <v>0.2</v>
      </c>
      <c r="G78" s="100">
        <v>0.2</v>
      </c>
      <c r="H78" s="100">
        <v>0.2</v>
      </c>
      <c r="I78" s="100">
        <v>0.2</v>
      </c>
      <c r="J78" s="100">
        <v>0.2</v>
      </c>
      <c r="K78" s="36">
        <v>0</v>
      </c>
      <c r="L78" s="181">
        <v>100</v>
      </c>
      <c r="M78" s="101">
        <v>20</v>
      </c>
    </row>
    <row r="79" spans="5:13" x14ac:dyDescent="0.25">
      <c r="E79" s="200" t="s">
        <v>58</v>
      </c>
      <c r="F79" s="100">
        <v>4</v>
      </c>
      <c r="G79" s="100">
        <v>4</v>
      </c>
      <c r="H79" s="100">
        <v>3.9</v>
      </c>
      <c r="I79" s="100">
        <v>3.65</v>
      </c>
      <c r="J79" s="100">
        <v>3.65</v>
      </c>
      <c r="K79" s="36">
        <v>-0.35000000000000009</v>
      </c>
      <c r="L79" s="181">
        <v>717983</v>
      </c>
      <c r="M79" s="101">
        <v>2682938.5</v>
      </c>
    </row>
    <row r="80" spans="5:13" x14ac:dyDescent="0.25">
      <c r="E80" s="200" t="s">
        <v>59</v>
      </c>
      <c r="F80" s="100">
        <v>64</v>
      </c>
      <c r="G80" s="100">
        <v>64</v>
      </c>
      <c r="H80" s="100">
        <v>64</v>
      </c>
      <c r="I80" s="100">
        <v>64</v>
      </c>
      <c r="J80" s="100">
        <v>64</v>
      </c>
      <c r="K80" s="36">
        <v>0</v>
      </c>
      <c r="L80" s="181">
        <v>228077</v>
      </c>
      <c r="M80" s="101">
        <v>14055270.1</v>
      </c>
    </row>
    <row r="81" spans="5:13" x14ac:dyDescent="0.25">
      <c r="E81" s="200" t="s">
        <v>60</v>
      </c>
      <c r="F81" s="100">
        <v>52</v>
      </c>
      <c r="G81" s="100">
        <v>52</v>
      </c>
      <c r="H81" s="100">
        <v>52</v>
      </c>
      <c r="I81" s="100">
        <v>52</v>
      </c>
      <c r="J81" s="100">
        <v>52</v>
      </c>
      <c r="K81" s="36">
        <v>0</v>
      </c>
      <c r="L81" s="181">
        <v>19789</v>
      </c>
      <c r="M81" s="101">
        <v>1015810.95</v>
      </c>
    </row>
    <row r="82" spans="5:13" x14ac:dyDescent="0.25">
      <c r="E82" s="200" t="s">
        <v>125</v>
      </c>
      <c r="F82" s="100">
        <v>0.5</v>
      </c>
      <c r="G82" s="100">
        <v>0.5</v>
      </c>
      <c r="H82" s="100">
        <v>0.5</v>
      </c>
      <c r="I82" s="100">
        <v>0.5</v>
      </c>
      <c r="J82" s="100">
        <v>0.5</v>
      </c>
      <c r="K82" s="36">
        <v>0</v>
      </c>
      <c r="L82" s="181">
        <v>55508</v>
      </c>
      <c r="M82" s="101">
        <v>29914.32</v>
      </c>
    </row>
    <row r="83" spans="5:13" x14ac:dyDescent="0.25">
      <c r="E83" s="200" t="s">
        <v>61</v>
      </c>
      <c r="F83" s="100">
        <v>6.75</v>
      </c>
      <c r="G83" s="100">
        <v>6.75</v>
      </c>
      <c r="H83" s="100">
        <v>6.75</v>
      </c>
      <c r="I83" s="100">
        <v>6.75</v>
      </c>
      <c r="J83" s="100">
        <v>6.75</v>
      </c>
      <c r="K83" s="36">
        <v>0</v>
      </c>
      <c r="L83" s="204">
        <v>369076</v>
      </c>
      <c r="M83" s="101">
        <v>2564996.1</v>
      </c>
    </row>
    <row r="84" spans="5:13" x14ac:dyDescent="0.25">
      <c r="E84" s="200" t="s">
        <v>62</v>
      </c>
      <c r="F84" s="100">
        <v>4.95</v>
      </c>
      <c r="G84" s="100">
        <v>4.95</v>
      </c>
      <c r="H84" s="100">
        <v>4.95</v>
      </c>
      <c r="I84" s="100">
        <v>4.95</v>
      </c>
      <c r="J84" s="100">
        <v>4.95</v>
      </c>
      <c r="K84" s="36">
        <v>0</v>
      </c>
      <c r="L84" s="181">
        <v>8138</v>
      </c>
      <c r="M84" s="101">
        <v>42522.05</v>
      </c>
    </row>
    <row r="85" spans="5:13" x14ac:dyDescent="0.25">
      <c r="E85" s="200" t="s">
        <v>219</v>
      </c>
      <c r="F85" s="100">
        <v>0.2</v>
      </c>
      <c r="G85" s="100">
        <v>0.2</v>
      </c>
      <c r="H85" s="100">
        <v>0.2</v>
      </c>
      <c r="I85" s="100">
        <v>0.2</v>
      </c>
      <c r="J85" s="100">
        <v>0.2</v>
      </c>
      <c r="K85" s="36">
        <v>0</v>
      </c>
      <c r="L85" s="181">
        <v>1456932</v>
      </c>
      <c r="M85" s="101">
        <v>291386.40000000002</v>
      </c>
    </row>
    <row r="86" spans="5:13" x14ac:dyDescent="0.25">
      <c r="E86" s="200" t="s">
        <v>252</v>
      </c>
      <c r="F86" s="100">
        <v>2.93</v>
      </c>
      <c r="G86" s="100">
        <v>2.93</v>
      </c>
      <c r="H86" s="100">
        <v>2.93</v>
      </c>
      <c r="I86" s="100">
        <v>2.93</v>
      </c>
      <c r="J86" s="100">
        <v>2.93</v>
      </c>
      <c r="K86" s="36">
        <v>0</v>
      </c>
      <c r="L86" s="181">
        <v>669</v>
      </c>
      <c r="M86" s="101">
        <v>1766.16</v>
      </c>
    </row>
    <row r="87" spans="5:13" x14ac:dyDescent="0.25">
      <c r="E87" s="200" t="s">
        <v>152</v>
      </c>
      <c r="F87" s="100">
        <v>530</v>
      </c>
      <c r="G87" s="100">
        <v>530</v>
      </c>
      <c r="H87" s="100">
        <v>530</v>
      </c>
      <c r="I87" s="100">
        <v>530</v>
      </c>
      <c r="J87" s="100">
        <v>530</v>
      </c>
      <c r="K87" s="36">
        <v>0</v>
      </c>
      <c r="L87" s="181">
        <v>6674</v>
      </c>
      <c r="M87" s="101">
        <v>3337040</v>
      </c>
    </row>
    <row r="88" spans="5:13" x14ac:dyDescent="0.25">
      <c r="E88" s="200" t="s">
        <v>206</v>
      </c>
      <c r="F88" s="100">
        <v>0.23</v>
      </c>
      <c r="G88" s="100">
        <v>0.23</v>
      </c>
      <c r="H88" s="100">
        <v>0.23</v>
      </c>
      <c r="I88" s="100">
        <v>0.23</v>
      </c>
      <c r="J88" s="100">
        <v>0.23</v>
      </c>
      <c r="K88" s="36">
        <v>0</v>
      </c>
      <c r="L88" s="181">
        <v>520010</v>
      </c>
      <c r="M88" s="101">
        <v>119552.3</v>
      </c>
    </row>
    <row r="89" spans="5:13" x14ac:dyDescent="0.25">
      <c r="E89" s="200" t="s">
        <v>141</v>
      </c>
      <c r="F89" s="100">
        <v>40.25</v>
      </c>
      <c r="G89" s="100">
        <v>40.25</v>
      </c>
      <c r="H89" s="100">
        <v>40.25</v>
      </c>
      <c r="I89" s="100">
        <v>40.25</v>
      </c>
      <c r="J89" s="100">
        <v>40.25</v>
      </c>
      <c r="K89" s="36">
        <v>0</v>
      </c>
      <c r="L89" s="181">
        <v>904055</v>
      </c>
      <c r="M89" s="101">
        <v>36370188.75</v>
      </c>
    </row>
    <row r="90" spans="5:13" x14ac:dyDescent="0.25">
      <c r="E90" s="200" t="s">
        <v>65</v>
      </c>
      <c r="F90" s="100">
        <v>2.33</v>
      </c>
      <c r="G90" s="100">
        <v>2.33</v>
      </c>
      <c r="H90" s="100">
        <v>2.2999999999999998</v>
      </c>
      <c r="I90" s="100">
        <v>2.25</v>
      </c>
      <c r="J90" s="100">
        <v>2.2999999999999998</v>
      </c>
      <c r="K90" s="36">
        <v>-3.0000000000000249E-2</v>
      </c>
      <c r="L90" s="181">
        <v>10978490</v>
      </c>
      <c r="M90" s="101">
        <v>24974916.879999999</v>
      </c>
    </row>
    <row r="91" spans="5:13" x14ac:dyDescent="0.25">
      <c r="E91" s="200" t="s">
        <v>253</v>
      </c>
      <c r="F91" s="100">
        <v>0.2</v>
      </c>
      <c r="G91" s="100">
        <v>0.2</v>
      </c>
      <c r="H91" s="100">
        <v>0.2</v>
      </c>
      <c r="I91" s="100">
        <v>0.2</v>
      </c>
      <c r="J91" s="100">
        <v>0.2</v>
      </c>
      <c r="K91" s="36">
        <v>0</v>
      </c>
      <c r="L91" s="181">
        <v>335135</v>
      </c>
      <c r="M91" s="101">
        <v>67027</v>
      </c>
    </row>
    <row r="92" spans="5:13" x14ac:dyDescent="0.25">
      <c r="E92" s="200" t="s">
        <v>66</v>
      </c>
      <c r="F92" s="100">
        <v>150</v>
      </c>
      <c r="G92" s="100">
        <v>150</v>
      </c>
      <c r="H92" s="100">
        <v>150</v>
      </c>
      <c r="I92" s="100">
        <v>150</v>
      </c>
      <c r="J92" s="100">
        <v>150</v>
      </c>
      <c r="K92" s="36">
        <v>0</v>
      </c>
      <c r="L92" s="181">
        <v>22816</v>
      </c>
      <c r="M92" s="101">
        <v>3280421.8</v>
      </c>
    </row>
    <row r="93" spans="5:13" x14ac:dyDescent="0.25">
      <c r="E93" s="200" t="s">
        <v>213</v>
      </c>
      <c r="F93" s="100">
        <v>3.5</v>
      </c>
      <c r="G93" s="100">
        <v>3.5</v>
      </c>
      <c r="H93" s="100">
        <v>3.5</v>
      </c>
      <c r="I93" s="100">
        <v>3.5</v>
      </c>
      <c r="J93" s="100">
        <v>3.5</v>
      </c>
      <c r="K93" s="36">
        <v>0</v>
      </c>
      <c r="L93" s="181">
        <v>1280</v>
      </c>
      <c r="M93" s="101">
        <v>4285</v>
      </c>
    </row>
    <row r="94" spans="5:13" x14ac:dyDescent="0.25">
      <c r="E94" s="200" t="s">
        <v>137</v>
      </c>
      <c r="F94" s="100">
        <v>1.02</v>
      </c>
      <c r="G94" s="100">
        <v>1.02</v>
      </c>
      <c r="H94" s="100">
        <v>1.0900000000000001</v>
      </c>
      <c r="I94" s="100">
        <v>1.02</v>
      </c>
      <c r="J94" s="100">
        <v>1.0900000000000001</v>
      </c>
      <c r="K94" s="36">
        <v>7.0000000000000062E-2</v>
      </c>
      <c r="L94" s="181">
        <v>15413808</v>
      </c>
      <c r="M94" s="101">
        <v>16469794.050000001</v>
      </c>
    </row>
    <row r="95" spans="5:13" x14ac:dyDescent="0.25">
      <c r="E95" s="200" t="s">
        <v>67</v>
      </c>
      <c r="F95" s="100">
        <v>6.55</v>
      </c>
      <c r="G95" s="100">
        <v>6.55</v>
      </c>
      <c r="H95" s="100">
        <v>6.55</v>
      </c>
      <c r="I95" s="100">
        <v>6.55</v>
      </c>
      <c r="J95" s="100">
        <v>6.55</v>
      </c>
      <c r="K95" s="36">
        <v>0</v>
      </c>
      <c r="L95" s="181">
        <v>1207843</v>
      </c>
      <c r="M95" s="101">
        <v>7652692.5999999996</v>
      </c>
    </row>
    <row r="96" spans="5:13" x14ac:dyDescent="0.25">
      <c r="E96" s="200" t="s">
        <v>68</v>
      </c>
      <c r="F96" s="100">
        <v>1.55</v>
      </c>
      <c r="G96" s="100">
        <v>1.55</v>
      </c>
      <c r="H96" s="100">
        <v>1.4</v>
      </c>
      <c r="I96" s="100">
        <v>1.4</v>
      </c>
      <c r="J96" s="100">
        <v>1.4</v>
      </c>
      <c r="K96" s="36">
        <v>-0.15000000000000013</v>
      </c>
      <c r="L96" s="181">
        <v>128855</v>
      </c>
      <c r="M96" s="101">
        <v>180991.05</v>
      </c>
    </row>
    <row r="97" spans="5:13" x14ac:dyDescent="0.25">
      <c r="E97" s="200" t="s">
        <v>14</v>
      </c>
      <c r="F97" s="100">
        <v>6.25</v>
      </c>
      <c r="G97" s="100">
        <v>6.25</v>
      </c>
      <c r="H97" s="100">
        <v>6.3</v>
      </c>
      <c r="I97" s="100">
        <v>6.15</v>
      </c>
      <c r="J97" s="100">
        <v>6.25</v>
      </c>
      <c r="K97" s="36">
        <v>0</v>
      </c>
      <c r="L97" s="181">
        <v>23347793</v>
      </c>
      <c r="M97" s="101">
        <v>144919521.34999999</v>
      </c>
    </row>
    <row r="98" spans="5:13" x14ac:dyDescent="0.25">
      <c r="E98" s="200" t="s">
        <v>188</v>
      </c>
      <c r="F98" s="100">
        <v>6.85</v>
      </c>
      <c r="G98" s="100">
        <v>6.85</v>
      </c>
      <c r="H98" s="100">
        <v>7</v>
      </c>
      <c r="I98" s="100">
        <v>7</v>
      </c>
      <c r="J98" s="100">
        <v>7</v>
      </c>
      <c r="K98" s="36">
        <v>0.15000000000000036</v>
      </c>
      <c r="L98" s="181">
        <v>1046197</v>
      </c>
      <c r="M98" s="101">
        <v>7322906.5999999996</v>
      </c>
    </row>
    <row r="99" spans="5:13" x14ac:dyDescent="0.25">
      <c r="E99" s="200" t="s">
        <v>189</v>
      </c>
      <c r="F99" s="100">
        <v>2.31</v>
      </c>
      <c r="G99" s="100">
        <v>2.31</v>
      </c>
      <c r="H99" s="100">
        <v>2.3199999999999998</v>
      </c>
      <c r="I99" s="100">
        <v>2.2999999999999998</v>
      </c>
      <c r="J99" s="100">
        <v>2.2999999999999998</v>
      </c>
      <c r="K99" s="36">
        <v>-1.0000000000000231E-2</v>
      </c>
      <c r="L99" s="181">
        <v>2045274</v>
      </c>
      <c r="M99" s="101">
        <v>4729226.0199999996</v>
      </c>
    </row>
    <row r="100" spans="5:13" x14ac:dyDescent="0.25">
      <c r="E100" s="200" t="s">
        <v>70</v>
      </c>
      <c r="F100" s="100">
        <v>30.7</v>
      </c>
      <c r="G100" s="100">
        <v>30.7</v>
      </c>
      <c r="H100" s="100">
        <v>30.7</v>
      </c>
      <c r="I100" s="100">
        <v>30.7</v>
      </c>
      <c r="J100" s="100">
        <v>30.7</v>
      </c>
      <c r="K100" s="36">
        <v>0</v>
      </c>
      <c r="L100" s="181">
        <v>177502</v>
      </c>
      <c r="M100" s="101">
        <v>5686878.75</v>
      </c>
    </row>
    <row r="101" spans="5:13" x14ac:dyDescent="0.25">
      <c r="E101" s="200" t="s">
        <v>204</v>
      </c>
      <c r="F101" s="100">
        <v>0.65</v>
      </c>
      <c r="G101" s="100">
        <v>0.65</v>
      </c>
      <c r="H101" s="100">
        <v>0.65</v>
      </c>
      <c r="I101" s="100">
        <v>0.65</v>
      </c>
      <c r="J101" s="100">
        <v>0.65</v>
      </c>
      <c r="K101" s="36">
        <v>0</v>
      </c>
      <c r="L101" s="181">
        <v>19200</v>
      </c>
      <c r="M101" s="101">
        <v>12480</v>
      </c>
    </row>
    <row r="102" spans="5:13" x14ac:dyDescent="0.25">
      <c r="E102" s="200" t="s">
        <v>71</v>
      </c>
      <c r="F102" s="100">
        <v>1.85</v>
      </c>
      <c r="G102" s="100">
        <v>1.85</v>
      </c>
      <c r="H102" s="100">
        <v>1.85</v>
      </c>
      <c r="I102" s="100">
        <v>1.85</v>
      </c>
      <c r="J102" s="100">
        <v>1.85</v>
      </c>
      <c r="K102" s="36">
        <v>0</v>
      </c>
      <c r="L102" s="181">
        <v>5181</v>
      </c>
      <c r="M102" s="101">
        <v>9913.9</v>
      </c>
    </row>
    <row r="103" spans="5:13" x14ac:dyDescent="0.25">
      <c r="E103" s="200" t="s">
        <v>191</v>
      </c>
      <c r="F103" s="100">
        <v>0.2</v>
      </c>
      <c r="G103" s="100">
        <v>0.2</v>
      </c>
      <c r="H103" s="100">
        <v>0.2</v>
      </c>
      <c r="I103" s="100">
        <v>0.2</v>
      </c>
      <c r="J103" s="100">
        <v>0.2</v>
      </c>
      <c r="K103" s="36">
        <v>0</v>
      </c>
      <c r="L103" s="181">
        <v>893180</v>
      </c>
      <c r="M103" s="101">
        <v>178636</v>
      </c>
    </row>
    <row r="104" spans="5:13" x14ac:dyDescent="0.25">
      <c r="E104" s="200" t="s">
        <v>72</v>
      </c>
      <c r="F104" s="100">
        <v>3.84</v>
      </c>
      <c r="G104" s="100">
        <v>3.84</v>
      </c>
      <c r="H104" s="100">
        <v>3.84</v>
      </c>
      <c r="I104" s="100">
        <v>3.84</v>
      </c>
      <c r="J104" s="100">
        <v>3.84</v>
      </c>
      <c r="K104" s="36">
        <v>0</v>
      </c>
      <c r="L104" s="181">
        <v>401070</v>
      </c>
      <c r="M104" s="101">
        <v>1471337.81</v>
      </c>
    </row>
    <row r="105" spans="5:13" x14ac:dyDescent="0.25">
      <c r="E105" s="200" t="s">
        <v>12</v>
      </c>
      <c r="F105" s="100">
        <v>12.3</v>
      </c>
      <c r="G105" s="100">
        <v>12.3</v>
      </c>
      <c r="H105" s="100">
        <v>12.55</v>
      </c>
      <c r="I105" s="100">
        <v>12.5</v>
      </c>
      <c r="J105" s="100">
        <v>12.5</v>
      </c>
      <c r="K105" s="36">
        <v>0.19999999999999929</v>
      </c>
      <c r="L105" s="181">
        <v>22732648</v>
      </c>
      <c r="M105" s="101">
        <v>284163936.35000002</v>
      </c>
    </row>
    <row r="106" spans="5:13" x14ac:dyDescent="0.25">
      <c r="E106" s="200" t="s">
        <v>194</v>
      </c>
      <c r="F106" s="100">
        <v>0.43</v>
      </c>
      <c r="G106" s="100">
        <v>0.43</v>
      </c>
      <c r="H106" s="100">
        <v>0.43</v>
      </c>
      <c r="I106" s="100">
        <v>0.43</v>
      </c>
      <c r="J106" s="100">
        <v>0.43</v>
      </c>
      <c r="K106" s="36">
        <v>0</v>
      </c>
      <c r="L106" s="181">
        <v>488606</v>
      </c>
      <c r="M106" s="101">
        <v>207596.76</v>
      </c>
    </row>
    <row r="107" spans="5:13" x14ac:dyDescent="0.25">
      <c r="E107" s="200" t="s">
        <v>190</v>
      </c>
      <c r="F107" s="100">
        <v>0.66</v>
      </c>
      <c r="G107" s="100">
        <v>0.66</v>
      </c>
      <c r="H107" s="100">
        <v>0.67</v>
      </c>
      <c r="I107" s="100">
        <v>0.65</v>
      </c>
      <c r="J107" s="100">
        <v>0.65</v>
      </c>
      <c r="K107" s="36">
        <v>-1.0000000000000009E-2</v>
      </c>
      <c r="L107" s="181">
        <v>584911</v>
      </c>
      <c r="M107" s="101">
        <v>384915.71</v>
      </c>
    </row>
    <row r="108" spans="5:13" x14ac:dyDescent="0.25">
      <c r="E108" s="200" t="s">
        <v>18</v>
      </c>
      <c r="F108" s="100">
        <v>19.600000000000001</v>
      </c>
      <c r="G108" s="100">
        <v>19.600000000000001</v>
      </c>
      <c r="H108" s="100">
        <v>19.649999999999999</v>
      </c>
      <c r="I108" s="100">
        <v>19.45</v>
      </c>
      <c r="J108" s="100">
        <v>19.45</v>
      </c>
      <c r="K108" s="36">
        <v>-0.15000000000000213</v>
      </c>
      <c r="L108" s="181">
        <v>22339462</v>
      </c>
      <c r="M108" s="101">
        <v>436876613.64999998</v>
      </c>
    </row>
    <row r="109" spans="5:13" x14ac:dyDescent="0.25">
      <c r="E109" s="200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200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200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182</v>
      </c>
    </row>
    <row r="11" spans="1:16" x14ac:dyDescent="0.2">
      <c r="E11" s="59" t="s">
        <v>162</v>
      </c>
      <c r="F11" s="59" t="s">
        <v>161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0.30958904109589042</v>
      </c>
      <c r="L11" s="102">
        <v>98.680253781315216</v>
      </c>
      <c r="M11" s="64">
        <v>0.11272428670613518</v>
      </c>
      <c r="N11" s="188">
        <v>0.30018125514585847</v>
      </c>
      <c r="O11" s="197">
        <v>-9.6513505268353561E-3</v>
      </c>
      <c r="P11" s="208"/>
    </row>
    <row r="12" spans="1:16" x14ac:dyDescent="0.2">
      <c r="E12" s="59" t="s">
        <v>163</v>
      </c>
      <c r="F12" s="59" t="s">
        <v>164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0.61917808219178083</v>
      </c>
      <c r="L12" s="102">
        <v>101.62667914065044</v>
      </c>
      <c r="M12" s="64">
        <v>0.12638579707957237</v>
      </c>
      <c r="N12" s="188">
        <v>-8.3701689738362006E-2</v>
      </c>
      <c r="O12" s="197">
        <v>1.3075061169864066E-3</v>
      </c>
      <c r="P12" s="208"/>
    </row>
    <row r="13" spans="1:16" x14ac:dyDescent="0.2">
      <c r="E13" s="59" t="s">
        <v>175</v>
      </c>
      <c r="F13" s="59" t="s">
        <v>164</v>
      </c>
      <c r="G13" s="95">
        <v>42564</v>
      </c>
      <c r="H13" s="95">
        <v>44392</v>
      </c>
      <c r="I13" s="96">
        <v>5</v>
      </c>
      <c r="J13" s="102">
        <v>14.5</v>
      </c>
      <c r="K13" s="102">
        <v>2.0364963503649638</v>
      </c>
      <c r="L13" s="102">
        <v>102.41500000000001</v>
      </c>
      <c r="M13" s="64">
        <v>0.13101450122973546</v>
      </c>
      <c r="N13" s="188">
        <v>0.71500000000000341</v>
      </c>
      <c r="O13" s="197">
        <v>-4.0705093875675336E-3</v>
      </c>
      <c r="P13" s="208"/>
    </row>
    <row r="14" spans="1:16" x14ac:dyDescent="0.2">
      <c r="E14" s="59" t="s">
        <v>165</v>
      </c>
      <c r="F14" s="59" t="s">
        <v>161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2.5735797399041753</v>
      </c>
      <c r="L14" s="102">
        <v>106.170666666667</v>
      </c>
      <c r="M14" s="64">
        <v>0.13454794453889438</v>
      </c>
      <c r="N14" s="188">
        <v>0</v>
      </c>
      <c r="O14" s="197">
        <v>-2.066536494640947E-5</v>
      </c>
      <c r="P14" s="208"/>
    </row>
    <row r="15" spans="1:16" x14ac:dyDescent="0.2">
      <c r="E15" s="59" t="s">
        <v>193</v>
      </c>
      <c r="F15" s="59" t="s">
        <v>161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3.8198247535596934</v>
      </c>
      <c r="L15" s="102">
        <v>95.190000000000012</v>
      </c>
      <c r="M15" s="64">
        <v>0.14413516484923075</v>
      </c>
      <c r="N15" s="188">
        <v>-0.72875000000000512</v>
      </c>
      <c r="O15" s="197">
        <v>2.6192459632723986E-3</v>
      </c>
      <c r="P15" s="208"/>
    </row>
    <row r="16" spans="1:16" x14ac:dyDescent="0.2">
      <c r="E16" s="59" t="s">
        <v>166</v>
      </c>
      <c r="F16" s="59" t="s">
        <v>161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4.6998175182481754</v>
      </c>
      <c r="L16" s="102">
        <v>100.52500000000001</v>
      </c>
      <c r="M16" s="64">
        <v>0.14026492471466565</v>
      </c>
      <c r="N16" s="188">
        <v>0</v>
      </c>
      <c r="O16" s="197">
        <v>3.6779148060439582E-9</v>
      </c>
      <c r="P16" s="208"/>
    </row>
    <row r="17" spans="5:16" x14ac:dyDescent="0.2">
      <c r="E17" s="59" t="s">
        <v>167</v>
      </c>
      <c r="F17" s="59" t="s">
        <v>161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6.5598904859685145</v>
      </c>
      <c r="L17" s="102">
        <v>92.597741228070205</v>
      </c>
      <c r="M17" s="64">
        <v>0.14270564284918844</v>
      </c>
      <c r="N17" s="188">
        <v>0.7977412280701941</v>
      </c>
      <c r="O17" s="197">
        <v>-2.018241482270311E-3</v>
      </c>
      <c r="P17" s="208"/>
    </row>
    <row r="18" spans="5:16" x14ac:dyDescent="0.2">
      <c r="E18" s="59" t="s">
        <v>179</v>
      </c>
      <c r="F18" s="59" t="s">
        <v>161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7.7076361423790694</v>
      </c>
      <c r="L18" s="102">
        <v>109.53</v>
      </c>
      <c r="M18" s="64">
        <v>0.14200274430560439</v>
      </c>
      <c r="N18" s="188">
        <v>-0.56285714285699839</v>
      </c>
      <c r="O18" s="197">
        <v>1.1387030678970678E-3</v>
      </c>
      <c r="P18" s="208"/>
    </row>
    <row r="19" spans="5:16" x14ac:dyDescent="0.2">
      <c r="E19" s="59" t="s">
        <v>168</v>
      </c>
      <c r="F19" s="59" t="s">
        <v>161</v>
      </c>
      <c r="G19" s="95">
        <v>39780</v>
      </c>
      <c r="H19" s="95">
        <v>47085</v>
      </c>
      <c r="I19" s="96">
        <v>20</v>
      </c>
      <c r="J19" s="102">
        <v>15</v>
      </c>
      <c r="K19" s="102">
        <v>9.4087051738297287</v>
      </c>
      <c r="L19" s="102">
        <v>103.09379070551931</v>
      </c>
      <c r="M19" s="64">
        <v>0.14381917820058052</v>
      </c>
      <c r="N19" s="188">
        <v>-0.597683587120585</v>
      </c>
      <c r="O19" s="197">
        <v>1.1444516676049066E-3</v>
      </c>
      <c r="P19" s="208"/>
    </row>
    <row r="20" spans="5:16" x14ac:dyDescent="0.2">
      <c r="E20" s="59" t="s">
        <v>169</v>
      </c>
      <c r="F20" s="59" t="s">
        <v>161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9.8885017421602797</v>
      </c>
      <c r="L20" s="102">
        <v>90.13413574099782</v>
      </c>
      <c r="M20" s="64">
        <v>0.14383005371353724</v>
      </c>
      <c r="N20" s="188">
        <v>-0.51662442895994332</v>
      </c>
      <c r="O20" s="197">
        <v>1.0688090588473198E-3</v>
      </c>
      <c r="P20" s="208"/>
    </row>
    <row r="21" spans="5:16" x14ac:dyDescent="0.2">
      <c r="E21" s="59" t="s">
        <v>170</v>
      </c>
      <c r="F21" s="59" t="s">
        <v>161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10.386759581881533</v>
      </c>
      <c r="L21" s="102">
        <v>68.736813591223935</v>
      </c>
      <c r="M21" s="64">
        <v>0.14384117923390841</v>
      </c>
      <c r="N21" s="188">
        <v>-0.40255474486414755</v>
      </c>
      <c r="O21" s="197">
        <v>9.9142754260589383E-4</v>
      </c>
      <c r="P21" s="208"/>
    </row>
    <row r="22" spans="5:16" x14ac:dyDescent="0.2">
      <c r="E22" s="59" t="s">
        <v>171</v>
      </c>
      <c r="F22" s="59" t="s">
        <v>161</v>
      </c>
      <c r="G22" s="95">
        <v>40382</v>
      </c>
      <c r="H22" s="95">
        <v>47687</v>
      </c>
      <c r="I22" s="96">
        <v>20</v>
      </c>
      <c r="J22" s="102">
        <v>10</v>
      </c>
      <c r="K22" s="102">
        <v>11.058179329226558</v>
      </c>
      <c r="L22" s="102">
        <v>76.056641123432073</v>
      </c>
      <c r="M22" s="64">
        <v>0.14385636397916129</v>
      </c>
      <c r="N22" s="188">
        <v>-0.39428367341486137</v>
      </c>
      <c r="O22" s="197">
        <v>8.8581998012246532E-4</v>
      </c>
      <c r="P22" s="208"/>
    </row>
    <row r="23" spans="5:16" x14ac:dyDescent="0.2">
      <c r="E23" s="59" t="s">
        <v>172</v>
      </c>
      <c r="F23" s="59" t="s">
        <v>161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15.044490075290897</v>
      </c>
      <c r="L23" s="102">
        <v>85.442000000000007</v>
      </c>
      <c r="M23" s="64">
        <v>0.14556656477216623</v>
      </c>
      <c r="N23" s="188">
        <v>2.0000000000010232E-2</v>
      </c>
      <c r="O23" s="197">
        <v>-3.4300631006956017E-5</v>
      </c>
      <c r="P23" s="208"/>
    </row>
    <row r="24" spans="5:16" x14ac:dyDescent="0.2">
      <c r="E24" s="59" t="s">
        <v>173</v>
      </c>
      <c r="F24" s="59" t="s">
        <v>161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16.710570342205322</v>
      </c>
      <c r="L24" s="102">
        <v>87.427307692307707</v>
      </c>
      <c r="M24" s="64">
        <v>0.14398354872628108</v>
      </c>
      <c r="N24" s="188">
        <v>0</v>
      </c>
      <c r="O24" s="197">
        <v>1.2098415961836473E-6</v>
      </c>
      <c r="P24" s="208"/>
    </row>
    <row r="25" spans="5:16" x14ac:dyDescent="0.2">
      <c r="E25" s="59" t="s">
        <v>181</v>
      </c>
      <c r="F25" s="59" t="s">
        <v>161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17.795389048991357</v>
      </c>
      <c r="L25" s="102">
        <v>110.785</v>
      </c>
      <c r="M25" s="64">
        <v>0.14531103752924018</v>
      </c>
      <c r="N25" s="188">
        <v>-0.33899999999999864</v>
      </c>
      <c r="O25" s="197">
        <v>4.8871801962405148E-4</v>
      </c>
      <c r="P25" s="208"/>
    </row>
    <row r="26" spans="5:16" x14ac:dyDescent="0.2">
      <c r="E26" s="59" t="s">
        <v>208</v>
      </c>
      <c r="F26" s="59" t="s">
        <v>161</v>
      </c>
      <c r="G26" s="95">
        <v>43579</v>
      </c>
      <c r="H26" s="95">
        <v>54539</v>
      </c>
      <c r="I26" s="96">
        <v>30</v>
      </c>
      <c r="J26" s="102">
        <v>14.8</v>
      </c>
      <c r="K26" s="102">
        <v>29.820012364214431</v>
      </c>
      <c r="L26" s="102">
        <v>100.929</v>
      </c>
      <c r="M26" s="64">
        <v>0.14652837006626199</v>
      </c>
      <c r="N26" s="188">
        <v>-0.56597483149431582</v>
      </c>
      <c r="O26" s="197">
        <v>8.2837012515485364E-4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90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89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topLeftCell="A4" zoomScaleNormal="100" workbookViewId="0">
      <selection activeCell="F8" sqref="F8:I8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51" t="s">
        <v>74</v>
      </c>
      <c r="G8" s="251"/>
      <c r="H8" s="251"/>
      <c r="I8" s="251"/>
      <c r="J8" s="129"/>
      <c r="K8" s="251" t="s">
        <v>75</v>
      </c>
      <c r="L8" s="251"/>
      <c r="M8" s="251"/>
      <c r="N8" s="251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215</v>
      </c>
      <c r="G10" s="38">
        <v>0.28999999999999998</v>
      </c>
      <c r="H10" s="38">
        <v>0.31</v>
      </c>
      <c r="I10" s="176">
        <v>6.8965517241379448E-2</v>
      </c>
      <c r="J10" s="128"/>
      <c r="K10" s="37" t="s">
        <v>68</v>
      </c>
      <c r="L10" s="38">
        <v>1.55</v>
      </c>
      <c r="M10" s="38">
        <v>1.4</v>
      </c>
      <c r="N10" s="175">
        <v>-9.6774193548387233E-2</v>
      </c>
    </row>
    <row r="11" spans="6:14" x14ac:dyDescent="0.25">
      <c r="F11" s="37" t="s">
        <v>137</v>
      </c>
      <c r="G11" s="38">
        <v>1.02</v>
      </c>
      <c r="H11" s="38">
        <v>1.0900000000000001</v>
      </c>
      <c r="I11" s="176">
        <v>6.8627450980392135E-2</v>
      </c>
      <c r="J11" s="128"/>
      <c r="K11" s="37" t="s">
        <v>196</v>
      </c>
      <c r="L11" s="38">
        <v>0.31</v>
      </c>
      <c r="M11" s="38">
        <v>0.28000000000000003</v>
      </c>
      <c r="N11" s="175">
        <v>-9.6774193548387011E-2</v>
      </c>
    </row>
    <row r="12" spans="6:14" x14ac:dyDescent="0.25">
      <c r="F12" s="37" t="s">
        <v>35</v>
      </c>
      <c r="G12" s="38">
        <v>13.35</v>
      </c>
      <c r="H12" s="38">
        <v>14</v>
      </c>
      <c r="I12" s="176">
        <v>4.8689138576779145E-2</v>
      </c>
      <c r="J12" s="128"/>
      <c r="K12" s="37" t="s">
        <v>36</v>
      </c>
      <c r="L12" s="38">
        <v>5.6</v>
      </c>
      <c r="M12" s="38">
        <v>5.09</v>
      </c>
      <c r="N12" s="175">
        <v>-9.1071428571428581E-2</v>
      </c>
    </row>
    <row r="13" spans="6:14" x14ac:dyDescent="0.25">
      <c r="F13" s="37" t="s">
        <v>17</v>
      </c>
      <c r="G13" s="38">
        <v>10</v>
      </c>
      <c r="H13" s="38">
        <v>10.3</v>
      </c>
      <c r="I13" s="176">
        <v>3.0000000000000027E-2</v>
      </c>
      <c r="J13" s="128"/>
      <c r="K13" s="37" t="s">
        <v>58</v>
      </c>
      <c r="L13" s="38">
        <v>4</v>
      </c>
      <c r="M13" s="38">
        <v>3.65</v>
      </c>
      <c r="N13" s="175">
        <v>-8.7500000000000022E-2</v>
      </c>
    </row>
    <row r="14" spans="6:14" x14ac:dyDescent="0.25">
      <c r="F14" s="37" t="s">
        <v>160</v>
      </c>
      <c r="G14" s="38">
        <v>3.49</v>
      </c>
      <c r="H14" s="38">
        <v>3.57</v>
      </c>
      <c r="I14" s="176">
        <v>2.2922636103151817E-2</v>
      </c>
      <c r="J14" s="128"/>
      <c r="K14" s="37" t="s">
        <v>201</v>
      </c>
      <c r="L14" s="38">
        <v>0.23</v>
      </c>
      <c r="M14" s="38">
        <v>0.21</v>
      </c>
      <c r="N14" s="175">
        <v>-8.6956521739130488E-2</v>
      </c>
    </row>
    <row r="15" spans="6:14" x14ac:dyDescent="0.25">
      <c r="F15" s="37" t="s">
        <v>188</v>
      </c>
      <c r="G15" s="38">
        <v>6.85</v>
      </c>
      <c r="H15" s="38">
        <v>7</v>
      </c>
      <c r="I15" s="176">
        <v>2.1897810218978186E-2</v>
      </c>
      <c r="J15" s="128"/>
      <c r="K15" s="37" t="s">
        <v>53</v>
      </c>
      <c r="L15" s="38">
        <v>0.24</v>
      </c>
      <c r="M15" s="38">
        <v>0.22</v>
      </c>
      <c r="N15" s="175">
        <v>-8.3333333333333259E-2</v>
      </c>
    </row>
    <row r="16" spans="6:14" x14ac:dyDescent="0.25">
      <c r="F16" s="37" t="s">
        <v>178</v>
      </c>
      <c r="G16" s="38">
        <v>0.47</v>
      </c>
      <c r="H16" s="38">
        <v>0.48</v>
      </c>
      <c r="I16" s="176">
        <v>2.1276595744680771E-2</v>
      </c>
      <c r="J16" s="128"/>
      <c r="K16" s="37" t="s">
        <v>176</v>
      </c>
      <c r="L16" s="38">
        <v>3.95</v>
      </c>
      <c r="M16" s="38">
        <v>3.65</v>
      </c>
      <c r="N16" s="175">
        <v>-7.5949367088607667E-2</v>
      </c>
    </row>
    <row r="17" spans="6:14" x14ac:dyDescent="0.25">
      <c r="F17" s="37" t="s">
        <v>33</v>
      </c>
      <c r="G17" s="38">
        <v>10.5</v>
      </c>
      <c r="H17" s="38">
        <v>10.7</v>
      </c>
      <c r="I17" s="176">
        <v>1.904761904761898E-2</v>
      </c>
      <c r="J17" s="128"/>
      <c r="K17" s="37" t="s">
        <v>43</v>
      </c>
      <c r="L17" s="38">
        <v>1.79</v>
      </c>
      <c r="M17" s="38">
        <v>1.66</v>
      </c>
      <c r="N17" s="175">
        <v>-7.2625698324022436E-2</v>
      </c>
    </row>
    <row r="18" spans="6:14" x14ac:dyDescent="0.25">
      <c r="F18" s="37" t="s">
        <v>12</v>
      </c>
      <c r="G18" s="38">
        <v>12.3</v>
      </c>
      <c r="H18" s="38">
        <v>12.5</v>
      </c>
      <c r="I18" s="176">
        <v>1.6260162601625883E-2</v>
      </c>
      <c r="J18" s="128"/>
      <c r="K18" s="37" t="s">
        <v>192</v>
      </c>
      <c r="L18" s="38">
        <v>18.3</v>
      </c>
      <c r="M18" s="38">
        <v>17.05</v>
      </c>
      <c r="N18" s="175">
        <v>-6.8306010928961713E-2</v>
      </c>
    </row>
    <row r="19" spans="6:14" x14ac:dyDescent="0.25">
      <c r="F19" s="37" t="s">
        <v>49</v>
      </c>
      <c r="G19" s="38">
        <v>1</v>
      </c>
      <c r="H19" s="38">
        <v>1.01</v>
      </c>
      <c r="I19" s="176">
        <v>1.0000000000000009E-2</v>
      </c>
      <c r="J19" s="128"/>
      <c r="K19" s="37" t="s">
        <v>41</v>
      </c>
      <c r="L19" s="38">
        <v>11.35</v>
      </c>
      <c r="M19" s="38">
        <v>10.7</v>
      </c>
      <c r="N19" s="175">
        <v>-5.7268722466960353E-2</v>
      </c>
    </row>
    <row r="20" spans="6:14" x14ac:dyDescent="0.25">
      <c r="F20" s="37" t="s">
        <v>56</v>
      </c>
      <c r="G20" s="38">
        <v>60</v>
      </c>
      <c r="H20" s="38">
        <v>60.5</v>
      </c>
      <c r="I20" s="176">
        <v>8.3333333333333037E-3</v>
      </c>
      <c r="J20" s="128"/>
      <c r="K20" s="37" t="s">
        <v>195</v>
      </c>
      <c r="L20" s="38">
        <v>1.1399999999999999</v>
      </c>
      <c r="M20" s="38">
        <v>1.08</v>
      </c>
      <c r="N20" s="175">
        <v>-5.2631578947368252E-2</v>
      </c>
    </row>
    <row r="21" spans="6:14" x14ac:dyDescent="0.25">
      <c r="F21" s="37" t="s">
        <v>149</v>
      </c>
      <c r="G21" s="38">
        <v>1.34</v>
      </c>
      <c r="H21" s="38">
        <v>1.35</v>
      </c>
      <c r="I21" s="176">
        <v>7.4626865671640896E-3</v>
      </c>
      <c r="J21" s="128"/>
      <c r="K21" s="37" t="s">
        <v>39</v>
      </c>
      <c r="L21" s="38">
        <v>0.22</v>
      </c>
      <c r="M21" s="38">
        <v>0.21</v>
      </c>
      <c r="N21" s="175">
        <v>-4.5454545454545525E-2</v>
      </c>
    </row>
    <row r="22" spans="6:14" x14ac:dyDescent="0.25">
      <c r="F22" s="37" t="s">
        <v>40</v>
      </c>
      <c r="G22" s="38">
        <v>17.350000000000001</v>
      </c>
      <c r="H22" s="38">
        <v>17.399999999999999</v>
      </c>
      <c r="I22" s="176">
        <v>2.8818443804032867E-3</v>
      </c>
      <c r="J22" s="128"/>
      <c r="K22" s="37" t="s">
        <v>197</v>
      </c>
      <c r="L22" s="38">
        <v>0.53</v>
      </c>
      <c r="M22" s="38">
        <v>0.51</v>
      </c>
      <c r="N22" s="175">
        <v>-3.7735849056603765E-2</v>
      </c>
    </row>
    <row r="23" spans="6:14" x14ac:dyDescent="0.25">
      <c r="F23" s="37" t="s">
        <v>20</v>
      </c>
      <c r="G23" s="38" t="s">
        <v>20</v>
      </c>
      <c r="H23" s="38" t="s">
        <v>20</v>
      </c>
      <c r="I23" s="176">
        <v>0</v>
      </c>
      <c r="J23" s="128"/>
      <c r="K23" s="37" t="s">
        <v>57</v>
      </c>
      <c r="L23" s="38">
        <v>1390</v>
      </c>
      <c r="M23" s="38">
        <v>1345</v>
      </c>
      <c r="N23" s="175">
        <v>-3.2374100719424481E-2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76">
        <v>0</v>
      </c>
      <c r="J24" s="128"/>
      <c r="K24" s="37" t="s">
        <v>140</v>
      </c>
      <c r="L24" s="38">
        <v>6.6</v>
      </c>
      <c r="M24" s="38">
        <v>6.45</v>
      </c>
      <c r="N24" s="175">
        <v>-2.2727272727272596E-2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76">
        <v>0</v>
      </c>
      <c r="J25" s="128"/>
      <c r="K25" s="37" t="s">
        <v>30</v>
      </c>
      <c r="L25" s="38">
        <v>6.65</v>
      </c>
      <c r="M25" s="38">
        <v>6.5</v>
      </c>
      <c r="N25" s="175">
        <v>-2.2556390977443663E-2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47</v>
      </c>
      <c r="L26" s="38">
        <v>30.6</v>
      </c>
      <c r="M26" s="38">
        <v>30</v>
      </c>
      <c r="N26" s="175">
        <v>-1.9607843137254943E-2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190</v>
      </c>
      <c r="L27" s="38">
        <v>0.66</v>
      </c>
      <c r="M27" s="38">
        <v>0.65</v>
      </c>
      <c r="N27" s="175">
        <v>-1.5151515151515138E-2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65</v>
      </c>
      <c r="L28" s="38">
        <v>2.33</v>
      </c>
      <c r="M28" s="38">
        <v>2.2999999999999998</v>
      </c>
      <c r="N28" s="175">
        <v>-1.2875536480686844E-2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18</v>
      </c>
      <c r="L29" s="38">
        <v>19.600000000000001</v>
      </c>
      <c r="M29" s="38">
        <v>19.45</v>
      </c>
      <c r="N29" s="175">
        <v>-7.6530612244899432E-3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16</v>
      </c>
      <c r="L30" s="38">
        <v>181</v>
      </c>
      <c r="M30" s="38">
        <v>179.9</v>
      </c>
      <c r="N30" s="175">
        <v>-6.0773480662983381E-3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189</v>
      </c>
      <c r="L31" s="38">
        <v>2.31</v>
      </c>
      <c r="M31" s="38">
        <v>2.2999999999999998</v>
      </c>
      <c r="N31" s="175">
        <v>-4.3290043290044045E-3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202</v>
      </c>
      <c r="L32" s="38">
        <v>129.5</v>
      </c>
      <c r="M32" s="38">
        <v>129.05000000000001</v>
      </c>
      <c r="N32" s="175">
        <v>-3.4749034749034236E-3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88" priority="10" operator="lessThan">
      <formula>0</formula>
    </cfRule>
  </conditionalFormatting>
  <conditionalFormatting sqref="I10:I131 N10:N139">
    <cfRule type="cellIs" dxfId="87" priority="9" operator="equal">
      <formula>0</formula>
    </cfRule>
  </conditionalFormatting>
  <conditionalFormatting sqref="I10:I141">
    <cfRule type="cellIs" dxfId="86" priority="4" operator="lessThan">
      <formula>0</formula>
    </cfRule>
  </conditionalFormatting>
  <conditionalFormatting sqref="I10:I141">
    <cfRule type="cellIs" dxfId="85" priority="3" operator="equal">
      <formula>0</formula>
    </cfRule>
  </conditionalFormatting>
  <conditionalFormatting sqref="I10:I38">
    <cfRule type="cellIs" dxfId="84" priority="2" operator="lessThan">
      <formula>0</formula>
    </cfRule>
  </conditionalFormatting>
  <conditionalFormatting sqref="I10:I38">
    <cfRule type="cellIs" dxfId="83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52" t="s">
        <v>76</v>
      </c>
      <c r="F7" s="252"/>
      <c r="G7" s="252"/>
      <c r="H7" s="252"/>
      <c r="I7" s="252"/>
    </row>
    <row r="8" spans="5:9" x14ac:dyDescent="0.25">
      <c r="E8" s="253"/>
      <c r="F8" s="253"/>
      <c r="G8" s="253"/>
      <c r="H8" s="253"/>
      <c r="I8" s="253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38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183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51" t="s">
        <v>82</v>
      </c>
      <c r="F11" s="251"/>
      <c r="G11" s="251"/>
      <c r="H11" s="251"/>
      <c r="I11" s="56"/>
      <c r="J11" s="251" t="s">
        <v>83</v>
      </c>
      <c r="K11" s="251"/>
      <c r="L11" s="251"/>
      <c r="M11" s="251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47</v>
      </c>
      <c r="F13" s="138">
        <v>24429808</v>
      </c>
      <c r="G13" s="139">
        <v>24429808</v>
      </c>
      <c r="H13" s="140">
        <v>0.12173106725076446</v>
      </c>
      <c r="I13" s="56"/>
      <c r="J13" s="137" t="s">
        <v>47</v>
      </c>
      <c r="K13" s="138">
        <v>742149806.95000005</v>
      </c>
      <c r="L13" s="139">
        <v>742149806.95000005</v>
      </c>
      <c r="M13" s="173">
        <v>0.25708435634892868</v>
      </c>
    </row>
    <row r="14" spans="1:246" x14ac:dyDescent="0.25">
      <c r="E14" s="137" t="s">
        <v>14</v>
      </c>
      <c r="F14" s="138">
        <v>23347793</v>
      </c>
      <c r="G14" s="139">
        <v>23347793</v>
      </c>
      <c r="H14" s="140">
        <v>0.11633950458554269</v>
      </c>
      <c r="I14" s="56"/>
      <c r="J14" s="137" t="s">
        <v>18</v>
      </c>
      <c r="K14" s="138">
        <v>436876613.64999998</v>
      </c>
      <c r="L14" s="139">
        <v>436876613.64999998</v>
      </c>
      <c r="M14" s="173">
        <v>0.15133621537366596</v>
      </c>
    </row>
    <row r="15" spans="1:246" x14ac:dyDescent="0.25">
      <c r="E15" s="137" t="s">
        <v>12</v>
      </c>
      <c r="F15" s="138">
        <v>22732648</v>
      </c>
      <c r="G15" s="139">
        <v>22732648</v>
      </c>
      <c r="H15" s="140">
        <v>0.11327430418102166</v>
      </c>
      <c r="I15" s="56"/>
      <c r="J15" s="137" t="s">
        <v>57</v>
      </c>
      <c r="K15" s="138">
        <v>358979486.60000002</v>
      </c>
      <c r="L15" s="139">
        <v>358979486.60000002</v>
      </c>
      <c r="M15" s="173">
        <v>0.12435226606647554</v>
      </c>
    </row>
    <row r="16" spans="1:246" x14ac:dyDescent="0.25">
      <c r="E16" s="137" t="s">
        <v>18</v>
      </c>
      <c r="F16" s="138">
        <v>22339462</v>
      </c>
      <c r="G16" s="139">
        <v>22339462</v>
      </c>
      <c r="H16" s="140">
        <v>0.11131510125122135</v>
      </c>
      <c r="I16" s="56"/>
      <c r="J16" s="137" t="s">
        <v>12</v>
      </c>
      <c r="K16" s="138">
        <v>284163936.35000002</v>
      </c>
      <c r="L16" s="139">
        <v>284163936.35000002</v>
      </c>
      <c r="M16" s="173">
        <v>9.8435790173343626E-2</v>
      </c>
    </row>
    <row r="17" spans="5:13" x14ac:dyDescent="0.25">
      <c r="E17" s="137" t="s">
        <v>140</v>
      </c>
      <c r="F17" s="138">
        <v>18517547</v>
      </c>
      <c r="G17" s="139">
        <v>18517547</v>
      </c>
      <c r="H17" s="140">
        <v>9.227091588997309E-2</v>
      </c>
      <c r="I17" s="56"/>
      <c r="J17" s="137" t="s">
        <v>56</v>
      </c>
      <c r="K17" s="138">
        <v>178505243.65000001</v>
      </c>
      <c r="L17" s="139">
        <v>178505243.65000001</v>
      </c>
      <c r="M17" s="173">
        <v>6.1835097495027289E-2</v>
      </c>
    </row>
    <row r="18" spans="5:13" x14ac:dyDescent="0.25">
      <c r="E18" s="137" t="s">
        <v>137</v>
      </c>
      <c r="F18" s="138">
        <v>15413808</v>
      </c>
      <c r="G18" s="139">
        <v>15413808</v>
      </c>
      <c r="H18" s="140">
        <v>7.680532316252224E-2</v>
      </c>
      <c r="I18" s="56"/>
      <c r="J18" s="137" t="s">
        <v>14</v>
      </c>
      <c r="K18" s="138">
        <v>144919521.34999999</v>
      </c>
      <c r="L18" s="139">
        <v>144919521.34999999</v>
      </c>
      <c r="M18" s="173">
        <v>5.0200837512539578E-2</v>
      </c>
    </row>
    <row r="19" spans="5:13" x14ac:dyDescent="0.25">
      <c r="E19" s="137" t="s">
        <v>65</v>
      </c>
      <c r="F19" s="138">
        <v>10978490</v>
      </c>
      <c r="G19" s="139">
        <v>10978490</v>
      </c>
      <c r="H19" s="140">
        <v>5.4704617592649322E-2</v>
      </c>
      <c r="I19" s="56"/>
      <c r="J19" s="137" t="s">
        <v>140</v>
      </c>
      <c r="K19" s="138">
        <v>120300451.75</v>
      </c>
      <c r="L19" s="139">
        <v>120300451.75</v>
      </c>
      <c r="M19" s="173">
        <v>4.1672670284367164E-2</v>
      </c>
    </row>
    <row r="20" spans="5:13" x14ac:dyDescent="0.25">
      <c r="E20" s="137" t="s">
        <v>17</v>
      </c>
      <c r="F20" s="138">
        <v>6754373</v>
      </c>
      <c r="G20" s="139">
        <v>6754373</v>
      </c>
      <c r="H20" s="140">
        <v>3.3656303557512514E-2</v>
      </c>
      <c r="I20" s="56"/>
      <c r="J20" s="137" t="s">
        <v>54</v>
      </c>
      <c r="K20" s="138">
        <v>75172279.099999994</v>
      </c>
      <c r="L20" s="139">
        <v>75172279.099999994</v>
      </c>
      <c r="M20" s="173">
        <v>2.6040048527571094E-2</v>
      </c>
    </row>
    <row r="21" spans="5:13" x14ac:dyDescent="0.25">
      <c r="E21" s="137" t="s">
        <v>43</v>
      </c>
      <c r="F21" s="138">
        <v>6275507</v>
      </c>
      <c r="G21" s="139">
        <v>6275507</v>
      </c>
      <c r="H21" s="140">
        <v>3.1270166537929529E-2</v>
      </c>
      <c r="I21" s="56"/>
      <c r="J21" s="137" t="s">
        <v>202</v>
      </c>
      <c r="K21" s="138">
        <v>69912329.950000003</v>
      </c>
      <c r="L21" s="139">
        <v>69912329.950000003</v>
      </c>
      <c r="M21" s="173">
        <v>2.4217976179114701E-2</v>
      </c>
    </row>
    <row r="22" spans="5:13" x14ac:dyDescent="0.25">
      <c r="E22" s="141" t="s">
        <v>201</v>
      </c>
      <c r="F22" s="142">
        <v>3326000</v>
      </c>
      <c r="G22" s="143">
        <v>3326000</v>
      </c>
      <c r="H22" s="144">
        <v>1.6573095035214463E-2</v>
      </c>
      <c r="I22" s="56"/>
      <c r="J22" s="141" t="s">
        <v>17</v>
      </c>
      <c r="K22" s="142">
        <v>69161427.450000003</v>
      </c>
      <c r="L22" s="143">
        <v>69161427.450000003</v>
      </c>
      <c r="M22" s="174">
        <v>2.3957859846690317E-2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82" priority="86" operator="equal">
      <formula>0</formula>
    </cfRule>
  </conditionalFormatting>
  <conditionalFormatting sqref="M9">
    <cfRule type="cellIs" dxfId="81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0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9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78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77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76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75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74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73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72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605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254" t="s">
        <v>254</v>
      </c>
      <c r="F13" s="254"/>
      <c r="G13" s="254"/>
      <c r="H13" s="234"/>
      <c r="I13" s="3"/>
      <c r="J13" s="254" t="s">
        <v>192</v>
      </c>
      <c r="K13" s="254"/>
      <c r="L13" s="254"/>
      <c r="M13" s="235"/>
    </row>
    <row r="14" spans="5:13" x14ac:dyDescent="0.25">
      <c r="E14" s="255" t="s">
        <v>258</v>
      </c>
      <c r="F14" s="255"/>
      <c r="G14" s="255"/>
      <c r="H14" s="255"/>
      <c r="I14" s="3"/>
      <c r="J14" s="255" t="s">
        <v>255</v>
      </c>
      <c r="K14" s="255"/>
      <c r="L14" s="255"/>
      <c r="M14" s="255"/>
    </row>
    <row r="15" spans="5:13" x14ac:dyDescent="0.25">
      <c r="E15" s="236"/>
      <c r="F15" s="237" t="s">
        <v>223</v>
      </c>
      <c r="G15" s="237" t="s">
        <v>224</v>
      </c>
      <c r="H15" s="238" t="s">
        <v>4</v>
      </c>
      <c r="I15" s="3"/>
      <c r="J15" s="236"/>
      <c r="K15" s="237" t="s">
        <v>223</v>
      </c>
      <c r="L15" s="237" t="s">
        <v>224</v>
      </c>
      <c r="M15" s="239" t="s">
        <v>4</v>
      </c>
    </row>
    <row r="16" spans="5:13" x14ac:dyDescent="0.25">
      <c r="E16" s="236" t="s">
        <v>225</v>
      </c>
      <c r="F16" s="240">
        <v>0</v>
      </c>
      <c r="G16" s="240">
        <v>0</v>
      </c>
      <c r="H16" s="241" t="s">
        <v>20</v>
      </c>
      <c r="I16" s="3"/>
      <c r="J16" s="236" t="s">
        <v>225</v>
      </c>
      <c r="K16" s="240">
        <v>35096.78</v>
      </c>
      <c r="L16" s="240">
        <v>25966.15</v>
      </c>
      <c r="M16" s="241">
        <v>0.35163587978964905</v>
      </c>
    </row>
    <row r="17" spans="5:13" x14ac:dyDescent="0.25">
      <c r="E17" s="236" t="s">
        <v>226</v>
      </c>
      <c r="F17" s="240">
        <v>-274.01</v>
      </c>
      <c r="G17" s="240">
        <v>-148.74</v>
      </c>
      <c r="H17" s="241" t="s">
        <v>227</v>
      </c>
      <c r="I17" s="3"/>
      <c r="J17" s="236" t="s">
        <v>226</v>
      </c>
      <c r="K17" s="240">
        <v>-5317.88</v>
      </c>
      <c r="L17" s="240">
        <v>-2557.02</v>
      </c>
      <c r="M17" s="241" t="s">
        <v>227</v>
      </c>
    </row>
    <row r="18" spans="5:13" x14ac:dyDescent="0.25">
      <c r="E18" s="236" t="s">
        <v>228</v>
      </c>
      <c r="F18" s="240">
        <v>-1.25</v>
      </c>
      <c r="G18" s="242">
        <v>-13.92</v>
      </c>
      <c r="H18" s="241" t="s">
        <v>227</v>
      </c>
      <c r="I18" s="3"/>
      <c r="J18" s="236" t="s">
        <v>228</v>
      </c>
      <c r="K18" s="240">
        <v>1330.2</v>
      </c>
      <c r="L18" s="242">
        <v>316.69</v>
      </c>
      <c r="M18" s="241">
        <v>3.2003220815308344</v>
      </c>
    </row>
    <row r="19" spans="5:13" x14ac:dyDescent="0.25">
      <c r="E19" s="236" t="s">
        <v>229</v>
      </c>
      <c r="F19" s="240">
        <v>-275.27</v>
      </c>
      <c r="G19" s="240">
        <v>-162.66</v>
      </c>
      <c r="H19" s="241" t="s">
        <v>227</v>
      </c>
      <c r="I19" s="3"/>
      <c r="J19" s="236" t="s">
        <v>229</v>
      </c>
      <c r="K19" s="240">
        <v>-3987.68</v>
      </c>
      <c r="L19" s="240">
        <v>-2240.34</v>
      </c>
      <c r="M19" s="241" t="s">
        <v>227</v>
      </c>
    </row>
    <row r="20" spans="5:13" x14ac:dyDescent="0.25">
      <c r="E20" s="236" t="s">
        <v>230</v>
      </c>
      <c r="F20" s="240">
        <v>2532.65</v>
      </c>
      <c r="G20" s="240">
        <v>2738.98</v>
      </c>
      <c r="H20" s="241">
        <v>-7.5330962621121711E-2</v>
      </c>
      <c r="I20" s="3"/>
      <c r="J20" s="236" t="s">
        <v>230</v>
      </c>
      <c r="K20" s="240">
        <v>31137.24</v>
      </c>
      <c r="L20" s="240">
        <v>35160.92</v>
      </c>
      <c r="M20" s="241">
        <v>-0.11443614103385225</v>
      </c>
    </row>
    <row r="21" spans="5:13" x14ac:dyDescent="0.25">
      <c r="E21" s="236" t="s">
        <v>231</v>
      </c>
      <c r="F21" s="240">
        <v>0</v>
      </c>
      <c r="G21" s="243"/>
      <c r="H21" s="236"/>
      <c r="I21" s="3"/>
      <c r="J21" s="236" t="s">
        <v>231</v>
      </c>
      <c r="K21" s="240">
        <v>0</v>
      </c>
      <c r="L21" s="243"/>
      <c r="M21" s="236"/>
    </row>
    <row r="22" spans="5:13" x14ac:dyDescent="0.25">
      <c r="E22" s="236" t="s">
        <v>232</v>
      </c>
      <c r="F22" s="236" t="s">
        <v>20</v>
      </c>
      <c r="G22" s="243"/>
      <c r="H22" s="244"/>
      <c r="I22" s="3"/>
      <c r="J22" s="236" t="s">
        <v>232</v>
      </c>
      <c r="K22" s="236" t="s">
        <v>20</v>
      </c>
      <c r="L22" s="243"/>
      <c r="M22" s="244"/>
    </row>
    <row r="23" spans="5:13" x14ac:dyDescent="0.25">
      <c r="E23" s="236" t="s">
        <v>233</v>
      </c>
      <c r="F23" s="236" t="s">
        <v>20</v>
      </c>
      <c r="G23" s="38"/>
      <c r="H23" s="245"/>
      <c r="I23" s="3"/>
      <c r="J23" s="236" t="s">
        <v>233</v>
      </c>
      <c r="K23" s="236" t="s">
        <v>20</v>
      </c>
      <c r="L23" s="38"/>
      <c r="M23" s="236"/>
    </row>
    <row r="24" spans="5:13" x14ac:dyDescent="0.25">
      <c r="E24" s="236" t="s">
        <v>234</v>
      </c>
      <c r="F24" s="236" t="s">
        <v>20</v>
      </c>
      <c r="G24" s="38"/>
      <c r="H24" s="236"/>
      <c r="I24" s="3"/>
      <c r="J24" s="236" t="s">
        <v>234</v>
      </c>
      <c r="K24" s="236" t="s">
        <v>20</v>
      </c>
      <c r="L24" s="38"/>
      <c r="M24" s="236"/>
    </row>
    <row r="25" spans="5:13" x14ac:dyDescent="0.25">
      <c r="E25" s="236" t="s">
        <v>235</v>
      </c>
      <c r="F25" s="236" t="s">
        <v>20</v>
      </c>
      <c r="G25" s="38"/>
      <c r="H25" s="236"/>
      <c r="I25" s="3"/>
      <c r="J25" s="236" t="s">
        <v>235</v>
      </c>
      <c r="K25" s="236" t="s">
        <v>20</v>
      </c>
      <c r="L25" s="38"/>
      <c r="M25" s="236"/>
    </row>
    <row r="26" spans="5:13" x14ac:dyDescent="0.25">
      <c r="E26" s="236"/>
      <c r="F26" s="236"/>
      <c r="G26" s="38"/>
      <c r="H26" s="236"/>
      <c r="I26" s="3"/>
      <c r="J26" s="236"/>
      <c r="K26" s="236"/>
      <c r="L26" s="38"/>
      <c r="M26" s="236"/>
    </row>
    <row r="27" spans="5:13" x14ac:dyDescent="0.25">
      <c r="E27" s="236" t="s">
        <v>236</v>
      </c>
      <c r="F27" s="246"/>
      <c r="G27" s="246"/>
      <c r="H27" s="247"/>
      <c r="I27" s="3"/>
      <c r="J27" s="236" t="s">
        <v>236</v>
      </c>
      <c r="K27" s="246"/>
      <c r="L27" s="246"/>
      <c r="M27" s="236"/>
    </row>
    <row r="28" spans="5:13" x14ac:dyDescent="0.25">
      <c r="E28" s="236" t="s">
        <v>237</v>
      </c>
      <c r="F28" s="246"/>
      <c r="G28" s="38"/>
      <c r="H28" s="236"/>
      <c r="I28" s="3"/>
      <c r="J28" s="236" t="s">
        <v>240</v>
      </c>
      <c r="K28" s="246"/>
      <c r="L28" s="38"/>
      <c r="M28" s="236"/>
    </row>
    <row r="29" spans="5:13" x14ac:dyDescent="0.25">
      <c r="E29" s="236" t="s">
        <v>238</v>
      </c>
      <c r="F29" s="246"/>
      <c r="G29" s="38"/>
      <c r="H29" s="236"/>
      <c r="I29" s="3"/>
      <c r="J29" s="236" t="s">
        <v>238</v>
      </c>
      <c r="K29" s="246"/>
      <c r="L29" s="38"/>
      <c r="M29" s="236"/>
    </row>
    <row r="30" spans="5:13" x14ac:dyDescent="0.25">
      <c r="E30" s="236" t="s">
        <v>239</v>
      </c>
      <c r="F30" s="38"/>
      <c r="G30" s="38"/>
      <c r="H30" s="236"/>
      <c r="I30" s="3"/>
      <c r="J30" s="236" t="s">
        <v>239</v>
      </c>
      <c r="K30" s="38"/>
      <c r="L30" s="38"/>
      <c r="M30" s="236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5:13" x14ac:dyDescent="0.25">
      <c r="E52" s="3"/>
      <c r="F52" s="3"/>
      <c r="G52" s="3"/>
      <c r="H52" s="3"/>
      <c r="I52" s="3"/>
      <c r="J52" s="3"/>
      <c r="K52" s="3"/>
      <c r="L52" s="3"/>
      <c r="M52" s="3"/>
    </row>
    <row r="53" spans="5:13" x14ac:dyDescent="0.25">
      <c r="E53" s="3"/>
      <c r="F53" s="3"/>
      <c r="G53" s="3"/>
      <c r="H53" s="3"/>
      <c r="I53" s="3"/>
      <c r="J53" s="3"/>
      <c r="K53" s="3"/>
      <c r="L53" s="3"/>
      <c r="M53" s="3"/>
    </row>
    <row r="54" spans="5:13" x14ac:dyDescent="0.25">
      <c r="E54" s="3"/>
      <c r="F54" s="3"/>
      <c r="G54" s="3"/>
      <c r="H54" s="3"/>
      <c r="I54" s="3"/>
      <c r="J54" s="3"/>
      <c r="K54" s="3"/>
      <c r="L54" s="3"/>
      <c r="M54" s="3"/>
    </row>
    <row r="55" spans="5:13" x14ac:dyDescent="0.25">
      <c r="E55" s="3"/>
      <c r="F55" s="3"/>
      <c r="G55" s="3"/>
      <c r="H55" s="3"/>
      <c r="I55" s="3"/>
      <c r="J55" s="3"/>
      <c r="K55" s="3"/>
      <c r="L55" s="3"/>
      <c r="M55" s="3"/>
    </row>
    <row r="56" spans="5:13" x14ac:dyDescent="0.25">
      <c r="E56" s="3"/>
      <c r="F56" s="3"/>
      <c r="G56" s="3"/>
      <c r="H56" s="3"/>
      <c r="I56" s="3"/>
      <c r="J56" s="3"/>
      <c r="K56" s="3"/>
      <c r="L56" s="3"/>
      <c r="M56" s="3"/>
    </row>
    <row r="57" spans="5:13" x14ac:dyDescent="0.25">
      <c r="E57" s="3"/>
      <c r="F57" s="3"/>
      <c r="G57" s="3"/>
      <c r="H57" s="3"/>
      <c r="I57" s="3"/>
      <c r="J57" s="3"/>
      <c r="K57" s="3"/>
      <c r="L57" s="3"/>
      <c r="M57" s="3"/>
    </row>
    <row r="58" spans="5:13" x14ac:dyDescent="0.25">
      <c r="E58" s="3"/>
      <c r="F58" s="3"/>
      <c r="G58" s="3"/>
      <c r="H58" s="3"/>
      <c r="I58" s="3"/>
      <c r="J58" s="3"/>
      <c r="K58" s="3"/>
      <c r="L58" s="3"/>
      <c r="M58" s="3"/>
    </row>
    <row r="59" spans="5:13" x14ac:dyDescent="0.25">
      <c r="E59" s="3"/>
      <c r="F59" s="3"/>
      <c r="G59" s="3"/>
      <c r="H59" s="3"/>
      <c r="I59" s="3"/>
      <c r="J59" s="3"/>
      <c r="K59" s="3"/>
      <c r="L59" s="3"/>
      <c r="M59" s="3"/>
    </row>
    <row r="60" spans="5:13" x14ac:dyDescent="0.25">
      <c r="E60" s="3"/>
      <c r="F60" s="3"/>
      <c r="G60" s="3"/>
      <c r="H60" s="3"/>
      <c r="I60" s="3"/>
      <c r="J60" s="3"/>
      <c r="K60" s="3"/>
      <c r="L60" s="3"/>
      <c r="M60" s="3"/>
    </row>
    <row r="61" spans="5:13" x14ac:dyDescent="0.25">
      <c r="E61" s="3"/>
      <c r="F61" s="3"/>
      <c r="G61" s="3"/>
      <c r="H61" s="3"/>
      <c r="I61" s="3"/>
      <c r="J61" s="3"/>
      <c r="K61" s="3"/>
      <c r="L61" s="3"/>
      <c r="M61" s="3"/>
    </row>
    <row r="62" spans="5:13" x14ac:dyDescent="0.25">
      <c r="E62" s="3"/>
      <c r="F62" s="3"/>
      <c r="G62" s="3"/>
      <c r="H62" s="3"/>
      <c r="I62" s="3"/>
      <c r="J62" s="3"/>
      <c r="K62" s="3"/>
      <c r="L62" s="3"/>
      <c r="M62" s="3"/>
    </row>
    <row r="63" spans="5:13" x14ac:dyDescent="0.25">
      <c r="E63" s="3"/>
      <c r="F63" s="3"/>
      <c r="G63" s="3"/>
      <c r="H63" s="3"/>
      <c r="I63" s="3"/>
      <c r="J63" s="3"/>
      <c r="K63" s="3"/>
      <c r="L63" s="3"/>
      <c r="M63" s="3"/>
    </row>
    <row r="64" spans="5:13" x14ac:dyDescent="0.25">
      <c r="E64" s="3"/>
      <c r="F64" s="3"/>
      <c r="G64" s="3"/>
      <c r="H64" s="3"/>
      <c r="I64" s="3"/>
      <c r="J64" s="3"/>
      <c r="K64" s="3"/>
      <c r="L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L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L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L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L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L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L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L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L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L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L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L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L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L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L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L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L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L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L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L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L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L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L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L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L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L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L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L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L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L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L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L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L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L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L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L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L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L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L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L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L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L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L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L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L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L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L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L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L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L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L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L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L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L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L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L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L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L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L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L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L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L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L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L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L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L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L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L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L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L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L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L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L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L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L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L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L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L344" s="3"/>
      <c r="M344" s="3"/>
    </row>
    <row r="345" spans="5:13" x14ac:dyDescent="0.25">
      <c r="E345" s="3"/>
      <c r="F345" s="3"/>
      <c r="G345" s="3"/>
      <c r="H345" s="3"/>
      <c r="I345" s="3"/>
      <c r="J345" s="3"/>
      <c r="K345" s="3"/>
      <c r="L345" s="3"/>
      <c r="M345" s="3"/>
    </row>
    <row r="346" spans="5:13" x14ac:dyDescent="0.25">
      <c r="E346" s="3"/>
      <c r="F346" s="3"/>
      <c r="G346" s="3"/>
      <c r="H346" s="3"/>
      <c r="I346" s="3"/>
      <c r="J346" s="3"/>
      <c r="K346" s="3"/>
      <c r="L346" s="3"/>
      <c r="M346" s="3"/>
    </row>
    <row r="347" spans="5:13" x14ac:dyDescent="0.25">
      <c r="E347" s="3"/>
      <c r="F347" s="3"/>
      <c r="G347" s="3"/>
      <c r="H347" s="3"/>
      <c r="I347" s="3"/>
      <c r="J347" s="3"/>
      <c r="K347" s="3"/>
      <c r="L347" s="3"/>
      <c r="M347" s="3"/>
    </row>
    <row r="348" spans="5:13" x14ac:dyDescent="0.25">
      <c r="E348" s="3"/>
      <c r="F348" s="3"/>
      <c r="G348" s="3"/>
      <c r="H348" s="3"/>
      <c r="I348" s="3"/>
      <c r="J348" s="3"/>
      <c r="K348" s="3"/>
      <c r="L348" s="3"/>
      <c r="M348" s="3"/>
    </row>
    <row r="349" spans="5:13" x14ac:dyDescent="0.25">
      <c r="E349" s="3"/>
      <c r="F349" s="3"/>
      <c r="G349" s="3"/>
      <c r="H349" s="3"/>
      <c r="I349" s="3"/>
      <c r="J349" s="3"/>
      <c r="K349" s="3"/>
      <c r="L349" s="3"/>
      <c r="M349" s="3"/>
    </row>
    <row r="350" spans="5:13" x14ac:dyDescent="0.25">
      <c r="E350" s="3"/>
      <c r="F350" s="3"/>
      <c r="G350" s="3"/>
      <c r="H350" s="3"/>
      <c r="I350" s="3"/>
      <c r="J350" s="3"/>
      <c r="K350" s="3"/>
      <c r="L350" s="3"/>
      <c r="M350" s="3"/>
    </row>
    <row r="351" spans="5:13" x14ac:dyDescent="0.25">
      <c r="E351" s="3"/>
      <c r="F351" s="3"/>
      <c r="G351" s="3"/>
      <c r="H351" s="3"/>
      <c r="I351" s="3"/>
      <c r="J351" s="3"/>
      <c r="K351" s="3"/>
      <c r="L351" s="3"/>
      <c r="M351" s="3"/>
    </row>
    <row r="352" spans="5:13" x14ac:dyDescent="0.25">
      <c r="E352" s="3"/>
      <c r="F352" s="3"/>
      <c r="G352" s="3"/>
      <c r="H352" s="3"/>
      <c r="I352" s="3"/>
      <c r="J352" s="3"/>
      <c r="K352" s="3"/>
      <c r="L352" s="3"/>
      <c r="M352" s="3"/>
    </row>
    <row r="353" spans="5:13" x14ac:dyDescent="0.25">
      <c r="E353" s="3"/>
      <c r="F353" s="3"/>
      <c r="G353" s="3"/>
      <c r="H353" s="3"/>
      <c r="I353" s="3"/>
      <c r="J353" s="3"/>
      <c r="K353" s="3"/>
      <c r="L353" s="3"/>
      <c r="M353" s="3"/>
    </row>
    <row r="354" spans="5:13" x14ac:dyDescent="0.25">
      <c r="E354" s="3"/>
      <c r="F354" s="3"/>
      <c r="G354" s="3"/>
      <c r="H354" s="3"/>
      <c r="I354" s="3"/>
      <c r="J354" s="3"/>
      <c r="K354" s="3"/>
      <c r="L354" s="3"/>
      <c r="M354" s="3"/>
    </row>
    <row r="355" spans="5:13" x14ac:dyDescent="0.25">
      <c r="E355" s="3"/>
      <c r="F355" s="3"/>
      <c r="G355" s="3"/>
      <c r="H355" s="3"/>
      <c r="I355" s="3"/>
      <c r="J355" s="3"/>
      <c r="K355" s="3"/>
      <c r="L355" s="3"/>
      <c r="M355" s="3"/>
    </row>
    <row r="356" spans="5:13" x14ac:dyDescent="0.25">
      <c r="E356" s="3"/>
      <c r="F356" s="3"/>
      <c r="G356" s="3"/>
      <c r="H356" s="3"/>
      <c r="I356" s="3"/>
      <c r="J356" s="3"/>
      <c r="K356" s="3"/>
      <c r="L356" s="3"/>
      <c r="M356" s="3"/>
    </row>
    <row r="357" spans="5:13" x14ac:dyDescent="0.25">
      <c r="E357" s="3"/>
      <c r="F357" s="3"/>
      <c r="G357" s="3"/>
      <c r="H357" s="3"/>
      <c r="I357" s="3"/>
      <c r="J357" s="3"/>
      <c r="K357" s="3"/>
      <c r="L357" s="3"/>
      <c r="M357" s="3"/>
    </row>
    <row r="358" spans="5:13" x14ac:dyDescent="0.25">
      <c r="E358" s="3"/>
      <c r="F358" s="3"/>
      <c r="G358" s="3"/>
      <c r="H358" s="3"/>
      <c r="I358" s="3"/>
      <c r="J358" s="3"/>
      <c r="K358" s="3"/>
      <c r="L358" s="3"/>
      <c r="M358" s="3"/>
    </row>
    <row r="359" spans="5:13" x14ac:dyDescent="0.25">
      <c r="E359" s="3"/>
      <c r="F359" s="3"/>
      <c r="G359" s="3"/>
      <c r="H359" s="3"/>
      <c r="I359" s="3"/>
      <c r="J359" s="3"/>
      <c r="K359" s="3"/>
      <c r="L359" s="3"/>
      <c r="M359" s="3"/>
    </row>
    <row r="360" spans="5:13" x14ac:dyDescent="0.25">
      <c r="E360" s="3"/>
      <c r="F360" s="3"/>
      <c r="G360" s="3"/>
      <c r="H360" s="3"/>
      <c r="I360" s="3"/>
      <c r="J360" s="3"/>
      <c r="K360" s="3"/>
      <c r="L360" s="3"/>
      <c r="M360" s="3"/>
    </row>
    <row r="361" spans="5:13" x14ac:dyDescent="0.25">
      <c r="E361" s="3"/>
      <c r="F361" s="3"/>
      <c r="G361" s="3"/>
      <c r="H361" s="3"/>
      <c r="I361" s="3"/>
      <c r="J361" s="3"/>
      <c r="K361" s="3"/>
      <c r="L361" s="3"/>
      <c r="M361" s="3"/>
    </row>
    <row r="362" spans="5:13" x14ac:dyDescent="0.25">
      <c r="E362" s="3"/>
      <c r="F362" s="3"/>
      <c r="G362" s="3"/>
      <c r="H362" s="3"/>
      <c r="I362" s="3"/>
      <c r="J362" s="3"/>
      <c r="K362" s="3"/>
      <c r="L362" s="3"/>
      <c r="M362" s="3"/>
    </row>
    <row r="363" spans="5:13" x14ac:dyDescent="0.25">
      <c r="E363" s="3"/>
      <c r="F363" s="3"/>
      <c r="G363" s="3"/>
      <c r="H363" s="3"/>
      <c r="I363" s="3"/>
      <c r="J363" s="3"/>
      <c r="K363" s="3"/>
      <c r="L363" s="3"/>
      <c r="M363" s="3"/>
    </row>
    <row r="364" spans="5:13" x14ac:dyDescent="0.25">
      <c r="E364" s="3"/>
      <c r="F364" s="3"/>
      <c r="G364" s="3"/>
      <c r="H364" s="3"/>
      <c r="I364" s="3"/>
      <c r="J364" s="3"/>
      <c r="K364" s="3"/>
      <c r="L364" s="3"/>
      <c r="M364" s="3"/>
    </row>
    <row r="365" spans="5:13" x14ac:dyDescent="0.25">
      <c r="E365" s="3"/>
      <c r="F365" s="3"/>
      <c r="G365" s="3"/>
      <c r="H365" s="3"/>
      <c r="I365" s="3"/>
      <c r="J365" s="3"/>
      <c r="K365" s="3"/>
      <c r="L365" s="3"/>
      <c r="M365" s="3"/>
    </row>
    <row r="366" spans="5:13" x14ac:dyDescent="0.25">
      <c r="E366" s="3"/>
      <c r="F366" s="3"/>
      <c r="G366" s="3"/>
      <c r="H366" s="3"/>
      <c r="I366" s="3"/>
      <c r="J366" s="3"/>
      <c r="K366" s="3"/>
      <c r="L366" s="3"/>
      <c r="M366" s="3"/>
    </row>
    <row r="367" spans="5:13" x14ac:dyDescent="0.25">
      <c r="E367" s="3"/>
      <c r="F367" s="3"/>
      <c r="G367" s="3"/>
      <c r="H367" s="3"/>
      <c r="I367" s="3"/>
      <c r="J367" s="3"/>
      <c r="K367" s="3"/>
      <c r="L367" s="3"/>
      <c r="M367" s="3"/>
    </row>
    <row r="368" spans="5:13" x14ac:dyDescent="0.25">
      <c r="E368" s="3"/>
      <c r="F368" s="3"/>
      <c r="G368" s="3"/>
      <c r="H368" s="3"/>
      <c r="I368" s="3"/>
      <c r="J368" s="3"/>
      <c r="K368" s="3"/>
      <c r="L368" s="3"/>
      <c r="M368" s="3"/>
    </row>
    <row r="369" spans="5:13" x14ac:dyDescent="0.25">
      <c r="E369" s="3"/>
      <c r="F369" s="3"/>
      <c r="G369" s="3"/>
      <c r="H369" s="3"/>
      <c r="I369" s="3"/>
      <c r="J369" s="3"/>
      <c r="K369" s="3"/>
      <c r="L369" s="3"/>
      <c r="M369" s="3"/>
    </row>
    <row r="370" spans="5:13" x14ac:dyDescent="0.25">
      <c r="E370" s="3"/>
      <c r="F370" s="3"/>
      <c r="G370" s="3"/>
      <c r="H370" s="3"/>
      <c r="I370" s="3"/>
      <c r="J370" s="3"/>
      <c r="K370" s="3"/>
      <c r="L370" s="3"/>
      <c r="M370" s="3"/>
    </row>
    <row r="371" spans="5:13" x14ac:dyDescent="0.25">
      <c r="E371" s="3"/>
      <c r="F371" s="3"/>
      <c r="G371" s="3"/>
      <c r="H371" s="3"/>
      <c r="I371" s="3"/>
      <c r="J371" s="3"/>
      <c r="K371" s="3"/>
      <c r="L371" s="3"/>
      <c r="M371" s="3"/>
    </row>
    <row r="372" spans="5:13" x14ac:dyDescent="0.25">
      <c r="E372" s="3"/>
      <c r="F372" s="3"/>
      <c r="G372" s="3"/>
      <c r="H372" s="3"/>
      <c r="I372" s="3"/>
      <c r="J372" s="3"/>
      <c r="K372" s="3"/>
      <c r="L372" s="3"/>
      <c r="M372" s="3"/>
    </row>
    <row r="373" spans="5:13" x14ac:dyDescent="0.25">
      <c r="E373" s="3"/>
      <c r="F373" s="3"/>
      <c r="G373" s="3"/>
      <c r="H373" s="3"/>
      <c r="I373" s="3"/>
      <c r="J373" s="3"/>
      <c r="K373" s="3"/>
      <c r="L373" s="3"/>
      <c r="M373" s="3"/>
    </row>
    <row r="374" spans="5:13" x14ac:dyDescent="0.25">
      <c r="E374" s="3"/>
      <c r="F374" s="3"/>
      <c r="G374" s="3"/>
      <c r="H374" s="3"/>
      <c r="I374" s="3"/>
      <c r="J374" s="3"/>
      <c r="K374" s="3"/>
      <c r="L374" s="3"/>
      <c r="M374" s="3"/>
    </row>
    <row r="375" spans="5:13" x14ac:dyDescent="0.25">
      <c r="E375" s="3"/>
      <c r="F375" s="3"/>
      <c r="G375" s="3"/>
      <c r="H375" s="3"/>
      <c r="I375" s="3"/>
      <c r="J375" s="3"/>
      <c r="K375" s="3"/>
      <c r="L375" s="3"/>
      <c r="M375" s="3"/>
    </row>
    <row r="376" spans="5:13" x14ac:dyDescent="0.25">
      <c r="E376" s="3"/>
      <c r="F376" s="3"/>
      <c r="G376" s="3"/>
      <c r="H376" s="3"/>
      <c r="I376" s="3"/>
      <c r="J376" s="3"/>
      <c r="K376" s="3"/>
      <c r="L376" s="3"/>
      <c r="M376" s="3"/>
    </row>
    <row r="377" spans="5:13" x14ac:dyDescent="0.25">
      <c r="E377" s="3"/>
      <c r="F377" s="3"/>
      <c r="G377" s="3"/>
      <c r="H377" s="3"/>
      <c r="I377" s="3"/>
      <c r="J377" s="3"/>
      <c r="K377" s="3"/>
      <c r="L377" s="3"/>
      <c r="M377" s="3"/>
    </row>
    <row r="378" spans="5:13" x14ac:dyDescent="0.25">
      <c r="E378" s="3"/>
      <c r="F378" s="3"/>
      <c r="G378" s="3"/>
      <c r="H378" s="3"/>
      <c r="I378" s="3"/>
      <c r="J378" s="3"/>
      <c r="K378" s="3"/>
      <c r="L378" s="3"/>
      <c r="M378" s="3"/>
    </row>
    <row r="379" spans="5:13" x14ac:dyDescent="0.25">
      <c r="E379" s="3"/>
      <c r="F379" s="3"/>
      <c r="G379" s="3"/>
      <c r="H379" s="3"/>
      <c r="I379" s="3"/>
      <c r="J379" s="3"/>
      <c r="K379" s="3"/>
      <c r="L379" s="3"/>
      <c r="M379" s="3"/>
    </row>
    <row r="380" spans="5:13" x14ac:dyDescent="0.25">
      <c r="E380" s="3"/>
      <c r="F380" s="3"/>
      <c r="G380" s="3"/>
      <c r="H380" s="3"/>
      <c r="I380" s="3"/>
      <c r="J380" s="3"/>
      <c r="K380" s="3"/>
      <c r="L380" s="3"/>
      <c r="M380" s="3"/>
    </row>
    <row r="381" spans="5:13" x14ac:dyDescent="0.25">
      <c r="E381" s="3"/>
      <c r="F381" s="3"/>
      <c r="G381" s="3"/>
      <c r="H381" s="3"/>
      <c r="I381" s="3"/>
      <c r="J381" s="3"/>
      <c r="K381" s="3"/>
      <c r="L381" s="3"/>
      <c r="M381" s="3"/>
    </row>
    <row r="382" spans="5:13" x14ac:dyDescent="0.25">
      <c r="E382" s="3"/>
      <c r="F382" s="3"/>
      <c r="G382" s="3"/>
      <c r="H382" s="3"/>
      <c r="I382" s="3"/>
      <c r="J382" s="3"/>
      <c r="K382" s="3"/>
      <c r="L382" s="3"/>
      <c r="M382" s="3"/>
    </row>
    <row r="383" spans="5:13" x14ac:dyDescent="0.25">
      <c r="E383" s="3"/>
      <c r="F383" s="3"/>
      <c r="G383" s="3"/>
      <c r="H383" s="3"/>
      <c r="I383" s="3"/>
      <c r="J383" s="3"/>
      <c r="K383" s="3"/>
      <c r="L383" s="3"/>
      <c r="M383" s="3"/>
    </row>
    <row r="384" spans="5:13" x14ac:dyDescent="0.25">
      <c r="E384" s="3"/>
      <c r="F384" s="3"/>
      <c r="G384" s="3"/>
      <c r="H384" s="3"/>
      <c r="I384" s="3"/>
      <c r="J384" s="3"/>
      <c r="K384" s="3"/>
      <c r="L384" s="3"/>
      <c r="M384" s="3"/>
    </row>
    <row r="385" spans="5:13" x14ac:dyDescent="0.25">
      <c r="E385" s="3"/>
      <c r="F385" s="3"/>
      <c r="G385" s="3"/>
      <c r="H385" s="3"/>
      <c r="I385" s="3"/>
      <c r="J385" s="3"/>
      <c r="K385" s="3"/>
      <c r="L385" s="3"/>
      <c r="M385" s="3"/>
    </row>
    <row r="386" spans="5:13" x14ac:dyDescent="0.25">
      <c r="E386" s="3"/>
      <c r="F386" s="3"/>
      <c r="G386" s="3"/>
      <c r="H386" s="3"/>
      <c r="I386" s="3"/>
      <c r="J386" s="3"/>
      <c r="K386" s="3"/>
      <c r="L386" s="3"/>
      <c r="M386" s="3"/>
    </row>
    <row r="387" spans="5:13" x14ac:dyDescent="0.25">
      <c r="E387" s="3"/>
      <c r="F387" s="3"/>
      <c r="G387" s="3"/>
      <c r="H387" s="3"/>
      <c r="I387" s="3"/>
      <c r="J387" s="3"/>
      <c r="K387" s="3"/>
      <c r="L387" s="3"/>
      <c r="M387" s="3"/>
    </row>
    <row r="388" spans="5:13" x14ac:dyDescent="0.25">
      <c r="E388" s="3"/>
      <c r="F388" s="3"/>
      <c r="G388" s="3"/>
      <c r="H388" s="3"/>
      <c r="I388" s="3"/>
      <c r="J388" s="3"/>
      <c r="K388" s="3"/>
      <c r="L388" s="3"/>
      <c r="M388" s="3"/>
    </row>
    <row r="389" spans="5:13" x14ac:dyDescent="0.25">
      <c r="E389" s="3"/>
      <c r="F389" s="3"/>
      <c r="G389" s="3"/>
      <c r="H389" s="3"/>
      <c r="I389" s="3"/>
      <c r="J389" s="3"/>
      <c r="K389" s="3"/>
      <c r="L389" s="3"/>
      <c r="M389" s="3"/>
    </row>
    <row r="390" spans="5:13" x14ac:dyDescent="0.25">
      <c r="E390" s="3"/>
      <c r="F390" s="3"/>
      <c r="G390" s="3"/>
      <c r="H390" s="3"/>
      <c r="I390" s="3"/>
      <c r="J390" s="3"/>
      <c r="K390" s="3"/>
      <c r="L390" s="3"/>
      <c r="M390" s="3"/>
    </row>
    <row r="391" spans="5:13" x14ac:dyDescent="0.25">
      <c r="E391" s="3"/>
      <c r="F391" s="3"/>
      <c r="G391" s="3"/>
      <c r="H391" s="3"/>
      <c r="I391" s="3"/>
      <c r="J391" s="3"/>
      <c r="K391" s="3"/>
      <c r="L391" s="3"/>
      <c r="M391" s="3"/>
    </row>
    <row r="392" spans="5:13" x14ac:dyDescent="0.25">
      <c r="E392" s="3"/>
      <c r="F392" s="3"/>
      <c r="G392" s="3"/>
      <c r="H392" s="3"/>
      <c r="I392" s="3"/>
      <c r="J392" s="3"/>
      <c r="K392" s="3"/>
      <c r="L392" s="3"/>
      <c r="M392" s="3"/>
    </row>
    <row r="393" spans="5:13" x14ac:dyDescent="0.25">
      <c r="E393" s="3"/>
      <c r="F393" s="3"/>
      <c r="G393" s="3"/>
      <c r="H393" s="3"/>
      <c r="I393" s="3"/>
      <c r="J393" s="3"/>
      <c r="K393" s="3"/>
      <c r="L393" s="3"/>
      <c r="M393" s="3"/>
    </row>
    <row r="394" spans="5:13" x14ac:dyDescent="0.25">
      <c r="E394" s="3"/>
      <c r="F394" s="3"/>
      <c r="G394" s="3"/>
      <c r="H394" s="3"/>
      <c r="I394" s="3"/>
      <c r="J394" s="3"/>
      <c r="K394" s="3"/>
      <c r="L394" s="3"/>
      <c r="M394" s="3"/>
    </row>
    <row r="395" spans="5:13" x14ac:dyDescent="0.25">
      <c r="E395" s="3"/>
      <c r="F395" s="3"/>
      <c r="G395" s="3"/>
      <c r="H395" s="3"/>
      <c r="I395" s="3"/>
      <c r="J395" s="3"/>
      <c r="K395" s="3"/>
      <c r="L395" s="3"/>
      <c r="M395" s="3"/>
    </row>
    <row r="396" spans="5:13" x14ac:dyDescent="0.25">
      <c r="E396" s="3"/>
      <c r="F396" s="3"/>
      <c r="G396" s="3"/>
      <c r="H396" s="3"/>
      <c r="I396" s="3"/>
      <c r="J396" s="3"/>
      <c r="K396" s="3"/>
      <c r="L396" s="3"/>
      <c r="M396" s="3"/>
    </row>
    <row r="397" spans="5:13" x14ac:dyDescent="0.25">
      <c r="E397" s="3"/>
      <c r="F397" s="3"/>
      <c r="G397" s="3"/>
      <c r="H397" s="3"/>
      <c r="I397" s="3"/>
      <c r="J397" s="3"/>
      <c r="K397" s="3"/>
      <c r="L397" s="3"/>
      <c r="M397" s="3"/>
    </row>
    <row r="398" spans="5:13" x14ac:dyDescent="0.25">
      <c r="E398" s="3"/>
      <c r="F398" s="3"/>
      <c r="G398" s="3"/>
      <c r="H398" s="3"/>
      <c r="I398" s="3"/>
      <c r="J398" s="3"/>
      <c r="K398" s="3"/>
      <c r="L398" s="3"/>
      <c r="M398" s="3"/>
    </row>
    <row r="399" spans="5:13" x14ac:dyDescent="0.25">
      <c r="E399" s="3"/>
      <c r="F399" s="3"/>
      <c r="G399" s="3"/>
      <c r="H399" s="3"/>
      <c r="I399" s="3"/>
      <c r="J399" s="3"/>
      <c r="K399" s="3"/>
      <c r="L399" s="3"/>
      <c r="M399" s="3"/>
    </row>
    <row r="400" spans="5:13" x14ac:dyDescent="0.25">
      <c r="E400" s="3"/>
      <c r="F400" s="3"/>
      <c r="G400" s="3"/>
      <c r="H400" s="3"/>
      <c r="I400" s="3"/>
      <c r="J400" s="3"/>
      <c r="K400" s="3"/>
      <c r="L400" s="3"/>
      <c r="M400" s="3"/>
    </row>
    <row r="401" spans="5:13" x14ac:dyDescent="0.25">
      <c r="E401" s="3"/>
      <c r="F401" s="3"/>
      <c r="G401" s="3"/>
      <c r="H401" s="3"/>
      <c r="I401" s="3"/>
      <c r="J401" s="3"/>
      <c r="K401" s="3"/>
      <c r="L401" s="3"/>
      <c r="M401" s="3"/>
    </row>
    <row r="402" spans="5:13" x14ac:dyDescent="0.25">
      <c r="E402" s="3"/>
      <c r="F402" s="3"/>
      <c r="G402" s="3"/>
      <c r="H402" s="3"/>
      <c r="I402" s="3"/>
      <c r="J402" s="3"/>
      <c r="K402" s="3"/>
      <c r="L402" s="3"/>
      <c r="M402" s="3"/>
    </row>
    <row r="403" spans="5:13" x14ac:dyDescent="0.25">
      <c r="E403" s="3"/>
      <c r="F403" s="3"/>
      <c r="G403" s="3"/>
      <c r="H403" s="3"/>
      <c r="I403" s="3"/>
      <c r="J403" s="3"/>
      <c r="K403" s="3"/>
      <c r="L403" s="3"/>
      <c r="M403" s="3"/>
    </row>
    <row r="404" spans="5:13" x14ac:dyDescent="0.25">
      <c r="E404" s="3"/>
      <c r="F404" s="3"/>
      <c r="G404" s="3"/>
      <c r="H404" s="3"/>
      <c r="I404" s="3"/>
      <c r="J404" s="3"/>
      <c r="K404" s="3"/>
      <c r="L404" s="3"/>
      <c r="M404" s="3"/>
    </row>
    <row r="405" spans="5:13" x14ac:dyDescent="0.25">
      <c r="E405" s="3"/>
      <c r="F405" s="3"/>
      <c r="G405" s="3"/>
      <c r="H405" s="3"/>
      <c r="I405" s="3"/>
      <c r="J405" s="3"/>
      <c r="K405" s="3"/>
      <c r="L405" s="3"/>
      <c r="M405" s="3"/>
    </row>
    <row r="406" spans="5:13" x14ac:dyDescent="0.25">
      <c r="E406" s="3"/>
      <c r="F406" s="3"/>
      <c r="G406" s="3"/>
      <c r="H406" s="3"/>
      <c r="I406" s="3"/>
      <c r="J406" s="3"/>
      <c r="K406" s="3"/>
      <c r="L406" s="3"/>
      <c r="M406" s="3"/>
    </row>
    <row r="407" spans="5:13" x14ac:dyDescent="0.25">
      <c r="E407" s="3"/>
      <c r="F407" s="3"/>
      <c r="G407" s="3"/>
      <c r="H407" s="3"/>
      <c r="I407" s="3"/>
      <c r="J407" s="3"/>
      <c r="K407" s="3"/>
      <c r="L407" s="3"/>
      <c r="M407" s="3"/>
    </row>
    <row r="408" spans="5:13" x14ac:dyDescent="0.25">
      <c r="E408" s="3"/>
      <c r="F408" s="3"/>
      <c r="G408" s="3"/>
      <c r="H408" s="3"/>
      <c r="I408" s="3"/>
      <c r="J408" s="3"/>
      <c r="K408" s="3"/>
      <c r="L408" s="3"/>
      <c r="M408" s="3"/>
    </row>
    <row r="409" spans="5:13" x14ac:dyDescent="0.25">
      <c r="E409" s="3"/>
      <c r="F409" s="3"/>
      <c r="G409" s="3"/>
      <c r="H409" s="3"/>
      <c r="I409" s="3"/>
      <c r="J409" s="3"/>
      <c r="K409" s="3"/>
      <c r="L409" s="3"/>
      <c r="M409" s="3"/>
    </row>
    <row r="410" spans="5:13" x14ac:dyDescent="0.25">
      <c r="E410" s="3"/>
      <c r="F410" s="3"/>
      <c r="G410" s="3"/>
      <c r="H410" s="3"/>
      <c r="I410" s="3"/>
      <c r="J410" s="3"/>
      <c r="K410" s="3"/>
      <c r="L410" s="3"/>
      <c r="M410" s="3"/>
    </row>
    <row r="411" spans="5:13" x14ac:dyDescent="0.25">
      <c r="E411" s="3"/>
      <c r="F411" s="3"/>
      <c r="G411" s="3"/>
      <c r="H411" s="3"/>
      <c r="I411" s="3"/>
      <c r="J411" s="3"/>
      <c r="K411" s="3"/>
      <c r="L411" s="3"/>
      <c r="M411" s="3"/>
    </row>
    <row r="412" spans="5:13" x14ac:dyDescent="0.25">
      <c r="E412" s="3"/>
      <c r="F412" s="3"/>
      <c r="G412" s="3"/>
      <c r="H412" s="3"/>
      <c r="I412" s="3"/>
      <c r="J412" s="3"/>
      <c r="K412" s="3"/>
      <c r="L412" s="3"/>
      <c r="M412" s="3"/>
    </row>
    <row r="413" spans="5:13" x14ac:dyDescent="0.25">
      <c r="E413" s="3"/>
      <c r="F413" s="3"/>
      <c r="G413" s="3"/>
      <c r="H413" s="3"/>
      <c r="I413" s="3"/>
      <c r="J413" s="3"/>
      <c r="K413" s="3"/>
      <c r="L413" s="3"/>
      <c r="M413" s="3"/>
    </row>
    <row r="414" spans="5:13" x14ac:dyDescent="0.25">
      <c r="E414" s="3"/>
      <c r="F414" s="3"/>
      <c r="G414" s="3"/>
      <c r="H414" s="3"/>
      <c r="I414" s="3"/>
      <c r="J414" s="3"/>
      <c r="K414" s="3"/>
      <c r="L414" s="3"/>
      <c r="M414" s="3"/>
    </row>
    <row r="415" spans="5:13" x14ac:dyDescent="0.25">
      <c r="E415" s="3"/>
      <c r="F415" s="3"/>
      <c r="G415" s="3"/>
      <c r="H415" s="3"/>
      <c r="I415" s="3"/>
      <c r="J415" s="3"/>
      <c r="K415" s="3"/>
      <c r="L415" s="3"/>
      <c r="M415" s="3"/>
    </row>
    <row r="416" spans="5:13" x14ac:dyDescent="0.25">
      <c r="E416" s="3"/>
      <c r="F416" s="3"/>
      <c r="G416" s="3"/>
      <c r="H416" s="3"/>
      <c r="I416" s="3"/>
      <c r="J416" s="3"/>
      <c r="K416" s="3"/>
      <c r="L416" s="3"/>
      <c r="M416" s="3"/>
    </row>
    <row r="417" spans="5:13" x14ac:dyDescent="0.25">
      <c r="E417" s="3"/>
      <c r="F417" s="3"/>
      <c r="G417" s="3"/>
      <c r="H417" s="3"/>
      <c r="I417" s="3"/>
      <c r="J417" s="3"/>
      <c r="K417" s="3"/>
      <c r="L417" s="3"/>
      <c r="M417" s="3"/>
    </row>
    <row r="418" spans="5:13" x14ac:dyDescent="0.25">
      <c r="E418" s="3"/>
      <c r="F418" s="3"/>
      <c r="G418" s="3"/>
      <c r="H418" s="3"/>
      <c r="I418" s="3"/>
      <c r="J418" s="3"/>
      <c r="K418" s="3"/>
      <c r="L418" s="3"/>
      <c r="M418" s="3"/>
    </row>
    <row r="419" spans="5:13" x14ac:dyDescent="0.25">
      <c r="E419" s="3"/>
      <c r="F419" s="3"/>
      <c r="G419" s="3"/>
      <c r="H419" s="3"/>
      <c r="I419" s="3"/>
      <c r="J419" s="3"/>
      <c r="K419" s="3"/>
      <c r="L419" s="3"/>
      <c r="M419" s="3"/>
    </row>
    <row r="420" spans="5:13" x14ac:dyDescent="0.25">
      <c r="E420" s="3"/>
      <c r="F420" s="3"/>
      <c r="G420" s="3"/>
      <c r="H420" s="3"/>
      <c r="I420" s="3"/>
      <c r="J420" s="3"/>
      <c r="K420" s="3"/>
      <c r="L420" s="3"/>
      <c r="M420" s="3"/>
    </row>
    <row r="421" spans="5:13" x14ac:dyDescent="0.25">
      <c r="E421" s="3"/>
      <c r="F421" s="3"/>
      <c r="G421" s="3"/>
      <c r="H421" s="3"/>
      <c r="I421" s="3"/>
      <c r="J421" s="3"/>
      <c r="K421" s="3"/>
      <c r="L421" s="3"/>
      <c r="M421" s="3"/>
    </row>
    <row r="422" spans="5:13" x14ac:dyDescent="0.25">
      <c r="E422" s="3"/>
      <c r="F422" s="3"/>
      <c r="G422" s="3"/>
      <c r="H422" s="3"/>
      <c r="I422" s="3"/>
      <c r="J422" s="3"/>
      <c r="K422" s="3"/>
      <c r="L422" s="3"/>
      <c r="M422" s="3"/>
    </row>
    <row r="423" spans="5:13" x14ac:dyDescent="0.25">
      <c r="E423" s="3"/>
      <c r="F423" s="3"/>
      <c r="G423" s="3"/>
      <c r="H423" s="3"/>
      <c r="I423" s="3"/>
      <c r="J423" s="3"/>
      <c r="K423" s="3"/>
      <c r="L423" s="3"/>
      <c r="M423" s="3"/>
    </row>
    <row r="424" spans="5:13" x14ac:dyDescent="0.25">
      <c r="E424" s="3"/>
      <c r="F424" s="3"/>
      <c r="G424" s="3"/>
      <c r="H424" s="3"/>
      <c r="I424" s="3"/>
      <c r="J424" s="3"/>
      <c r="K424" s="3"/>
      <c r="L424" s="3"/>
      <c r="M424" s="3"/>
    </row>
    <row r="425" spans="5:13" x14ac:dyDescent="0.25">
      <c r="E425" s="3"/>
      <c r="F425" s="3"/>
      <c r="G425" s="3"/>
      <c r="H425" s="3"/>
      <c r="I425" s="3"/>
      <c r="J425" s="3"/>
      <c r="K425" s="3"/>
      <c r="L425" s="3"/>
      <c r="M425" s="3"/>
    </row>
    <row r="426" spans="5:13" x14ac:dyDescent="0.25">
      <c r="E426" s="3"/>
      <c r="F426" s="3"/>
      <c r="G426" s="3"/>
      <c r="H426" s="3"/>
      <c r="I426" s="3"/>
      <c r="J426" s="3"/>
      <c r="K426" s="3"/>
      <c r="L426" s="3"/>
      <c r="M426" s="3"/>
    </row>
    <row r="427" spans="5:13" x14ac:dyDescent="0.25">
      <c r="E427" s="3"/>
      <c r="F427" s="3"/>
      <c r="G427" s="3"/>
      <c r="H427" s="3"/>
      <c r="I427" s="3"/>
      <c r="J427" s="3"/>
      <c r="K427" s="3"/>
      <c r="L427" s="3"/>
      <c r="M427" s="3"/>
    </row>
    <row r="428" spans="5:13" x14ac:dyDescent="0.25">
      <c r="E428" s="3"/>
      <c r="F428" s="3"/>
      <c r="G428" s="3"/>
      <c r="H428" s="3"/>
      <c r="I428" s="3"/>
      <c r="J428" s="3"/>
      <c r="K428" s="3"/>
      <c r="L428" s="3"/>
      <c r="M428" s="3"/>
    </row>
    <row r="429" spans="5:13" x14ac:dyDescent="0.25">
      <c r="E429" s="3"/>
      <c r="F429" s="3"/>
      <c r="G429" s="3"/>
      <c r="H429" s="3"/>
      <c r="I429" s="3"/>
      <c r="J429" s="3"/>
      <c r="K429" s="3"/>
      <c r="L429" s="3"/>
      <c r="M429" s="3"/>
    </row>
    <row r="430" spans="5:13" x14ac:dyDescent="0.25">
      <c r="E430" s="3"/>
      <c r="F430" s="3"/>
      <c r="G430" s="3"/>
      <c r="H430" s="3"/>
      <c r="I430" s="3"/>
      <c r="J430" s="3"/>
      <c r="K430" s="3"/>
      <c r="L430" s="3"/>
      <c r="M430" s="3"/>
    </row>
    <row r="431" spans="5:13" x14ac:dyDescent="0.25">
      <c r="E431" s="3"/>
      <c r="F431" s="3"/>
      <c r="G431" s="3"/>
      <c r="H431" s="3"/>
      <c r="I431" s="3"/>
      <c r="J431" s="3"/>
      <c r="K431" s="3"/>
      <c r="L431" s="3"/>
      <c r="M431" s="3"/>
    </row>
    <row r="432" spans="5:13" x14ac:dyDescent="0.25">
      <c r="E432" s="3"/>
      <c r="F432" s="3"/>
      <c r="G432" s="3"/>
      <c r="H432" s="3"/>
      <c r="I432" s="3"/>
      <c r="J432" s="3"/>
      <c r="K432" s="3"/>
      <c r="L432" s="3"/>
      <c r="M432" s="3"/>
    </row>
    <row r="433" spans="5:13" x14ac:dyDescent="0.25">
      <c r="E433" s="3"/>
      <c r="F433" s="3"/>
      <c r="G433" s="3"/>
      <c r="H433" s="3"/>
      <c r="I433" s="3"/>
      <c r="J433" s="3"/>
      <c r="K433" s="3"/>
      <c r="L433" s="3"/>
      <c r="M433" s="3"/>
    </row>
    <row r="434" spans="5:13" x14ac:dyDescent="0.25">
      <c r="E434" s="3"/>
      <c r="F434" s="3"/>
      <c r="G434" s="3"/>
      <c r="H434" s="3"/>
      <c r="I434" s="3"/>
      <c r="J434" s="3"/>
      <c r="K434" s="3"/>
      <c r="L434" s="3"/>
      <c r="M434" s="3"/>
    </row>
    <row r="435" spans="5:13" x14ac:dyDescent="0.25">
      <c r="E435" s="3"/>
      <c r="F435" s="3"/>
      <c r="G435" s="3"/>
      <c r="H435" s="3"/>
      <c r="I435" s="3"/>
      <c r="J435" s="3"/>
      <c r="K435" s="3"/>
      <c r="L435" s="3"/>
      <c r="M435" s="3"/>
    </row>
    <row r="436" spans="5:13" x14ac:dyDescent="0.25">
      <c r="E436" s="3"/>
      <c r="F436" s="3"/>
      <c r="G436" s="3"/>
      <c r="H436" s="3"/>
      <c r="I436" s="3"/>
      <c r="J436" s="3"/>
      <c r="K436" s="3"/>
      <c r="L436" s="3"/>
      <c r="M436" s="3"/>
    </row>
    <row r="437" spans="5:13" x14ac:dyDescent="0.25">
      <c r="E437" s="3"/>
      <c r="F437" s="3"/>
      <c r="G437" s="3"/>
      <c r="H437" s="3"/>
      <c r="I437" s="3"/>
      <c r="J437" s="3"/>
      <c r="K437" s="3"/>
      <c r="L437" s="3"/>
      <c r="M437" s="3"/>
    </row>
    <row r="438" spans="5:13" x14ac:dyDescent="0.25">
      <c r="E438" s="3"/>
      <c r="F438" s="3"/>
      <c r="G438" s="3"/>
      <c r="H438" s="3"/>
      <c r="I438" s="3"/>
      <c r="J438" s="3"/>
      <c r="K438" s="3"/>
      <c r="L438" s="3"/>
      <c r="M438" s="3"/>
    </row>
    <row r="439" spans="5:13" x14ac:dyDescent="0.25">
      <c r="E439" s="3"/>
      <c r="F439" s="3"/>
      <c r="G439" s="3"/>
      <c r="H439" s="3"/>
      <c r="I439" s="3"/>
      <c r="J439" s="3"/>
      <c r="K439" s="3"/>
      <c r="L439" s="3"/>
      <c r="M439" s="3"/>
    </row>
    <row r="440" spans="5:13" x14ac:dyDescent="0.25">
      <c r="E440" s="3"/>
      <c r="F440" s="3"/>
      <c r="G440" s="3"/>
      <c r="H440" s="3"/>
      <c r="I440" s="3"/>
      <c r="J440" s="3"/>
      <c r="K440" s="3"/>
      <c r="L440" s="3"/>
      <c r="M440" s="3"/>
    </row>
    <row r="441" spans="5:13" x14ac:dyDescent="0.25">
      <c r="E441" s="3"/>
      <c r="F441" s="3"/>
      <c r="G441" s="3"/>
      <c r="H441" s="3"/>
      <c r="I441" s="3"/>
      <c r="J441" s="3"/>
      <c r="K441" s="3"/>
      <c r="L441" s="3"/>
      <c r="M441" s="3"/>
    </row>
    <row r="442" spans="5:13" x14ac:dyDescent="0.25">
      <c r="E442" s="3"/>
      <c r="F442" s="3"/>
      <c r="G442" s="3"/>
      <c r="H442" s="3"/>
      <c r="I442" s="3"/>
      <c r="J442" s="3"/>
      <c r="K442" s="3"/>
      <c r="L442" s="3"/>
      <c r="M442" s="3"/>
    </row>
    <row r="443" spans="5:13" x14ac:dyDescent="0.25">
      <c r="E443" s="3"/>
      <c r="F443" s="3"/>
      <c r="G443" s="3"/>
      <c r="H443" s="3"/>
      <c r="I443" s="3"/>
      <c r="J443" s="3"/>
      <c r="K443" s="3"/>
      <c r="L443" s="3"/>
      <c r="M443" s="3"/>
    </row>
    <row r="444" spans="5:13" x14ac:dyDescent="0.25">
      <c r="E444" s="3"/>
      <c r="F444" s="3"/>
      <c r="G444" s="3"/>
      <c r="H444" s="3"/>
      <c r="I444" s="3"/>
      <c r="J444" s="3"/>
      <c r="K444" s="3"/>
      <c r="L444" s="3"/>
      <c r="M444" s="3"/>
    </row>
    <row r="445" spans="5:13" x14ac:dyDescent="0.25">
      <c r="E445" s="3"/>
      <c r="F445" s="3"/>
      <c r="G445" s="3"/>
      <c r="H445" s="3"/>
      <c r="I445" s="3"/>
      <c r="J445" s="3"/>
      <c r="K445" s="3"/>
      <c r="L445" s="3"/>
      <c r="M445" s="3"/>
    </row>
    <row r="446" spans="5:13" x14ac:dyDescent="0.25">
      <c r="E446" s="3"/>
      <c r="F446" s="3"/>
      <c r="G446" s="3"/>
      <c r="H446" s="3"/>
      <c r="I446" s="3"/>
      <c r="J446" s="3"/>
      <c r="K446" s="3"/>
      <c r="L446" s="3"/>
      <c r="M446" s="3"/>
    </row>
    <row r="447" spans="5:13" x14ac:dyDescent="0.25">
      <c r="E447" s="3"/>
      <c r="F447" s="3"/>
      <c r="G447" s="3"/>
      <c r="H447" s="3"/>
      <c r="I447" s="3"/>
      <c r="J447" s="3"/>
      <c r="K447" s="3"/>
      <c r="L447" s="3"/>
      <c r="M447" s="3"/>
    </row>
    <row r="448" spans="5:13" x14ac:dyDescent="0.25">
      <c r="E448" s="3"/>
      <c r="F448" s="3"/>
      <c r="G448" s="3"/>
      <c r="H448" s="3"/>
      <c r="I448" s="3"/>
      <c r="J448" s="3"/>
      <c r="K448" s="3"/>
      <c r="L448" s="3"/>
      <c r="M448" s="3"/>
    </row>
    <row r="449" spans="5:13" x14ac:dyDescent="0.25">
      <c r="E449" s="3"/>
      <c r="F449" s="3"/>
      <c r="G449" s="3"/>
      <c r="H449" s="3"/>
      <c r="I449" s="3"/>
      <c r="J449" s="3"/>
      <c r="K449" s="3"/>
      <c r="L449" s="3"/>
      <c r="M449" s="3"/>
    </row>
    <row r="450" spans="5:13" x14ac:dyDescent="0.25">
      <c r="E450" s="3"/>
      <c r="F450" s="3"/>
      <c r="G450" s="3"/>
      <c r="H450" s="3"/>
      <c r="I450" s="3"/>
      <c r="J450" s="3"/>
      <c r="K450" s="3"/>
      <c r="L450" s="3"/>
      <c r="M450" s="3"/>
    </row>
    <row r="451" spans="5:13" x14ac:dyDescent="0.25">
      <c r="E451" s="3"/>
      <c r="F451" s="3"/>
      <c r="G451" s="3"/>
      <c r="H451" s="3"/>
      <c r="I451" s="3"/>
      <c r="J451" s="3"/>
      <c r="K451" s="3"/>
      <c r="L451" s="3"/>
      <c r="M451" s="3"/>
    </row>
    <row r="452" spans="5:13" x14ac:dyDescent="0.25">
      <c r="E452" s="3"/>
      <c r="F452" s="3"/>
      <c r="G452" s="3"/>
      <c r="H452" s="3"/>
      <c r="I452" s="3"/>
      <c r="J452" s="3"/>
      <c r="K452" s="3"/>
      <c r="L452" s="3"/>
      <c r="M452" s="3"/>
    </row>
    <row r="453" spans="5:13" x14ac:dyDescent="0.25">
      <c r="E453" s="3"/>
      <c r="F453" s="3"/>
      <c r="G453" s="3"/>
      <c r="H453" s="3"/>
      <c r="I453" s="3"/>
      <c r="J453" s="3"/>
      <c r="K453" s="3"/>
      <c r="L453" s="3"/>
      <c r="M453" s="3"/>
    </row>
    <row r="454" spans="5:13" x14ac:dyDescent="0.25">
      <c r="E454" s="3"/>
      <c r="F454" s="3"/>
      <c r="G454" s="3"/>
      <c r="H454" s="3"/>
      <c r="I454" s="3"/>
      <c r="J454" s="3"/>
      <c r="K454" s="3"/>
      <c r="L454" s="3"/>
      <c r="M454" s="3"/>
    </row>
    <row r="455" spans="5:13" x14ac:dyDescent="0.25">
      <c r="E455" s="3"/>
      <c r="F455" s="3"/>
      <c r="G455" s="3"/>
      <c r="H455" s="3"/>
      <c r="I455" s="3"/>
      <c r="J455" s="3"/>
      <c r="K455" s="3"/>
      <c r="L455" s="3"/>
      <c r="M455" s="3"/>
    </row>
    <row r="456" spans="5:13" x14ac:dyDescent="0.25">
      <c r="E456" s="3"/>
      <c r="F456" s="3"/>
      <c r="G456" s="3"/>
      <c r="H456" s="3"/>
      <c r="I456" s="3"/>
      <c r="J456" s="3"/>
      <c r="K456" s="3"/>
      <c r="L456" s="3"/>
      <c r="M456" s="3"/>
    </row>
    <row r="457" spans="5:13" x14ac:dyDescent="0.25">
      <c r="E457" s="3"/>
      <c r="F457" s="3"/>
      <c r="G457" s="3"/>
      <c r="H457" s="3"/>
      <c r="I457" s="3"/>
      <c r="J457" s="3"/>
      <c r="K457" s="3"/>
      <c r="L457" s="3"/>
      <c r="M457" s="3"/>
    </row>
    <row r="458" spans="5:13" x14ac:dyDescent="0.25">
      <c r="E458" s="3"/>
      <c r="F458" s="3"/>
      <c r="G458" s="3"/>
      <c r="H458" s="3"/>
      <c r="I458" s="3"/>
      <c r="J458" s="3"/>
      <c r="K458" s="3"/>
      <c r="L458" s="3"/>
      <c r="M458" s="3"/>
    </row>
    <row r="459" spans="5:13" x14ac:dyDescent="0.25">
      <c r="E459" s="3"/>
      <c r="F459" s="3"/>
      <c r="G459" s="3"/>
      <c r="H459" s="3"/>
      <c r="I459" s="3"/>
      <c r="J459" s="3"/>
      <c r="K459" s="3"/>
      <c r="L459" s="3"/>
      <c r="M459" s="3"/>
    </row>
    <row r="460" spans="5:13" x14ac:dyDescent="0.25">
      <c r="E460" s="3"/>
      <c r="F460" s="3"/>
      <c r="G460" s="3"/>
      <c r="H460" s="3"/>
      <c r="I460" s="3"/>
      <c r="J460" s="3"/>
      <c r="K460" s="3"/>
      <c r="L460" s="3"/>
      <c r="M460" s="3"/>
    </row>
    <row r="461" spans="5:13" x14ac:dyDescent="0.25">
      <c r="E461" s="3"/>
      <c r="F461" s="3"/>
      <c r="G461" s="3"/>
      <c r="H461" s="3"/>
      <c r="I461" s="3"/>
      <c r="J461" s="3"/>
      <c r="K461" s="3"/>
      <c r="L461" s="3"/>
      <c r="M461" s="3"/>
    </row>
    <row r="462" spans="5:13" x14ac:dyDescent="0.25">
      <c r="E462" s="3"/>
      <c r="F462" s="3"/>
      <c r="G462" s="3"/>
      <c r="H462" s="3"/>
      <c r="I462" s="3"/>
      <c r="J462" s="3"/>
      <c r="K462" s="3"/>
      <c r="L462" s="3"/>
      <c r="M462" s="3"/>
    </row>
    <row r="463" spans="5:13" x14ac:dyDescent="0.25">
      <c r="E463" s="3"/>
      <c r="F463" s="3"/>
      <c r="G463" s="3"/>
      <c r="H463" s="3"/>
      <c r="I463" s="3"/>
      <c r="J463" s="3"/>
      <c r="K463" s="3"/>
      <c r="L463" s="3"/>
      <c r="M463" s="3"/>
    </row>
    <row r="464" spans="5:13" x14ac:dyDescent="0.25">
      <c r="E464" s="3"/>
      <c r="F464" s="3"/>
      <c r="G464" s="3"/>
      <c r="H464" s="3"/>
      <c r="I464" s="3"/>
      <c r="J464" s="3"/>
      <c r="K464" s="3"/>
      <c r="L464" s="3"/>
      <c r="M464" s="3"/>
    </row>
    <row r="465" spans="5:13" x14ac:dyDescent="0.25">
      <c r="E465" s="3"/>
      <c r="F465" s="3"/>
      <c r="G465" s="3"/>
      <c r="H465" s="3"/>
      <c r="I465" s="3"/>
      <c r="J465" s="3"/>
      <c r="K465" s="3"/>
      <c r="L465" s="3"/>
      <c r="M465" s="3"/>
    </row>
    <row r="466" spans="5:13" x14ac:dyDescent="0.25">
      <c r="E466" s="3"/>
      <c r="F466" s="3"/>
      <c r="G466" s="3"/>
      <c r="H466" s="3"/>
      <c r="I466" s="3"/>
      <c r="J466" s="3"/>
      <c r="K466" s="3"/>
      <c r="L466" s="3"/>
      <c r="M466" s="3"/>
    </row>
    <row r="467" spans="5:13" x14ac:dyDescent="0.25">
      <c r="E467" s="3"/>
      <c r="F467" s="3"/>
      <c r="G467" s="3"/>
      <c r="H467" s="3"/>
      <c r="I467" s="3"/>
      <c r="J467" s="3"/>
      <c r="K467" s="3"/>
      <c r="L467" s="3"/>
      <c r="M467" s="3"/>
    </row>
    <row r="468" spans="5:13" x14ac:dyDescent="0.25">
      <c r="E468" s="3"/>
      <c r="F468" s="3"/>
      <c r="G468" s="3"/>
      <c r="H468" s="3"/>
      <c r="I468" s="3"/>
      <c r="J468" s="3"/>
      <c r="K468" s="3"/>
      <c r="L468" s="3"/>
      <c r="M468" s="3"/>
    </row>
    <row r="469" spans="5:13" x14ac:dyDescent="0.25">
      <c r="E469" s="3"/>
      <c r="F469" s="3"/>
      <c r="G469" s="3"/>
      <c r="H469" s="3"/>
      <c r="I469" s="3"/>
      <c r="J469" s="3"/>
      <c r="K469" s="3"/>
      <c r="L469" s="3"/>
      <c r="M469" s="3"/>
    </row>
    <row r="470" spans="5:13" x14ac:dyDescent="0.25">
      <c r="E470" s="3"/>
      <c r="F470" s="3"/>
      <c r="G470" s="3"/>
      <c r="H470" s="3"/>
      <c r="I470" s="3"/>
      <c r="J470" s="3"/>
      <c r="K470" s="3"/>
      <c r="L470" s="3"/>
      <c r="M470" s="3"/>
    </row>
    <row r="471" spans="5:13" x14ac:dyDescent="0.25">
      <c r="E471" s="3"/>
      <c r="F471" s="3"/>
      <c r="G471" s="3"/>
      <c r="H471" s="3"/>
      <c r="I471" s="3"/>
      <c r="J471" s="3"/>
      <c r="K471" s="3"/>
      <c r="L471" s="3"/>
      <c r="M471" s="3"/>
    </row>
    <row r="472" spans="5:13" x14ac:dyDescent="0.25">
      <c r="E472" s="3"/>
      <c r="F472" s="3"/>
      <c r="G472" s="3"/>
      <c r="H472" s="3"/>
      <c r="I472" s="3"/>
      <c r="J472" s="3"/>
      <c r="K472" s="3"/>
      <c r="L472" s="3"/>
      <c r="M472" s="3"/>
    </row>
    <row r="473" spans="5:13" x14ac:dyDescent="0.25">
      <c r="E473" s="3"/>
      <c r="F473" s="3"/>
      <c r="G473" s="3"/>
      <c r="H473" s="3"/>
      <c r="I473" s="3"/>
      <c r="J473" s="3"/>
      <c r="K473" s="3"/>
      <c r="L473" s="3"/>
      <c r="M473" s="3"/>
    </row>
    <row r="474" spans="5:13" x14ac:dyDescent="0.25">
      <c r="E474" s="3"/>
      <c r="F474" s="3"/>
      <c r="G474" s="3"/>
      <c r="H474" s="3"/>
      <c r="I474" s="3"/>
      <c r="J474" s="3"/>
      <c r="K474" s="3"/>
      <c r="L474" s="3"/>
      <c r="M474" s="3"/>
    </row>
    <row r="475" spans="5:13" x14ac:dyDescent="0.25">
      <c r="E475" s="3"/>
      <c r="F475" s="3"/>
      <c r="G475" s="3"/>
      <c r="H475" s="3"/>
      <c r="I475" s="3"/>
      <c r="J475" s="3"/>
      <c r="K475" s="3"/>
      <c r="L475" s="3"/>
      <c r="M475" s="3"/>
    </row>
    <row r="476" spans="5:13" x14ac:dyDescent="0.25">
      <c r="E476" s="3"/>
      <c r="F476" s="3"/>
      <c r="G476" s="3"/>
      <c r="H476" s="3"/>
      <c r="I476" s="3"/>
      <c r="J476" s="3"/>
      <c r="K476" s="3"/>
      <c r="L476" s="3"/>
      <c r="M476" s="3"/>
    </row>
    <row r="477" spans="5:13" x14ac:dyDescent="0.25">
      <c r="E477" s="3"/>
      <c r="F477" s="3"/>
      <c r="G477" s="3"/>
      <c r="H477" s="3"/>
      <c r="I477" s="3"/>
      <c r="J477" s="3"/>
      <c r="K477" s="3"/>
      <c r="L477" s="3"/>
      <c r="M477" s="3"/>
    </row>
    <row r="478" spans="5:13" x14ac:dyDescent="0.25">
      <c r="E478" s="3"/>
      <c r="F478" s="3"/>
      <c r="G478" s="3"/>
      <c r="H478" s="3"/>
      <c r="I478" s="3"/>
      <c r="J478" s="3"/>
      <c r="K478" s="3"/>
      <c r="L478" s="3"/>
      <c r="M478" s="3"/>
    </row>
    <row r="479" spans="5:13" x14ac:dyDescent="0.25">
      <c r="E479" s="3"/>
      <c r="F479" s="3"/>
      <c r="G479" s="3"/>
      <c r="H479" s="3"/>
      <c r="I479" s="3"/>
      <c r="J479" s="3"/>
      <c r="K479" s="3"/>
      <c r="L479" s="3"/>
      <c r="M479" s="3"/>
    </row>
    <row r="480" spans="5:13" x14ac:dyDescent="0.25">
      <c r="E480" s="3"/>
      <c r="F480" s="3"/>
      <c r="G480" s="3"/>
      <c r="H480" s="3"/>
      <c r="I480" s="3"/>
      <c r="J480" s="3"/>
      <c r="K480" s="3"/>
      <c r="L480" s="3"/>
      <c r="M480" s="3"/>
    </row>
    <row r="481" spans="5:13" x14ac:dyDescent="0.25">
      <c r="E481" s="3"/>
      <c r="F481" s="3"/>
      <c r="G481" s="3"/>
      <c r="H481" s="3"/>
      <c r="I481" s="3"/>
      <c r="J481" s="3"/>
      <c r="K481" s="3"/>
      <c r="L481" s="3"/>
      <c r="M481" s="3"/>
    </row>
    <row r="482" spans="5:13" x14ac:dyDescent="0.25">
      <c r="E482" s="3"/>
      <c r="F482" s="3"/>
      <c r="G482" s="3"/>
      <c r="H482" s="3"/>
      <c r="I482" s="3"/>
      <c r="J482" s="3"/>
      <c r="K482" s="3"/>
      <c r="L482" s="3"/>
      <c r="M482" s="3"/>
    </row>
    <row r="483" spans="5:13" x14ac:dyDescent="0.25">
      <c r="E483" s="3"/>
      <c r="F483" s="3"/>
      <c r="G483" s="3"/>
      <c r="H483" s="3"/>
      <c r="I483" s="3"/>
      <c r="J483" s="3"/>
      <c r="K483" s="3"/>
      <c r="L483" s="3"/>
      <c r="M483" s="3"/>
    </row>
    <row r="484" spans="5:13" x14ac:dyDescent="0.25">
      <c r="E484" s="3"/>
      <c r="F484" s="3"/>
      <c r="G484" s="3"/>
      <c r="H484" s="3"/>
      <c r="I484" s="3"/>
      <c r="J484" s="3"/>
      <c r="K484" s="3"/>
      <c r="L484" s="3"/>
      <c r="M484" s="3"/>
    </row>
    <row r="485" spans="5:13" x14ac:dyDescent="0.25">
      <c r="E485" s="3"/>
      <c r="F485" s="3"/>
      <c r="G485" s="3"/>
      <c r="H485" s="3"/>
      <c r="I485" s="3"/>
      <c r="J485" s="3"/>
      <c r="K485" s="3"/>
      <c r="L485" s="3"/>
      <c r="M485" s="3"/>
    </row>
    <row r="486" spans="5:13" x14ac:dyDescent="0.25">
      <c r="E486" s="3"/>
      <c r="F486" s="3"/>
      <c r="G486" s="3"/>
      <c r="H486" s="3"/>
      <c r="I486" s="3"/>
      <c r="J486" s="3"/>
      <c r="K486" s="3"/>
      <c r="L486" s="3"/>
      <c r="M486" s="3"/>
    </row>
    <row r="487" spans="5:13" x14ac:dyDescent="0.25">
      <c r="E487" s="3"/>
      <c r="F487" s="3"/>
      <c r="G487" s="3"/>
      <c r="H487" s="3"/>
      <c r="I487" s="3"/>
      <c r="J487" s="3"/>
      <c r="K487" s="3"/>
      <c r="L487" s="3"/>
      <c r="M487" s="3"/>
    </row>
    <row r="488" spans="5:13" x14ac:dyDescent="0.25">
      <c r="E488" s="3"/>
      <c r="F488" s="3"/>
      <c r="G488" s="3"/>
      <c r="H488" s="3"/>
      <c r="I488" s="3"/>
      <c r="J488" s="3"/>
      <c r="K488" s="3"/>
      <c r="L488" s="3"/>
      <c r="M488" s="3"/>
    </row>
    <row r="489" spans="5:13" x14ac:dyDescent="0.25">
      <c r="E489" s="3"/>
      <c r="F489" s="3"/>
      <c r="G489" s="3"/>
      <c r="H489" s="3"/>
      <c r="I489" s="3"/>
      <c r="J489" s="3"/>
      <c r="K489" s="3"/>
      <c r="L489" s="3"/>
      <c r="M489" s="3"/>
    </row>
    <row r="490" spans="5:13" x14ac:dyDescent="0.25">
      <c r="E490" s="3"/>
      <c r="F490" s="3"/>
      <c r="G490" s="3"/>
      <c r="H490" s="3"/>
      <c r="I490" s="3"/>
      <c r="J490" s="3"/>
      <c r="K490" s="3"/>
      <c r="L490" s="3"/>
      <c r="M490" s="3"/>
    </row>
    <row r="491" spans="5:13" x14ac:dyDescent="0.25">
      <c r="E491" s="3"/>
      <c r="F491" s="3"/>
      <c r="G491" s="3"/>
      <c r="H491" s="3"/>
      <c r="I491" s="3"/>
      <c r="J491" s="3"/>
      <c r="K491" s="3"/>
      <c r="L491" s="3"/>
      <c r="M491" s="3"/>
    </row>
    <row r="492" spans="5:13" x14ac:dyDescent="0.25">
      <c r="E492" s="3"/>
      <c r="F492" s="3"/>
      <c r="G492" s="3"/>
      <c r="H492" s="3"/>
      <c r="I492" s="3"/>
      <c r="J492" s="3"/>
      <c r="K492" s="3"/>
      <c r="L492" s="3"/>
      <c r="M492" s="3"/>
    </row>
    <row r="493" spans="5:13" x14ac:dyDescent="0.25">
      <c r="E493" s="3"/>
      <c r="F493" s="3"/>
      <c r="G493" s="3"/>
      <c r="H493" s="3"/>
      <c r="I493" s="3"/>
      <c r="J493" s="3"/>
      <c r="K493" s="3"/>
      <c r="L493" s="3"/>
      <c r="M493" s="3"/>
    </row>
    <row r="494" spans="5:13" x14ac:dyDescent="0.25">
      <c r="E494" s="3"/>
      <c r="F494" s="3"/>
      <c r="G494" s="3"/>
      <c r="H494" s="3"/>
      <c r="I494" s="3"/>
      <c r="J494" s="3"/>
      <c r="K494" s="3"/>
      <c r="L494" s="3"/>
      <c r="M494" s="3"/>
    </row>
    <row r="495" spans="5:13" x14ac:dyDescent="0.25">
      <c r="E495" s="3"/>
      <c r="F495" s="3"/>
      <c r="G495" s="3"/>
      <c r="H495" s="3"/>
      <c r="I495" s="3"/>
      <c r="J495" s="3"/>
      <c r="K495" s="3"/>
      <c r="L495" s="3"/>
      <c r="M495" s="3"/>
    </row>
    <row r="496" spans="5:13" x14ac:dyDescent="0.25">
      <c r="E496" s="3"/>
      <c r="F496" s="3"/>
      <c r="G496" s="3"/>
      <c r="H496" s="3"/>
      <c r="I496" s="3"/>
      <c r="J496" s="3"/>
      <c r="K496" s="3"/>
      <c r="L496" s="3"/>
      <c r="M496" s="3"/>
    </row>
    <row r="497" spans="5:13" x14ac:dyDescent="0.25">
      <c r="E497" s="3"/>
      <c r="F497" s="3"/>
      <c r="G497" s="3"/>
      <c r="H497" s="3"/>
      <c r="I497" s="3"/>
      <c r="J497" s="3"/>
      <c r="K497" s="3"/>
      <c r="L497" s="3"/>
      <c r="M497" s="3"/>
    </row>
    <row r="498" spans="5:13" x14ac:dyDescent="0.25">
      <c r="E498" s="3"/>
      <c r="F498" s="3"/>
      <c r="G498" s="3"/>
      <c r="H498" s="3"/>
      <c r="I498" s="3"/>
      <c r="J498" s="3"/>
      <c r="K498" s="3"/>
      <c r="L498" s="3"/>
      <c r="M498" s="3"/>
    </row>
    <row r="499" spans="5:13" x14ac:dyDescent="0.25">
      <c r="E499" s="3"/>
      <c r="F499" s="3"/>
      <c r="G499" s="3"/>
      <c r="H499" s="3"/>
      <c r="I499" s="3"/>
      <c r="J499" s="3"/>
      <c r="K499" s="3"/>
      <c r="L499" s="3"/>
      <c r="M499" s="3"/>
    </row>
    <row r="500" spans="5:13" x14ac:dyDescent="0.25">
      <c r="E500" s="3"/>
      <c r="F500" s="3"/>
      <c r="G500" s="3"/>
      <c r="H500" s="3"/>
      <c r="I500" s="3"/>
      <c r="J500" s="3"/>
      <c r="K500" s="3"/>
      <c r="L500" s="3"/>
      <c r="M500" s="3"/>
    </row>
    <row r="501" spans="5:13" x14ac:dyDescent="0.25">
      <c r="E501" s="3"/>
      <c r="F501" s="3"/>
      <c r="G501" s="3"/>
      <c r="H501" s="3"/>
      <c r="I501" s="3"/>
      <c r="J501" s="3"/>
      <c r="K501" s="3"/>
      <c r="L501" s="3"/>
      <c r="M501" s="3"/>
    </row>
    <row r="502" spans="5:13" x14ac:dyDescent="0.25">
      <c r="E502" s="3"/>
      <c r="F502" s="3"/>
      <c r="G502" s="3"/>
      <c r="H502" s="3"/>
      <c r="I502" s="3"/>
      <c r="J502" s="3"/>
      <c r="K502" s="3"/>
      <c r="L502" s="3"/>
      <c r="M502" s="3"/>
    </row>
    <row r="503" spans="5:13" x14ac:dyDescent="0.25">
      <c r="E503" s="3"/>
      <c r="F503" s="3"/>
      <c r="G503" s="3"/>
      <c r="H503" s="3"/>
      <c r="I503" s="3"/>
      <c r="J503" s="3"/>
      <c r="K503" s="3"/>
      <c r="L503" s="3"/>
      <c r="M503" s="3"/>
    </row>
    <row r="504" spans="5:13" x14ac:dyDescent="0.25">
      <c r="E504" s="3"/>
      <c r="F504" s="3"/>
      <c r="G504" s="3"/>
      <c r="H504" s="3"/>
      <c r="I504" s="3"/>
      <c r="J504" s="3"/>
      <c r="K504" s="3"/>
      <c r="L504" s="3"/>
      <c r="M504" s="3"/>
    </row>
    <row r="505" spans="5:13" x14ac:dyDescent="0.25">
      <c r="E505" s="3"/>
      <c r="F505" s="3"/>
      <c r="G505" s="3"/>
      <c r="H505" s="3"/>
      <c r="I505" s="3"/>
      <c r="J505" s="3"/>
      <c r="K505" s="3"/>
      <c r="L505" s="3"/>
      <c r="M505" s="3"/>
    </row>
    <row r="506" spans="5:13" x14ac:dyDescent="0.25">
      <c r="E506" s="3"/>
      <c r="F506" s="3"/>
      <c r="G506" s="3"/>
      <c r="H506" s="3"/>
      <c r="I506" s="3"/>
      <c r="J506" s="3"/>
      <c r="K506" s="3"/>
      <c r="L506" s="3"/>
      <c r="M506" s="3"/>
    </row>
    <row r="507" spans="5:13" x14ac:dyDescent="0.25">
      <c r="E507" s="3"/>
      <c r="F507" s="3"/>
      <c r="G507" s="3"/>
      <c r="H507" s="3"/>
      <c r="I507" s="3"/>
      <c r="J507" s="3"/>
      <c r="K507" s="3"/>
      <c r="L507" s="3"/>
      <c r="M507" s="3"/>
    </row>
    <row r="508" spans="5:13" x14ac:dyDescent="0.25">
      <c r="E508" s="3"/>
      <c r="F508" s="3"/>
      <c r="G508" s="3"/>
      <c r="H508" s="3"/>
      <c r="I508" s="3"/>
      <c r="J508" s="3"/>
      <c r="K508" s="3"/>
      <c r="L508" s="3"/>
      <c r="M508" s="3"/>
    </row>
    <row r="509" spans="5:13" x14ac:dyDescent="0.25">
      <c r="E509" s="3"/>
      <c r="F509" s="3"/>
      <c r="G509" s="3"/>
      <c r="H509" s="3"/>
      <c r="I509" s="3"/>
      <c r="J509" s="3"/>
      <c r="K509" s="3"/>
      <c r="L509" s="3"/>
      <c r="M509" s="3"/>
    </row>
    <row r="510" spans="5:13" x14ac:dyDescent="0.25">
      <c r="E510" s="3"/>
      <c r="F510" s="3"/>
      <c r="G510" s="3"/>
      <c r="H510" s="3"/>
      <c r="I510" s="3"/>
      <c r="J510" s="3"/>
      <c r="K510" s="3"/>
      <c r="L510" s="3"/>
      <c r="M510" s="3"/>
    </row>
    <row r="511" spans="5:13" x14ac:dyDescent="0.25">
      <c r="E511" s="3"/>
      <c r="F511" s="3"/>
      <c r="G511" s="3"/>
      <c r="H511" s="3"/>
      <c r="I511" s="3"/>
      <c r="J511" s="3"/>
      <c r="K511" s="3"/>
      <c r="L511" s="3"/>
      <c r="M511" s="3"/>
    </row>
    <row r="512" spans="5:13" x14ac:dyDescent="0.25">
      <c r="E512" s="3"/>
      <c r="F512" s="3"/>
      <c r="G512" s="3"/>
      <c r="H512" s="3"/>
      <c r="I512" s="3"/>
      <c r="J512" s="3"/>
      <c r="K512" s="3"/>
      <c r="L512" s="3"/>
      <c r="M512" s="3"/>
    </row>
    <row r="513" spans="5:13" x14ac:dyDescent="0.25">
      <c r="E513" s="3"/>
      <c r="F513" s="3"/>
      <c r="G513" s="3"/>
      <c r="H513" s="3"/>
      <c r="I513" s="3"/>
      <c r="J513" s="3"/>
      <c r="K513" s="3"/>
      <c r="L513" s="3"/>
      <c r="M513" s="3"/>
    </row>
    <row r="514" spans="5:13" x14ac:dyDescent="0.25">
      <c r="E514" s="3"/>
      <c r="F514" s="3"/>
      <c r="G514" s="3"/>
      <c r="H514" s="3"/>
      <c r="I514" s="3"/>
      <c r="J514" s="3"/>
      <c r="K514" s="3"/>
      <c r="L514" s="3"/>
      <c r="M514" s="3"/>
    </row>
    <row r="515" spans="5:13" x14ac:dyDescent="0.25">
      <c r="E515" s="3"/>
      <c r="F515" s="3"/>
      <c r="G515" s="3"/>
      <c r="H515" s="3"/>
      <c r="I515" s="3"/>
      <c r="J515" s="3"/>
      <c r="K515" s="3"/>
      <c r="L515" s="3"/>
      <c r="M515" s="3"/>
    </row>
    <row r="516" spans="5:13" x14ac:dyDescent="0.25">
      <c r="E516" s="3"/>
      <c r="F516" s="3"/>
      <c r="G516" s="3"/>
      <c r="H516" s="3"/>
      <c r="I516" s="3"/>
      <c r="J516" s="3"/>
      <c r="K516" s="3"/>
      <c r="L516" s="3"/>
      <c r="M516" s="3"/>
    </row>
    <row r="517" spans="5:13" x14ac:dyDescent="0.25">
      <c r="E517" s="3"/>
      <c r="F517" s="3"/>
      <c r="G517" s="3"/>
      <c r="H517" s="3"/>
      <c r="I517" s="3"/>
      <c r="J517" s="3"/>
      <c r="K517" s="3"/>
      <c r="L517" s="3"/>
      <c r="M517" s="3"/>
    </row>
    <row r="518" spans="5:13" x14ac:dyDescent="0.25">
      <c r="E518" s="3"/>
      <c r="F518" s="3"/>
      <c r="G518" s="3"/>
      <c r="H518" s="3"/>
      <c r="I518" s="3"/>
      <c r="J518" s="3"/>
      <c r="K518" s="3"/>
      <c r="L518" s="3"/>
      <c r="M518" s="3"/>
    </row>
    <row r="519" spans="5:13" x14ac:dyDescent="0.25">
      <c r="E519" s="3"/>
      <c r="F519" s="3"/>
      <c r="G519" s="3"/>
      <c r="H519" s="3"/>
      <c r="I519" s="3"/>
      <c r="J519" s="3"/>
      <c r="K519" s="3"/>
      <c r="L519" s="3"/>
      <c r="M519" s="3"/>
    </row>
    <row r="520" spans="5:13" x14ac:dyDescent="0.25">
      <c r="E520" s="3"/>
      <c r="F520" s="3"/>
      <c r="G520" s="3"/>
      <c r="H520" s="3"/>
      <c r="I520" s="3"/>
      <c r="J520" s="3"/>
      <c r="K520" s="3"/>
      <c r="L520" s="3"/>
      <c r="M520" s="3"/>
    </row>
    <row r="521" spans="5:13" x14ac:dyDescent="0.25">
      <c r="E521" s="3"/>
      <c r="F521" s="3"/>
      <c r="G521" s="3"/>
      <c r="H521" s="3"/>
      <c r="I521" s="3"/>
      <c r="J521" s="3"/>
      <c r="K521" s="3"/>
      <c r="L521" s="3"/>
      <c r="M521" s="3"/>
    </row>
    <row r="522" spans="5:13" x14ac:dyDescent="0.25">
      <c r="E522" s="3"/>
      <c r="F522" s="3"/>
      <c r="G522" s="3"/>
      <c r="H522" s="3"/>
      <c r="I522" s="3"/>
      <c r="J522" s="3"/>
      <c r="K522" s="3"/>
      <c r="L522" s="3"/>
      <c r="M522" s="3"/>
    </row>
    <row r="523" spans="5:13" x14ac:dyDescent="0.25">
      <c r="E523" s="3"/>
      <c r="F523" s="3"/>
      <c r="G523" s="3"/>
      <c r="H523" s="3"/>
      <c r="I523" s="3"/>
      <c r="J523" s="3"/>
      <c r="K523" s="3"/>
      <c r="L523" s="3"/>
      <c r="M523" s="3"/>
    </row>
    <row r="524" spans="5:13" x14ac:dyDescent="0.25">
      <c r="E524" s="3"/>
      <c r="F524" s="3"/>
      <c r="G524" s="3"/>
      <c r="H524" s="3"/>
      <c r="I524" s="3"/>
      <c r="J524" s="3"/>
      <c r="K524" s="3"/>
      <c r="L524" s="3"/>
      <c r="M524" s="3"/>
    </row>
    <row r="525" spans="5:13" x14ac:dyDescent="0.25">
      <c r="E525" s="3"/>
      <c r="F525" s="3"/>
      <c r="G525" s="3"/>
      <c r="H525" s="3"/>
      <c r="I525" s="3"/>
      <c r="J525" s="3"/>
      <c r="K525" s="3"/>
      <c r="L525" s="3"/>
      <c r="M525" s="3"/>
    </row>
    <row r="526" spans="5:13" x14ac:dyDescent="0.25">
      <c r="E526" s="3"/>
      <c r="F526" s="3"/>
      <c r="G526" s="3"/>
      <c r="H526" s="3"/>
      <c r="I526" s="3"/>
      <c r="J526" s="3"/>
      <c r="K526" s="3"/>
      <c r="L526" s="3"/>
      <c r="M526" s="3"/>
    </row>
    <row r="527" spans="5:13" x14ac:dyDescent="0.25">
      <c r="E527" s="3"/>
      <c r="F527" s="3"/>
      <c r="G527" s="3"/>
      <c r="H527" s="3"/>
      <c r="I527" s="3"/>
      <c r="J527" s="3"/>
      <c r="K527" s="3"/>
      <c r="L527" s="3"/>
      <c r="M527" s="3"/>
    </row>
    <row r="528" spans="5:13" x14ac:dyDescent="0.25">
      <c r="E528" s="3"/>
      <c r="F528" s="3"/>
      <c r="G528" s="3"/>
      <c r="H528" s="3"/>
      <c r="I528" s="3"/>
      <c r="J528" s="3"/>
      <c r="K528" s="3"/>
      <c r="L528" s="3"/>
      <c r="M528" s="3"/>
    </row>
    <row r="529" spans="9:13" x14ac:dyDescent="0.25">
      <c r="I529" s="3"/>
      <c r="J529" s="3"/>
      <c r="K529" s="3"/>
      <c r="L529" s="3"/>
      <c r="M529" s="3"/>
    </row>
    <row r="530" spans="9:13" x14ac:dyDescent="0.25">
      <c r="I530" s="3"/>
      <c r="J530" s="3"/>
      <c r="K530" s="3"/>
      <c r="L530" s="3"/>
      <c r="M530" s="3"/>
    </row>
    <row r="531" spans="9:13" x14ac:dyDescent="0.25">
      <c r="I531" s="3"/>
      <c r="J531" s="3"/>
      <c r="K531" s="3"/>
      <c r="L531" s="3"/>
      <c r="M531" s="3"/>
    </row>
    <row r="532" spans="9:13" x14ac:dyDescent="0.25">
      <c r="I532" s="3"/>
      <c r="J532" s="3"/>
      <c r="K532" s="3"/>
      <c r="L532" s="3"/>
      <c r="M532" s="3"/>
    </row>
    <row r="533" spans="9:13" x14ac:dyDescent="0.25">
      <c r="I533" s="3"/>
      <c r="J533" s="3"/>
      <c r="K533" s="3"/>
      <c r="L533" s="3"/>
      <c r="M533" s="3"/>
    </row>
    <row r="534" spans="9:13" x14ac:dyDescent="0.25">
      <c r="I534" s="3"/>
      <c r="J534" s="3"/>
      <c r="K534" s="3"/>
      <c r="L534" s="3"/>
      <c r="M534" s="3"/>
    </row>
    <row r="535" spans="9:13" x14ac:dyDescent="0.25">
      <c r="I535" s="3"/>
      <c r="J535" s="3"/>
      <c r="K535" s="3"/>
      <c r="L535" s="3"/>
      <c r="M535" s="3"/>
    </row>
    <row r="536" spans="9:13" x14ac:dyDescent="0.25">
      <c r="I536" s="3"/>
      <c r="J536" s="3"/>
      <c r="K536" s="3"/>
      <c r="L536" s="3"/>
      <c r="M536" s="3"/>
    </row>
    <row r="537" spans="9:13" x14ac:dyDescent="0.25">
      <c r="I537" s="3"/>
      <c r="J537" s="3"/>
      <c r="K537" s="3"/>
      <c r="L537" s="3"/>
      <c r="M537" s="3"/>
    </row>
    <row r="538" spans="9:13" x14ac:dyDescent="0.25">
      <c r="I538" s="3"/>
      <c r="J538" s="3"/>
      <c r="K538" s="3"/>
      <c r="L538" s="3"/>
      <c r="M538" s="3"/>
    </row>
    <row r="539" spans="9:13" x14ac:dyDescent="0.25">
      <c r="I539" s="3"/>
      <c r="J539" s="3"/>
      <c r="K539" s="3"/>
      <c r="L539" s="3"/>
      <c r="M539" s="3"/>
    </row>
    <row r="540" spans="9:13" x14ac:dyDescent="0.25">
      <c r="I540" s="3"/>
      <c r="J540" s="3"/>
      <c r="K540" s="3"/>
      <c r="L540" s="3"/>
      <c r="M540" s="3"/>
    </row>
    <row r="541" spans="9:13" x14ac:dyDescent="0.25">
      <c r="I541" s="3"/>
      <c r="J541" s="3"/>
      <c r="K541" s="3"/>
      <c r="L541" s="3"/>
      <c r="M541" s="3"/>
    </row>
    <row r="542" spans="9:13" x14ac:dyDescent="0.25">
      <c r="I542" s="3"/>
      <c r="J542" s="3"/>
      <c r="K542" s="3"/>
      <c r="L542" s="3"/>
      <c r="M542" s="3"/>
    </row>
    <row r="543" spans="9:13" x14ac:dyDescent="0.25">
      <c r="I543" s="3"/>
      <c r="J543" s="3"/>
      <c r="K543" s="3"/>
      <c r="L543" s="3"/>
      <c r="M543" s="3"/>
    </row>
    <row r="544" spans="9:13" x14ac:dyDescent="0.25">
      <c r="I544" s="3"/>
      <c r="J544" s="3"/>
      <c r="K544" s="3"/>
      <c r="L544" s="3"/>
      <c r="M544" s="3"/>
    </row>
    <row r="545" spans="9:13" x14ac:dyDescent="0.25">
      <c r="I545" s="3"/>
      <c r="J545" s="3"/>
      <c r="K545" s="3"/>
      <c r="L545" s="3"/>
      <c r="M545" s="3"/>
    </row>
    <row r="546" spans="9:13" x14ac:dyDescent="0.25">
      <c r="I546" s="3"/>
      <c r="J546" s="3"/>
      <c r="K546" s="3"/>
      <c r="L546" s="3"/>
      <c r="M546" s="3"/>
    </row>
    <row r="547" spans="9:13" x14ac:dyDescent="0.25">
      <c r="I547" s="3"/>
      <c r="J547" s="3"/>
      <c r="K547" s="3"/>
      <c r="L547" s="3"/>
      <c r="M547" s="3"/>
    </row>
    <row r="548" spans="9:13" x14ac:dyDescent="0.25">
      <c r="I548" s="3"/>
      <c r="J548" s="3"/>
      <c r="K548" s="3"/>
      <c r="L548" s="3"/>
      <c r="M548" s="3"/>
    </row>
    <row r="549" spans="9:13" x14ac:dyDescent="0.25">
      <c r="I549" s="3"/>
      <c r="J549" s="3"/>
      <c r="K549" s="3"/>
      <c r="L549" s="3"/>
      <c r="M549" s="3"/>
    </row>
    <row r="550" spans="9:13" x14ac:dyDescent="0.25">
      <c r="I550" s="3"/>
      <c r="J550" s="3"/>
      <c r="K550" s="3"/>
      <c r="L550" s="3"/>
      <c r="M550" s="3"/>
    </row>
    <row r="551" spans="9:13" x14ac:dyDescent="0.25">
      <c r="I551" s="3"/>
      <c r="J551" s="3"/>
      <c r="K551" s="3"/>
      <c r="L551" s="3"/>
      <c r="M551" s="3"/>
    </row>
    <row r="552" spans="9:13" x14ac:dyDescent="0.25">
      <c r="I552" s="3"/>
      <c r="J552" s="3"/>
      <c r="K552" s="3"/>
      <c r="L552" s="3"/>
      <c r="M552" s="3"/>
    </row>
    <row r="553" spans="9:13" x14ac:dyDescent="0.25">
      <c r="I553" s="3"/>
      <c r="J553" s="3"/>
      <c r="K553" s="3"/>
      <c r="L553" s="3"/>
      <c r="M553" s="3"/>
    </row>
    <row r="554" spans="9:13" x14ac:dyDescent="0.25">
      <c r="I554" s="3"/>
      <c r="J554" s="3"/>
      <c r="K554" s="3"/>
      <c r="L554" s="3"/>
      <c r="M554" s="3"/>
    </row>
    <row r="555" spans="9:13" x14ac:dyDescent="0.25">
      <c r="I555" s="3"/>
      <c r="J555" s="3"/>
      <c r="K555" s="3"/>
      <c r="L555" s="3"/>
      <c r="M555" s="3"/>
    </row>
    <row r="556" spans="9:13" x14ac:dyDescent="0.25">
      <c r="I556" s="3"/>
      <c r="J556" s="3"/>
      <c r="K556" s="3"/>
      <c r="L556" s="3"/>
      <c r="M556" s="3"/>
    </row>
    <row r="557" spans="9:13" x14ac:dyDescent="0.25">
      <c r="I557" s="3"/>
      <c r="J557" s="3"/>
      <c r="K557" s="3"/>
      <c r="L557" s="3"/>
      <c r="M557" s="3"/>
    </row>
    <row r="558" spans="9:13" x14ac:dyDescent="0.25">
      <c r="I558" s="3"/>
      <c r="J558" s="3"/>
      <c r="K558" s="3"/>
      <c r="L558" s="3"/>
      <c r="M558" s="3"/>
    </row>
    <row r="559" spans="9:13" x14ac:dyDescent="0.25">
      <c r="I559" s="3"/>
      <c r="J559" s="3"/>
      <c r="K559" s="3"/>
      <c r="L559" s="3"/>
      <c r="M559" s="3"/>
    </row>
    <row r="560" spans="9:13" x14ac:dyDescent="0.25">
      <c r="I560" s="3"/>
      <c r="J560" s="3"/>
      <c r="K560" s="3"/>
      <c r="L560" s="3"/>
      <c r="M560" s="3"/>
    </row>
    <row r="561" spans="9:13" x14ac:dyDescent="0.25">
      <c r="I561" s="3"/>
      <c r="J561" s="3"/>
      <c r="K561" s="3"/>
      <c r="L561" s="3"/>
      <c r="M561" s="3"/>
    </row>
    <row r="562" spans="9:13" x14ac:dyDescent="0.25">
      <c r="I562" s="3"/>
      <c r="J562" s="3"/>
      <c r="K562" s="3"/>
      <c r="L562" s="3"/>
      <c r="M562" s="3"/>
    </row>
    <row r="563" spans="9:13" x14ac:dyDescent="0.25">
      <c r="I563" s="3"/>
      <c r="J563" s="3"/>
      <c r="K563" s="3"/>
      <c r="L563" s="3"/>
      <c r="M563" s="3"/>
    </row>
    <row r="564" spans="9:13" x14ac:dyDescent="0.25">
      <c r="I564" s="3"/>
      <c r="J564" s="3"/>
      <c r="K564" s="3"/>
      <c r="L564" s="3"/>
      <c r="M564" s="3"/>
    </row>
    <row r="565" spans="9:13" x14ac:dyDescent="0.25">
      <c r="I565" s="3"/>
      <c r="J565" s="3"/>
      <c r="K565" s="3"/>
      <c r="L565" s="3"/>
      <c r="M565" s="3"/>
    </row>
    <row r="566" spans="9:13" x14ac:dyDescent="0.25">
      <c r="I566" s="3"/>
      <c r="J566" s="3"/>
      <c r="K566" s="3"/>
      <c r="L566" s="3"/>
      <c r="M566" s="3"/>
    </row>
    <row r="567" spans="9:13" x14ac:dyDescent="0.25">
      <c r="I567" s="3"/>
      <c r="J567" s="3"/>
      <c r="K567" s="3"/>
      <c r="L567" s="3"/>
      <c r="M567" s="3"/>
    </row>
    <row r="568" spans="9:13" x14ac:dyDescent="0.25">
      <c r="I568" s="3"/>
      <c r="J568" s="3"/>
      <c r="K568" s="3"/>
      <c r="L568" s="3"/>
      <c r="M568" s="3"/>
    </row>
    <row r="569" spans="9:13" x14ac:dyDescent="0.25">
      <c r="I569" s="3"/>
      <c r="J569" s="3"/>
      <c r="K569" s="3"/>
      <c r="L569" s="3"/>
      <c r="M569" s="3"/>
    </row>
    <row r="570" spans="9:13" x14ac:dyDescent="0.25">
      <c r="I570" s="3"/>
      <c r="J570" s="3"/>
      <c r="K570" s="3"/>
      <c r="L570" s="3"/>
      <c r="M570" s="3"/>
    </row>
    <row r="571" spans="9:13" x14ac:dyDescent="0.25">
      <c r="I571" s="3"/>
      <c r="J571" s="3"/>
      <c r="K571" s="3"/>
      <c r="L571" s="3"/>
      <c r="M571" s="3"/>
    </row>
    <row r="572" spans="9:13" x14ac:dyDescent="0.25">
      <c r="I572" s="3"/>
      <c r="J572" s="3"/>
      <c r="K572" s="3"/>
      <c r="L572" s="3"/>
      <c r="M572" s="3"/>
    </row>
    <row r="573" spans="9:13" x14ac:dyDescent="0.25">
      <c r="I573" s="3"/>
      <c r="J573" s="3"/>
      <c r="K573" s="3"/>
      <c r="L573" s="3"/>
      <c r="M573" s="3"/>
    </row>
    <row r="574" spans="9:13" x14ac:dyDescent="0.25">
      <c r="I574" s="3"/>
      <c r="J574" s="3"/>
      <c r="K574" s="3"/>
      <c r="L574" s="3"/>
      <c r="M574" s="3"/>
    </row>
    <row r="575" spans="9:13" x14ac:dyDescent="0.25">
      <c r="I575" s="3"/>
      <c r="J575" s="3"/>
      <c r="K575" s="3"/>
      <c r="L575" s="3"/>
      <c r="M575" s="3"/>
    </row>
    <row r="576" spans="9:13" x14ac:dyDescent="0.25">
      <c r="I576" s="3"/>
      <c r="J576" s="3"/>
      <c r="K576" s="3"/>
      <c r="L576" s="3"/>
      <c r="M576" s="3"/>
    </row>
    <row r="577" spans="9:13" x14ac:dyDescent="0.25">
      <c r="I577" s="3"/>
      <c r="J577" s="3"/>
      <c r="K577" s="3"/>
      <c r="L577" s="3"/>
      <c r="M577" s="3"/>
    </row>
    <row r="578" spans="9:13" x14ac:dyDescent="0.25">
      <c r="I578" s="3"/>
      <c r="J578" s="3"/>
      <c r="K578" s="3"/>
      <c r="L578" s="3"/>
      <c r="M578" s="3"/>
    </row>
    <row r="579" spans="9:13" x14ac:dyDescent="0.25">
      <c r="I579" s="3"/>
      <c r="J579" s="3"/>
      <c r="K579" s="3"/>
      <c r="L579" s="3"/>
      <c r="M579" s="3"/>
    </row>
    <row r="580" spans="9:13" x14ac:dyDescent="0.25">
      <c r="I580" s="3"/>
      <c r="J580" s="3"/>
      <c r="K580" s="3"/>
      <c r="L580" s="3"/>
      <c r="M580" s="3"/>
    </row>
    <row r="581" spans="9:13" x14ac:dyDescent="0.25">
      <c r="I581" s="3"/>
      <c r="J581" s="3"/>
      <c r="K581" s="3"/>
      <c r="L581" s="3"/>
      <c r="M581" s="3"/>
    </row>
    <row r="582" spans="9:13" x14ac:dyDescent="0.25">
      <c r="I582" s="3"/>
    </row>
    <row r="583" spans="9:13" x14ac:dyDescent="0.25">
      <c r="I583" s="3"/>
    </row>
    <row r="584" spans="9:13" x14ac:dyDescent="0.25">
      <c r="I584" s="3"/>
    </row>
    <row r="585" spans="9:13" x14ac:dyDescent="0.25">
      <c r="I585" s="3"/>
    </row>
    <row r="586" spans="9:13" x14ac:dyDescent="0.25">
      <c r="I586" s="3"/>
    </row>
    <row r="587" spans="9:13" x14ac:dyDescent="0.25">
      <c r="I587" s="3"/>
    </row>
    <row r="588" spans="9:13" x14ac:dyDescent="0.25">
      <c r="I588" s="3"/>
    </row>
    <row r="589" spans="9:13" x14ac:dyDescent="0.25">
      <c r="I589" s="3"/>
    </row>
    <row r="590" spans="9:13" x14ac:dyDescent="0.25">
      <c r="I590" s="3"/>
    </row>
    <row r="591" spans="9:13" x14ac:dyDescent="0.25">
      <c r="I591" s="3"/>
    </row>
    <row r="592" spans="9:13" x14ac:dyDescent="0.25">
      <c r="I592" s="3"/>
    </row>
    <row r="593" spans="9:9" x14ac:dyDescent="0.25">
      <c r="I593" s="3"/>
    </row>
    <row r="594" spans="9:9" x14ac:dyDescent="0.25">
      <c r="I594" s="3"/>
    </row>
    <row r="595" spans="9:9" x14ac:dyDescent="0.25">
      <c r="I595" s="3"/>
    </row>
    <row r="596" spans="9:9" x14ac:dyDescent="0.25">
      <c r="I596" s="3"/>
    </row>
    <row r="597" spans="9:9" x14ac:dyDescent="0.25">
      <c r="I597" s="3"/>
    </row>
    <row r="598" spans="9:9" x14ac:dyDescent="0.25">
      <c r="I598" s="3"/>
    </row>
    <row r="599" spans="9:9" x14ac:dyDescent="0.25">
      <c r="I599" s="3"/>
    </row>
    <row r="600" spans="9:9" x14ac:dyDescent="0.25">
      <c r="I600" s="3"/>
    </row>
    <row r="601" spans="9:9" x14ac:dyDescent="0.25">
      <c r="I601" s="3"/>
    </row>
    <row r="602" spans="9:9" x14ac:dyDescent="0.25">
      <c r="I602" s="3"/>
    </row>
    <row r="603" spans="9:9" x14ac:dyDescent="0.25">
      <c r="I603" s="3"/>
    </row>
    <row r="604" spans="9:9" x14ac:dyDescent="0.25">
      <c r="I604" s="3"/>
    </row>
    <row r="605" spans="9:9" x14ac:dyDescent="0.25">
      <c r="I605" s="3"/>
    </row>
  </sheetData>
  <mergeCells count="4">
    <mergeCell ref="E13:G13"/>
    <mergeCell ref="J13:L13"/>
    <mergeCell ref="E14:H14"/>
    <mergeCell ref="J14:M14"/>
  </mergeCells>
  <conditionalFormatting sqref="E13:G13">
    <cfRule type="cellIs" dxfId="71" priority="463" operator="equal">
      <formula>" "</formula>
    </cfRule>
  </conditionalFormatting>
  <conditionalFormatting sqref="H13">
    <cfRule type="cellIs" dxfId="70" priority="462" operator="equal">
      <formula>" "</formula>
    </cfRule>
  </conditionalFormatting>
  <conditionalFormatting sqref="E14:H14">
    <cfRule type="cellIs" dxfId="69" priority="461" operator="equal">
      <formula>" "</formula>
    </cfRule>
  </conditionalFormatting>
  <conditionalFormatting sqref="F29 H15:H30">
    <cfRule type="cellIs" dxfId="68" priority="460" operator="equal">
      <formula>0</formula>
    </cfRule>
  </conditionalFormatting>
  <conditionalFormatting sqref="F16:G20 F21">
    <cfRule type="cellIs" dxfId="67" priority="456" operator="lessThan">
      <formula>0</formula>
    </cfRule>
  </conditionalFormatting>
  <conditionalFormatting sqref="E15:H30">
    <cfRule type="expression" dxfId="66" priority="455">
      <formula>"B13="" """</formula>
    </cfRule>
  </conditionalFormatting>
  <conditionalFormatting sqref="E15:H30">
    <cfRule type="expression" dxfId="65" priority="448">
      <formula>$B$13=" "</formula>
    </cfRule>
  </conditionalFormatting>
  <conditionalFormatting sqref="H16:H20">
    <cfRule type="cellIs" dxfId="64" priority="447" operator="equal">
      <formula>0</formula>
    </cfRule>
  </conditionalFormatting>
  <conditionalFormatting sqref="H16:H20">
    <cfRule type="expression" dxfId="63" priority="443">
      <formula>"B13="" """</formula>
    </cfRule>
  </conditionalFormatting>
  <conditionalFormatting sqref="H16:H20">
    <cfRule type="expression" dxfId="62" priority="436">
      <formula>$G$13=" "</formula>
    </cfRule>
  </conditionalFormatting>
  <conditionalFormatting sqref="H16:H20">
    <cfRule type="expression" dxfId="61" priority="426">
      <formula>$G$13=" "</formula>
    </cfRule>
  </conditionalFormatting>
  <conditionalFormatting sqref="H16:H20">
    <cfRule type="cellIs" dxfId="60" priority="425" operator="lessThan">
      <formula>0</formula>
    </cfRule>
  </conditionalFormatting>
  <conditionalFormatting sqref="F29 H16:H30">
    <cfRule type="cellIs" dxfId="59" priority="424" operator="equal">
      <formula>0</formula>
    </cfRule>
  </conditionalFormatting>
  <conditionalFormatting sqref="F16:G19 F20:F21">
    <cfRule type="cellIs" dxfId="58" priority="420" operator="lessThan">
      <formula>0</formula>
    </cfRule>
  </conditionalFormatting>
  <conditionalFormatting sqref="F16:H30">
    <cfRule type="expression" dxfId="57" priority="419">
      <formula>"B13="" """</formula>
    </cfRule>
  </conditionalFormatting>
  <conditionalFormatting sqref="F20:G20 F27:F29 G27">
    <cfRule type="expression" dxfId="56" priority="418">
      <formula>$B$13=" "</formula>
    </cfRule>
  </conditionalFormatting>
  <conditionalFormatting sqref="F16:H30">
    <cfRule type="expression" dxfId="55" priority="411">
      <formula>$G$13=" "</formula>
    </cfRule>
  </conditionalFormatting>
  <conditionalFormatting sqref="H22">
    <cfRule type="expression" dxfId="54" priority="410">
      <formula>$B$13=" "</formula>
    </cfRule>
  </conditionalFormatting>
  <conditionalFormatting sqref="F16:H30">
    <cfRule type="expression" dxfId="53" priority="400">
      <formula>$G$13=" "</formula>
    </cfRule>
  </conditionalFormatting>
  <conditionalFormatting sqref="H22">
    <cfRule type="expression" dxfId="52" priority="399">
      <formula>$B$13=" "</formula>
    </cfRule>
  </conditionalFormatting>
  <conditionalFormatting sqref="H16:H20">
    <cfRule type="cellIs" dxfId="51" priority="389" operator="equal">
      <formula>0</formula>
    </cfRule>
  </conditionalFormatting>
  <conditionalFormatting sqref="H16:H20">
    <cfRule type="expression" dxfId="50" priority="385">
      <formula>"B13="" """</formula>
    </cfRule>
  </conditionalFormatting>
  <conditionalFormatting sqref="H16:H20">
    <cfRule type="expression" dxfId="49" priority="378">
      <formula>$G$13=" "</formula>
    </cfRule>
  </conditionalFormatting>
  <conditionalFormatting sqref="H16:H20">
    <cfRule type="expression" dxfId="48" priority="368">
      <formula>$G$13=" "</formula>
    </cfRule>
  </conditionalFormatting>
  <conditionalFormatting sqref="H16:H20">
    <cfRule type="cellIs" dxfId="47" priority="367" operator="lessThan">
      <formula>0</formula>
    </cfRule>
  </conditionalFormatting>
  <conditionalFormatting sqref="H16:H20">
    <cfRule type="cellIs" dxfId="46" priority="357" operator="equal">
      <formula>0</formula>
    </cfRule>
  </conditionalFormatting>
  <conditionalFormatting sqref="H16:H20">
    <cfRule type="expression" dxfId="45" priority="353">
      <formula>"B13="" """</formula>
    </cfRule>
  </conditionalFormatting>
  <conditionalFormatting sqref="H16:H20">
    <cfRule type="expression" dxfId="44" priority="346">
      <formula>$G$13=" "</formula>
    </cfRule>
  </conditionalFormatting>
  <conditionalFormatting sqref="H16:H20">
    <cfRule type="expression" dxfId="43" priority="336">
      <formula>$G$13=" "</formula>
    </cfRule>
  </conditionalFormatting>
  <conditionalFormatting sqref="H16:H20">
    <cfRule type="cellIs" dxfId="42" priority="335" operator="lessThan">
      <formula>0</formula>
    </cfRule>
  </conditionalFormatting>
  <conditionalFormatting sqref="F17:F26">
    <cfRule type="cellIs" dxfId="41" priority="334" operator="equal">
      <formula>0</formula>
    </cfRule>
  </conditionalFormatting>
  <conditionalFormatting sqref="J13:L13">
    <cfRule type="cellIs" dxfId="40" priority="333" operator="equal">
      <formula>" "</formula>
    </cfRule>
  </conditionalFormatting>
  <conditionalFormatting sqref="J13:L13">
    <cfRule type="cellIs" dxfId="39" priority="332" operator="equal">
      <formula>" "</formula>
    </cfRule>
  </conditionalFormatting>
  <conditionalFormatting sqref="M13">
    <cfRule type="cellIs" dxfId="38" priority="331" operator="equal">
      <formula>" "</formula>
    </cfRule>
  </conditionalFormatting>
  <conditionalFormatting sqref="M13">
    <cfRule type="cellIs" dxfId="37" priority="330" operator="equal">
      <formula>" "</formula>
    </cfRule>
  </conditionalFormatting>
  <conditionalFormatting sqref="J14:M14">
    <cfRule type="cellIs" dxfId="36" priority="329" operator="equal">
      <formula>" "</formula>
    </cfRule>
  </conditionalFormatting>
  <conditionalFormatting sqref="J14:M14">
    <cfRule type="cellIs" dxfId="35" priority="328" operator="equal">
      <formula>" "</formula>
    </cfRule>
  </conditionalFormatting>
  <conditionalFormatting sqref="K29 M15:M30">
    <cfRule type="cellIs" dxfId="34" priority="327" operator="equal">
      <formula>0</formula>
    </cfRule>
  </conditionalFormatting>
  <conditionalFormatting sqref="K16:L19 K20:K21">
    <cfRule type="cellIs" dxfId="33" priority="323" operator="lessThan">
      <formula>0</formula>
    </cfRule>
  </conditionalFormatting>
  <conditionalFormatting sqref="J15:M30">
    <cfRule type="expression" dxfId="32" priority="322">
      <formula>"B13="" """</formula>
    </cfRule>
  </conditionalFormatting>
  <conditionalFormatting sqref="K20:L20 J28:J29 K27:K29 L27">
    <cfRule type="expression" dxfId="31" priority="321">
      <formula>$B$13=" "</formula>
    </cfRule>
  </conditionalFormatting>
  <conditionalFormatting sqref="J15:M30">
    <cfRule type="expression" dxfId="30" priority="314">
      <formula>$G$13=" "</formula>
    </cfRule>
  </conditionalFormatting>
  <conditionalFormatting sqref="M22">
    <cfRule type="expression" dxfId="29" priority="313">
      <formula>$B$13=" "</formula>
    </cfRule>
  </conditionalFormatting>
  <conditionalFormatting sqref="K29 M15:M30">
    <cfRule type="cellIs" dxfId="28" priority="312" operator="equal">
      <formula>0</formula>
    </cfRule>
  </conditionalFormatting>
  <conditionalFormatting sqref="K16:L20 K21">
    <cfRule type="cellIs" dxfId="27" priority="308" operator="lessThan">
      <formula>0</formula>
    </cfRule>
  </conditionalFormatting>
  <conditionalFormatting sqref="J15:M30">
    <cfRule type="expression" dxfId="26" priority="307">
      <formula>"B13="" """</formula>
    </cfRule>
  </conditionalFormatting>
  <conditionalFormatting sqref="J15:M30">
    <cfRule type="expression" dxfId="25" priority="306">
      <formula>$B$13=" "</formula>
    </cfRule>
  </conditionalFormatting>
  <conditionalFormatting sqref="J15:M30">
    <cfRule type="expression" dxfId="24" priority="299">
      <formula>$G$13=" "</formula>
    </cfRule>
  </conditionalFormatting>
  <conditionalFormatting sqref="M22">
    <cfRule type="expression" dxfId="23" priority="298">
      <formula>$B$13=" "</formula>
    </cfRule>
  </conditionalFormatting>
  <conditionalFormatting sqref="M16:M20">
    <cfRule type="cellIs" dxfId="22" priority="288" operator="equal">
      <formula>0</formula>
    </cfRule>
  </conditionalFormatting>
  <conditionalFormatting sqref="M16:M20">
    <cfRule type="expression" dxfId="21" priority="284">
      <formula>"B13="" """</formula>
    </cfRule>
  </conditionalFormatting>
  <conditionalFormatting sqref="M16:M20">
    <cfRule type="expression" dxfId="20" priority="277">
      <formula>$G$13=" "</formula>
    </cfRule>
  </conditionalFormatting>
  <conditionalFormatting sqref="M16:M20">
    <cfRule type="expression" dxfId="19" priority="267">
      <formula>$G$13=" "</formula>
    </cfRule>
  </conditionalFormatting>
  <conditionalFormatting sqref="M16:M20">
    <cfRule type="cellIs" dxfId="18" priority="266" operator="lessThan">
      <formula>0</formula>
    </cfRule>
  </conditionalFormatting>
  <conditionalFormatting sqref="M16:M20">
    <cfRule type="cellIs" dxfId="17" priority="256" operator="equal">
      <formula>0</formula>
    </cfRule>
  </conditionalFormatting>
  <conditionalFormatting sqref="M16:M20">
    <cfRule type="expression" dxfId="16" priority="252">
      <formula>"B13="" """</formula>
    </cfRule>
  </conditionalFormatting>
  <conditionalFormatting sqref="M16:M20">
    <cfRule type="expression" dxfId="15" priority="245">
      <formula>$G$13=" "</formula>
    </cfRule>
  </conditionalFormatting>
  <conditionalFormatting sqref="M16:M20">
    <cfRule type="expression" dxfId="14" priority="235">
      <formula>$G$13=" "</formula>
    </cfRule>
  </conditionalFormatting>
  <conditionalFormatting sqref="M16:M20">
    <cfRule type="cellIs" dxfId="13" priority="234" operator="lessThan">
      <formula>0</formula>
    </cfRule>
  </conditionalFormatting>
  <conditionalFormatting sqref="K17:K26">
    <cfRule type="cellIs" dxfId="12" priority="233" operator="equal">
      <formula>0</formula>
    </cfRule>
  </conditionalFormatting>
  <conditionalFormatting sqref="H16:H20">
    <cfRule type="iconSet" priority="464">
      <iconSet iconSet="3Arrows">
        <cfvo type="percent" val="0"/>
        <cfvo type="num" val="0"/>
        <cfvo type="num" val="0" gte="0"/>
      </iconSet>
    </cfRule>
    <cfRule type="cellIs" dxfId="11" priority="465" operator="lessThan">
      <formula>0</formula>
    </cfRule>
    <cfRule type="cellIs" dxfId="10" priority="466" operator="greaterThan">
      <formula>0</formula>
    </cfRule>
  </conditionalFormatting>
  <conditionalFormatting sqref="H16:H19">
    <cfRule type="iconSet" priority="467">
      <iconSet iconSet="3Arrows">
        <cfvo type="percent" val="0"/>
        <cfvo type="num" val="0"/>
        <cfvo type="num" val="0" gte="0"/>
      </iconSet>
    </cfRule>
    <cfRule type="cellIs" dxfId="9" priority="468" operator="lessThan">
      <formula>0</formula>
    </cfRule>
    <cfRule type="cellIs" dxfId="8" priority="469" operator="greaterThan">
      <formula>0</formula>
    </cfRule>
  </conditionalFormatting>
  <conditionalFormatting sqref="H20">
    <cfRule type="iconSet" priority="470">
      <iconSet iconSet="3Arrows">
        <cfvo type="percent" val="0"/>
        <cfvo type="num" val="0"/>
        <cfvo type="num" val="0" gte="0"/>
      </iconSet>
    </cfRule>
    <cfRule type="cellIs" dxfId="7" priority="471" operator="lessThan">
      <formula>0</formula>
    </cfRule>
    <cfRule type="cellIs" dxfId="6" priority="472" operator="greaterThan">
      <formula>0</formula>
    </cfRule>
  </conditionalFormatting>
  <conditionalFormatting sqref="M16:M20">
    <cfRule type="iconSet" priority="563">
      <iconSet iconSet="3Arrows">
        <cfvo type="percent" val="0"/>
        <cfvo type="num" val="0"/>
        <cfvo type="num" val="0" gte="0"/>
      </iconSet>
    </cfRule>
    <cfRule type="cellIs" dxfId="5" priority="564" operator="lessThan">
      <formula>0</formula>
    </cfRule>
    <cfRule type="cellIs" dxfId="4" priority="565" operator="greaterThan">
      <formula>0</formula>
    </cfRule>
  </conditionalFormatting>
  <conditionalFormatting sqref="M16:M19">
    <cfRule type="iconSet" priority="566">
      <iconSet iconSet="3Arrows">
        <cfvo type="percent" val="0"/>
        <cfvo type="num" val="0"/>
        <cfvo type="num" val="0" gte="0"/>
      </iconSet>
    </cfRule>
    <cfRule type="cellIs" dxfId="3" priority="567" operator="lessThan">
      <formula>0</formula>
    </cfRule>
    <cfRule type="cellIs" dxfId="2" priority="568" operator="greaterThan">
      <formula>0</formula>
    </cfRule>
  </conditionalFormatting>
  <conditionalFormatting sqref="M20">
    <cfRule type="iconSet" priority="569">
      <iconSet iconSet="3Arrows">
        <cfvo type="percent" val="0"/>
        <cfvo type="num" val="0"/>
        <cfvo type="num" val="0" gte="0"/>
      </iconSet>
    </cfRule>
    <cfRule type="cellIs" dxfId="1" priority="570" operator="lessThan">
      <formula>0</formula>
    </cfRule>
    <cfRule type="cellIs" dxfId="0" priority="571" operator="greater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9" ht="11.25" customHeight="1" x14ac:dyDescent="0.25">
      <c r="E11" s="193" t="s">
        <v>174</v>
      </c>
      <c r="F11" s="151">
        <v>306.95</v>
      </c>
      <c r="G11" s="152">
        <v>306.95</v>
      </c>
      <c r="H11" s="62">
        <v>0</v>
      </c>
      <c r="I11" s="189">
        <v>1.6286644951146734E-4</v>
      </c>
    </row>
    <row r="12" spans="5:9" ht="11.25" customHeight="1" x14ac:dyDescent="0.25">
      <c r="E12" s="59" t="s">
        <v>135</v>
      </c>
      <c r="F12" s="151">
        <v>360</v>
      </c>
      <c r="G12" s="152">
        <v>360</v>
      </c>
      <c r="H12" s="62">
        <v>0</v>
      </c>
      <c r="I12" s="63">
        <v>8.2644628099173278E-3</v>
      </c>
    </row>
    <row r="13" spans="5:9" ht="11.25" customHeight="1" x14ac:dyDescent="0.25">
      <c r="E13" s="59" t="s">
        <v>156</v>
      </c>
      <c r="F13" s="63">
        <v>7.2099999999999997E-2</v>
      </c>
      <c r="G13" s="64">
        <v>8.9300000000000004E-2</v>
      </c>
      <c r="H13" s="62">
        <v>-1.7200000000000007E-2</v>
      </c>
      <c r="I13" s="63">
        <v>-0.64253842340109069</v>
      </c>
    </row>
    <row r="14" spans="5:9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9" ht="11.25" customHeight="1" x14ac:dyDescent="0.25">
      <c r="E15" s="59" t="s">
        <v>157</v>
      </c>
      <c r="F15" s="151">
        <v>64.87</v>
      </c>
      <c r="G15" s="152">
        <v>65.989999999999995</v>
      </c>
      <c r="H15" s="62">
        <v>-1.1199999999999903</v>
      </c>
      <c r="I15" s="189">
        <v>0.19774741506646998</v>
      </c>
    </row>
    <row r="16" spans="5:9" ht="11.25" customHeight="1" x14ac:dyDescent="0.25">
      <c r="E16" s="59" t="s">
        <v>158</v>
      </c>
      <c r="F16" s="151">
        <v>45.069454867589997</v>
      </c>
      <c r="G16" s="152">
        <v>45.07128824438</v>
      </c>
      <c r="H16" s="62">
        <v>-1.8333767900031717E-3</v>
      </c>
      <c r="I16" s="63">
        <v>4.5286022958938021E-2</v>
      </c>
    </row>
    <row r="17" spans="5:9" ht="11.25" customHeight="1" x14ac:dyDescent="0.25">
      <c r="E17" s="59" t="s">
        <v>153</v>
      </c>
      <c r="F17" s="63">
        <v>0.114</v>
      </c>
      <c r="G17" s="63">
        <v>0.114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209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H18" sqref="H18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56" t="s">
        <v>91</v>
      </c>
      <c r="C9" s="258" t="s">
        <v>92</v>
      </c>
      <c r="D9" s="260" t="s">
        <v>150</v>
      </c>
      <c r="E9" s="262" t="s">
        <v>93</v>
      </c>
      <c r="F9" s="263"/>
      <c r="G9" s="168" t="s">
        <v>94</v>
      </c>
      <c r="H9" s="169" t="s">
        <v>95</v>
      </c>
    </row>
    <row r="10" spans="2:8" x14ac:dyDescent="0.25">
      <c r="B10" s="257"/>
      <c r="C10" s="259"/>
      <c r="D10" s="261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6.5</v>
      </c>
      <c r="E12" s="221">
        <v>10.5</v>
      </c>
      <c r="F12" s="221">
        <v>5.3</v>
      </c>
      <c r="G12" s="75">
        <v>-4.4117647058823484E-2</v>
      </c>
      <c r="H12" s="125">
        <v>188031.81560150001</v>
      </c>
    </row>
    <row r="13" spans="2:8" x14ac:dyDescent="0.25">
      <c r="B13" s="74"/>
      <c r="C13" s="74" t="s">
        <v>17</v>
      </c>
      <c r="D13" s="221">
        <v>10.3</v>
      </c>
      <c r="E13" s="221">
        <v>22.15</v>
      </c>
      <c r="F13" s="221">
        <v>9.15</v>
      </c>
      <c r="G13" s="75">
        <v>-0.26428571428571423</v>
      </c>
      <c r="H13" s="125">
        <v>189000.3775145</v>
      </c>
    </row>
    <row r="14" spans="2:8" x14ac:dyDescent="0.25">
      <c r="B14" s="74"/>
      <c r="C14" s="74" t="s">
        <v>42</v>
      </c>
      <c r="D14" s="221">
        <v>1.6</v>
      </c>
      <c r="E14" s="221">
        <v>2.41</v>
      </c>
      <c r="F14" s="221">
        <v>1.32</v>
      </c>
      <c r="G14" s="75">
        <v>-0.15343915343915338</v>
      </c>
      <c r="H14" s="125">
        <v>31684.337206400003</v>
      </c>
    </row>
    <row r="15" spans="2:8" x14ac:dyDescent="0.25">
      <c r="B15" s="74"/>
      <c r="C15" s="74" t="s">
        <v>43</v>
      </c>
      <c r="D15" s="221">
        <v>1.66</v>
      </c>
      <c r="E15" s="221">
        <v>2.78</v>
      </c>
      <c r="F15" s="221">
        <v>1.51</v>
      </c>
      <c r="G15" s="75">
        <v>-0.18226600985221675</v>
      </c>
      <c r="H15" s="125">
        <v>48098.163058179998</v>
      </c>
    </row>
    <row r="16" spans="2:8" x14ac:dyDescent="0.25">
      <c r="B16" s="74"/>
      <c r="C16" s="74" t="s">
        <v>140</v>
      </c>
      <c r="D16" s="221">
        <v>6.45</v>
      </c>
      <c r="E16" s="221">
        <v>10.55</v>
      </c>
      <c r="F16" s="221">
        <v>6.45</v>
      </c>
      <c r="G16" s="75">
        <v>-0.18867924528301883</v>
      </c>
      <c r="H16" s="125">
        <v>231524.63850840001</v>
      </c>
    </row>
    <row r="17" spans="2:11" x14ac:dyDescent="0.25">
      <c r="B17" s="74"/>
      <c r="C17" s="74" t="s">
        <v>47</v>
      </c>
      <c r="D17" s="221">
        <v>30</v>
      </c>
      <c r="E17" s="221">
        <v>41.5</v>
      </c>
      <c r="F17" s="221">
        <v>30</v>
      </c>
      <c r="G17" s="75">
        <v>-0.1291727140783745</v>
      </c>
      <c r="H17" s="125">
        <v>882935.37671999994</v>
      </c>
    </row>
    <row r="18" spans="2:11" x14ac:dyDescent="0.25">
      <c r="B18" s="74"/>
      <c r="C18" s="74" t="s">
        <v>141</v>
      </c>
      <c r="D18" s="221">
        <v>40.25</v>
      </c>
      <c r="E18" s="221">
        <v>53.25</v>
      </c>
      <c r="F18" s="221">
        <v>39.5</v>
      </c>
      <c r="G18" s="75">
        <v>-0.16058394160583944</v>
      </c>
      <c r="H18" s="125">
        <v>404490.99567275</v>
      </c>
    </row>
    <row r="19" spans="2:11" x14ac:dyDescent="0.25">
      <c r="B19" s="74"/>
      <c r="C19" s="74" t="s">
        <v>65</v>
      </c>
      <c r="D19" s="221">
        <v>2.2999999999999998</v>
      </c>
      <c r="E19" s="221">
        <v>2.74</v>
      </c>
      <c r="F19" s="221">
        <v>1.26</v>
      </c>
      <c r="G19" s="75">
        <v>0.21052631578947367</v>
      </c>
      <c r="H19" s="125">
        <v>66217.961689799995</v>
      </c>
    </row>
    <row r="20" spans="2:11" x14ac:dyDescent="0.25">
      <c r="B20" s="74"/>
      <c r="C20" s="74" t="s">
        <v>14</v>
      </c>
      <c r="D20" s="221">
        <v>6.25</v>
      </c>
      <c r="E20" s="221">
        <v>10.35</v>
      </c>
      <c r="F20" s="221">
        <v>5.65</v>
      </c>
      <c r="G20" s="75">
        <v>-0.18831168831168832</v>
      </c>
      <c r="H20" s="125">
        <v>213746.38355</v>
      </c>
    </row>
    <row r="21" spans="2:11" x14ac:dyDescent="0.25">
      <c r="B21" s="74"/>
      <c r="C21" s="74" t="s">
        <v>18</v>
      </c>
      <c r="D21" s="221">
        <v>19.45</v>
      </c>
      <c r="E21" s="221">
        <v>26</v>
      </c>
      <c r="F21" s="221">
        <v>18.8</v>
      </c>
      <c r="G21" s="75">
        <v>-0.15618221258134501</v>
      </c>
      <c r="H21" s="125">
        <v>610661.8041377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0.21052631578947367</v>
      </c>
      <c r="H23" s="120">
        <v>882935.37671999994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-0.15838307709359223</v>
      </c>
      <c r="H24" s="120">
        <v>201373.38053224998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-0.26428571428571423</v>
      </c>
      <c r="H25" s="120">
        <v>31684.337206400003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0.66</v>
      </c>
      <c r="E27" s="221">
        <v>0.99</v>
      </c>
      <c r="F27" s="221">
        <v>0.6</v>
      </c>
      <c r="G27" s="75">
        <v>4.7619047619047672E-2</v>
      </c>
      <c r="H27" s="125">
        <v>5808.1346400000002</v>
      </c>
    </row>
    <row r="28" spans="2:11" x14ac:dyDescent="0.25">
      <c r="B28" s="74"/>
      <c r="C28" s="74" t="s">
        <v>38</v>
      </c>
      <c r="D28" s="221">
        <v>1.91</v>
      </c>
      <c r="E28" s="221">
        <v>2</v>
      </c>
      <c r="F28" s="221">
        <v>1.35</v>
      </c>
      <c r="G28" s="75">
        <v>0</v>
      </c>
      <c r="H28" s="125">
        <v>19811.933400000002</v>
      </c>
    </row>
    <row r="29" spans="2:11" x14ac:dyDescent="0.25">
      <c r="B29" s="74"/>
      <c r="C29" s="74" t="s">
        <v>39</v>
      </c>
      <c r="D29" s="221">
        <v>0.21</v>
      </c>
      <c r="E29" s="221">
        <v>0.28999999999999998</v>
      </c>
      <c r="F29" s="221">
        <v>0.2</v>
      </c>
      <c r="G29" s="75">
        <v>4.9999999999999822E-2</v>
      </c>
      <c r="H29" s="125">
        <v>1852.2021762300001</v>
      </c>
    </row>
    <row r="30" spans="2:11" x14ac:dyDescent="0.25">
      <c r="B30" s="74"/>
      <c r="C30" s="74" t="s">
        <v>185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2</v>
      </c>
      <c r="E31" s="221">
        <v>2.8</v>
      </c>
      <c r="F31" s="221">
        <v>1.73</v>
      </c>
      <c r="G31" s="75">
        <v>9.2896174863387859E-2</v>
      </c>
      <c r="H31" s="125">
        <v>21000</v>
      </c>
    </row>
    <row r="32" spans="2:11" x14ac:dyDescent="0.25">
      <c r="B32" s="74"/>
      <c r="C32" s="74" t="s">
        <v>51</v>
      </c>
      <c r="D32" s="221">
        <v>0.28999999999999998</v>
      </c>
      <c r="E32" s="221">
        <v>0.37</v>
      </c>
      <c r="F32" s="221">
        <v>0.27</v>
      </c>
      <c r="G32" s="75">
        <v>-3.3333333333333326E-2</v>
      </c>
      <c r="H32" s="125">
        <v>2123.7955699999998</v>
      </c>
    </row>
    <row r="33" spans="2:8" x14ac:dyDescent="0.25">
      <c r="B33" s="74"/>
      <c r="C33" s="74" t="s">
        <v>53</v>
      </c>
      <c r="D33" s="221">
        <v>0.22</v>
      </c>
      <c r="E33" s="221">
        <v>0.45</v>
      </c>
      <c r="F33" s="221">
        <v>0.2</v>
      </c>
      <c r="G33" s="75">
        <v>4.7619047619047672E-2</v>
      </c>
      <c r="H33" s="125">
        <v>1760</v>
      </c>
    </row>
    <row r="34" spans="2:8" x14ac:dyDescent="0.25">
      <c r="B34" s="74"/>
      <c r="C34" s="74" t="s">
        <v>125</v>
      </c>
      <c r="D34" s="221">
        <v>0.5</v>
      </c>
      <c r="E34" s="221">
        <v>0.85</v>
      </c>
      <c r="F34" s="221">
        <v>0.43</v>
      </c>
      <c r="G34" s="75">
        <v>0</v>
      </c>
      <c r="H34" s="125">
        <v>1908.706048</v>
      </c>
    </row>
    <row r="35" spans="2:8" x14ac:dyDescent="0.25">
      <c r="B35" s="74"/>
      <c r="C35" s="74" t="s">
        <v>191</v>
      </c>
      <c r="D35" s="221">
        <v>0.2</v>
      </c>
      <c r="E35" s="221">
        <v>0.3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218</v>
      </c>
      <c r="D36" s="114">
        <v>0.2</v>
      </c>
      <c r="E36" s="118">
        <v>0.42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9.2896174863387859E-2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2.3809523809523836E-2</v>
      </c>
      <c r="H39" s="120">
        <v>2448.5644516000002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-0.13043478260869568</v>
      </c>
      <c r="H40" s="122">
        <v>1698.6346900000001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5.09</v>
      </c>
      <c r="E42" s="221">
        <v>9.0399999999999991</v>
      </c>
      <c r="F42" s="221">
        <v>1.75</v>
      </c>
      <c r="G42" s="75">
        <v>1.8595505617977528</v>
      </c>
      <c r="H42" s="125">
        <v>9583.5487099999991</v>
      </c>
    </row>
    <row r="43" spans="2:8" x14ac:dyDescent="0.25">
      <c r="B43" s="82"/>
      <c r="C43" s="74" t="s">
        <v>63</v>
      </c>
      <c r="D43" s="221">
        <v>0.22</v>
      </c>
      <c r="E43" s="221">
        <v>0.39</v>
      </c>
      <c r="F43" s="221">
        <v>0.2</v>
      </c>
      <c r="G43" s="75">
        <v>0</v>
      </c>
      <c r="H43" s="125">
        <v>1131.9813999999999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1.8595505617977528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9583.5487099999991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0</v>
      </c>
      <c r="H48" s="122">
        <v>1131.9813999999999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64</v>
      </c>
      <c r="E51" s="221">
        <v>92</v>
      </c>
      <c r="F51" s="221">
        <v>64</v>
      </c>
      <c r="G51" s="75">
        <v>-0.16010498687664043</v>
      </c>
      <c r="H51" s="125">
        <v>61050.239999999998</v>
      </c>
    </row>
    <row r="52" spans="2:8" x14ac:dyDescent="0.25">
      <c r="C52" s="76" t="s">
        <v>60</v>
      </c>
      <c r="D52" s="114">
        <v>52</v>
      </c>
      <c r="E52" s="118">
        <v>75.5</v>
      </c>
      <c r="F52" s="118">
        <v>50</v>
      </c>
      <c r="G52" s="77">
        <v>-0.1875</v>
      </c>
      <c r="H52" s="78">
        <v>52000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-0.16010498687664043</v>
      </c>
      <c r="H54" s="120">
        <v>61050.239999999998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-0.17380249343832022</v>
      </c>
      <c r="H55" s="120">
        <v>56525.119999999995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-0.1875</v>
      </c>
      <c r="H56" s="122">
        <v>52000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3.2</v>
      </c>
      <c r="E58" s="118">
        <v>4.08</v>
      </c>
      <c r="F58" s="118">
        <v>2.8</v>
      </c>
      <c r="G58" s="77">
        <v>-0.12328767123287665</v>
      </c>
      <c r="H58" s="78">
        <v>5197.5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-0.12328767123287665</v>
      </c>
      <c r="H60" s="120">
        <v>5197.5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-0.12328767123287665</v>
      </c>
      <c r="H61" s="120">
        <v>5197.5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-0.12328767123287665</v>
      </c>
      <c r="H62" s="122">
        <v>5197.5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0.28999999999999998</v>
      </c>
      <c r="E64" s="118">
        <v>0.46</v>
      </c>
      <c r="F64" s="118">
        <v>0.28999999999999998</v>
      </c>
      <c r="G64" s="77">
        <v>0</v>
      </c>
      <c r="H64" s="78">
        <v>341.14353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341.14353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341.14353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341.14353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47.8</v>
      </c>
      <c r="E70" s="221">
        <v>99.05</v>
      </c>
      <c r="F70" s="221">
        <v>45.75</v>
      </c>
      <c r="G70" s="75">
        <v>-0.33611111111111114</v>
      </c>
      <c r="H70" s="125">
        <v>71981.446400000001</v>
      </c>
    </row>
    <row r="71" spans="2:8" x14ac:dyDescent="0.25">
      <c r="B71" s="79"/>
      <c r="C71" s="76" t="s">
        <v>56</v>
      </c>
      <c r="D71" s="114">
        <v>60.5</v>
      </c>
      <c r="E71" s="118">
        <v>113.9</v>
      </c>
      <c r="F71" s="118">
        <v>56.9</v>
      </c>
      <c r="G71" s="77">
        <v>-0.29239766081871343</v>
      </c>
      <c r="H71" s="78">
        <v>483812.57408549997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-0.29239766081871343</v>
      </c>
      <c r="H73" s="120">
        <v>483812.57408549997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-0.31425438596491229</v>
      </c>
      <c r="H74" s="120">
        <v>277897.01024275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-0.33611111111111114</v>
      </c>
      <c r="H75" s="122">
        <v>71981.446400000001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179.9</v>
      </c>
      <c r="E77" s="221">
        <v>236</v>
      </c>
      <c r="F77" s="221">
        <v>170</v>
      </c>
      <c r="G77" s="75">
        <v>-5.1660516605166018E-2</v>
      </c>
      <c r="H77" s="125">
        <v>3065587.2821594998</v>
      </c>
    </row>
    <row r="78" spans="2:8" x14ac:dyDescent="0.25">
      <c r="B78" s="79"/>
      <c r="C78" s="74" t="s">
        <v>35</v>
      </c>
      <c r="D78" s="221">
        <v>14</v>
      </c>
      <c r="E78" s="221">
        <v>31.35</v>
      </c>
      <c r="F78" s="221">
        <v>12</v>
      </c>
      <c r="G78" s="75">
        <v>-0.27835051546391743</v>
      </c>
      <c r="H78" s="125">
        <v>17593.488723999999</v>
      </c>
    </row>
    <row r="79" spans="2:8" x14ac:dyDescent="0.25">
      <c r="C79" s="74" t="s">
        <v>12</v>
      </c>
      <c r="D79" s="221">
        <v>12.5</v>
      </c>
      <c r="E79" s="221">
        <v>39.450000000000003</v>
      </c>
      <c r="F79" s="221">
        <v>9.5500000000000007</v>
      </c>
      <c r="G79" s="75">
        <v>4.0160642570281624E-3</v>
      </c>
      <c r="H79" s="125">
        <v>108417.853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4.0160642570281624E-3</v>
      </c>
      <c r="H81" s="120">
        <v>3065587.2821594998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-5.1660516605166018E-2</v>
      </c>
      <c r="H82" s="120">
        <v>108417.853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-0.27835051546391743</v>
      </c>
      <c r="H83" s="120">
        <v>17593.488723999999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7</v>
      </c>
      <c r="E85" s="221">
        <v>9.25</v>
      </c>
      <c r="F85" s="221">
        <v>6.3</v>
      </c>
      <c r="G85" s="75">
        <v>-0.18604651162790697</v>
      </c>
      <c r="H85" s="125">
        <v>2028.7641289999999</v>
      </c>
    </row>
    <row r="86" spans="2:9" x14ac:dyDescent="0.25">
      <c r="B86" s="79"/>
      <c r="C86" s="74" t="s">
        <v>34</v>
      </c>
      <c r="D86" s="221">
        <v>27.5</v>
      </c>
      <c r="E86" s="221">
        <v>37.4</v>
      </c>
      <c r="F86" s="221">
        <v>25.75</v>
      </c>
      <c r="G86" s="75">
        <v>-0.21090387374461983</v>
      </c>
      <c r="H86" s="125">
        <v>19250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-0.18604651162790697</v>
      </c>
      <c r="H88" s="120">
        <v>19250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-0.1984751926862634</v>
      </c>
      <c r="H89" s="120">
        <v>10639.3820645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-0.21090387374461983</v>
      </c>
      <c r="H90" s="120">
        <v>2028.7641289999999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4.95</v>
      </c>
      <c r="E92" s="221">
        <v>6.5</v>
      </c>
      <c r="F92" s="221">
        <v>4.2</v>
      </c>
      <c r="G92" s="75">
        <v>0.1785714285714286</v>
      </c>
      <c r="H92" s="125">
        <v>2918.0067345000002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0.1785714285714286</v>
      </c>
      <c r="H94" s="120">
        <v>2918.0067345000002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0.1785714285714286</v>
      </c>
      <c r="H95" s="120">
        <v>2918.0067345000002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0.1785714285714286</v>
      </c>
      <c r="H96" s="120">
        <v>2918.0067345000002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0.3</v>
      </c>
      <c r="E98" s="221">
        <v>0.46</v>
      </c>
      <c r="F98" s="221">
        <v>0.24</v>
      </c>
      <c r="G98" s="75">
        <v>0.11111111111111094</v>
      </c>
      <c r="H98" s="125">
        <v>794.18709149999995</v>
      </c>
    </row>
    <row r="99" spans="2:8" x14ac:dyDescent="0.25">
      <c r="B99" s="79"/>
      <c r="C99" s="74" t="s">
        <v>61</v>
      </c>
      <c r="D99" s="221">
        <v>6.75</v>
      </c>
      <c r="E99" s="221">
        <v>20.7</v>
      </c>
      <c r="F99" s="221">
        <v>6.75</v>
      </c>
      <c r="G99" s="75">
        <v>-0.44214876033057848</v>
      </c>
      <c r="H99" s="125">
        <v>26800.720053749999</v>
      </c>
    </row>
    <row r="100" spans="2:8" x14ac:dyDescent="0.25">
      <c r="B100" s="79"/>
      <c r="C100" s="74" t="s">
        <v>67</v>
      </c>
      <c r="D100" s="221">
        <v>6.55</v>
      </c>
      <c r="E100" s="221">
        <v>14</v>
      </c>
      <c r="F100" s="221">
        <v>6</v>
      </c>
      <c r="G100" s="75">
        <v>-0.32820512820512826</v>
      </c>
      <c r="H100" s="125">
        <v>18872.492599000001</v>
      </c>
    </row>
    <row r="101" spans="2:8" x14ac:dyDescent="0.25">
      <c r="C101" s="74" t="s">
        <v>70</v>
      </c>
      <c r="D101" s="221">
        <v>30.7</v>
      </c>
      <c r="E101" s="221">
        <v>55</v>
      </c>
      <c r="F101" s="221">
        <v>28.6</v>
      </c>
      <c r="G101" s="75">
        <v>-0.17027027027027031</v>
      </c>
      <c r="H101" s="125">
        <v>176371.6663019</v>
      </c>
    </row>
    <row r="102" spans="2:8" x14ac:dyDescent="0.25">
      <c r="B102" s="82"/>
      <c r="C102" s="74" t="s">
        <v>137</v>
      </c>
      <c r="D102" s="221">
        <v>1.0900000000000001</v>
      </c>
      <c r="E102" s="221">
        <v>1.71</v>
      </c>
      <c r="F102" s="221">
        <v>1.02</v>
      </c>
      <c r="G102" s="75">
        <v>-0.1742424242424242</v>
      </c>
      <c r="H102" s="125">
        <v>44306.309419370002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0.11111111111111094</v>
      </c>
      <c r="H104" s="120">
        <v>176371.6663019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-0.24923769923769928</v>
      </c>
      <c r="H105" s="120">
        <v>22836.606326375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-0.44214876033057848</v>
      </c>
      <c r="H106" s="120">
        <v>794.18709149999995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21.9</v>
      </c>
      <c r="E108" s="221">
        <v>30</v>
      </c>
      <c r="F108" s="221">
        <v>19.5</v>
      </c>
      <c r="G108" s="75">
        <v>8.9552238805969964E-2</v>
      </c>
      <c r="H108" s="125">
        <v>28908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8.9552238805969964E-2</v>
      </c>
      <c r="H110" s="120">
        <v>28908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8.9552238805969964E-2</v>
      </c>
      <c r="H111" s="120">
        <v>28908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8.9552238805969964E-2</v>
      </c>
      <c r="H112" s="120">
        <v>28908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10.7</v>
      </c>
      <c r="E114" s="221">
        <v>12.3</v>
      </c>
      <c r="F114" s="221">
        <v>9</v>
      </c>
      <c r="G114" s="75">
        <v>6.999999999999984E-2</v>
      </c>
      <c r="H114" s="125">
        <v>20096.761827999999</v>
      </c>
    </row>
    <row r="115" spans="2:8" x14ac:dyDescent="0.25">
      <c r="B115" s="79"/>
      <c r="C115" s="74" t="s">
        <v>40</v>
      </c>
      <c r="D115" s="221">
        <v>17.399999999999999</v>
      </c>
      <c r="E115" s="221">
        <v>18.95</v>
      </c>
      <c r="F115" s="221">
        <v>5.5</v>
      </c>
      <c r="G115" s="75">
        <v>1.5401459854014599</v>
      </c>
      <c r="H115" s="125">
        <v>87000</v>
      </c>
    </row>
    <row r="116" spans="2:8" x14ac:dyDescent="0.25">
      <c r="B116" s="79"/>
      <c r="C116" s="74" t="s">
        <v>41</v>
      </c>
      <c r="D116" s="221">
        <v>10.7</v>
      </c>
      <c r="E116" s="221">
        <v>19.5</v>
      </c>
      <c r="F116" s="221">
        <v>10.6</v>
      </c>
      <c r="G116" s="75">
        <v>-0.29836065573770498</v>
      </c>
      <c r="H116" s="125">
        <v>128399.99999999999</v>
      </c>
    </row>
    <row r="117" spans="2:8" x14ac:dyDescent="0.25">
      <c r="C117" s="74" t="s">
        <v>45</v>
      </c>
      <c r="D117" s="221">
        <v>14</v>
      </c>
      <c r="E117" s="221">
        <v>32.75</v>
      </c>
      <c r="F117" s="221">
        <v>13.35</v>
      </c>
      <c r="G117" s="75">
        <v>-0.39393939393939392</v>
      </c>
      <c r="H117" s="125">
        <v>36739.320617999998</v>
      </c>
    </row>
    <row r="118" spans="2:8" x14ac:dyDescent="0.25">
      <c r="B118" s="82"/>
      <c r="C118" s="74" t="s">
        <v>49</v>
      </c>
      <c r="D118" s="221">
        <v>1.01</v>
      </c>
      <c r="E118" s="221">
        <v>2.08</v>
      </c>
      <c r="F118" s="221">
        <v>1</v>
      </c>
      <c r="G118" s="75">
        <v>-0.2109375</v>
      </c>
      <c r="H118" s="125">
        <v>8009.5016545799999</v>
      </c>
    </row>
    <row r="119" spans="2:8" x14ac:dyDescent="0.25">
      <c r="B119" s="82"/>
      <c r="C119" s="74" t="s">
        <v>57</v>
      </c>
      <c r="D119" s="221">
        <v>1345</v>
      </c>
      <c r="E119" s="221">
        <v>1617.1</v>
      </c>
      <c r="F119" s="221">
        <v>1320</v>
      </c>
      <c r="G119" s="75">
        <v>-9.4276094276094291E-2</v>
      </c>
      <c r="H119" s="125">
        <v>1066122.65894</v>
      </c>
    </row>
    <row r="120" spans="2:8" x14ac:dyDescent="0.25">
      <c r="B120" s="82"/>
      <c r="C120" s="74" t="s">
        <v>81</v>
      </c>
      <c r="D120" s="221">
        <v>4.3</v>
      </c>
      <c r="E120" s="221">
        <v>7.2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1.5401459854014599</v>
      </c>
      <c r="H122" s="224">
        <v>1066122.65894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-0.10416666666666663</v>
      </c>
      <c r="H123" s="120">
        <v>36739.320617999998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-0.39393939393939392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5.05</v>
      </c>
      <c r="E126" s="225">
        <v>6.15</v>
      </c>
      <c r="F126" s="225">
        <v>4.05</v>
      </c>
      <c r="G126" s="220">
        <v>2.020202020202011E-2</v>
      </c>
      <c r="H126" s="225">
        <v>7575</v>
      </c>
    </row>
    <row r="127" spans="2:8" x14ac:dyDescent="0.25">
      <c r="B127" s="79"/>
      <c r="C127" s="74" t="s">
        <v>46</v>
      </c>
      <c r="D127" s="221">
        <v>10.199999999999999</v>
      </c>
      <c r="E127" s="221">
        <v>19</v>
      </c>
      <c r="F127" s="221">
        <v>7.65</v>
      </c>
      <c r="G127" s="75">
        <v>-0.29655172413793107</v>
      </c>
      <c r="H127" s="125">
        <v>12197.940177599998</v>
      </c>
    </row>
    <row r="128" spans="2:8" x14ac:dyDescent="0.25">
      <c r="B128" s="79"/>
      <c r="C128" s="74" t="s">
        <v>52</v>
      </c>
      <c r="D128" s="221">
        <v>2.39</v>
      </c>
      <c r="E128" s="221">
        <v>2.85</v>
      </c>
      <c r="F128" s="221">
        <v>2.0499999999999998</v>
      </c>
      <c r="G128" s="75">
        <v>-2.4489795918367419E-2</v>
      </c>
      <c r="H128" s="125">
        <v>2342.1999999999998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2.020202020202011E-2</v>
      </c>
      <c r="H130" s="125">
        <v>12197.940177599998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-2.4489795918367419E-2</v>
      </c>
      <c r="H131" s="224">
        <v>7575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-0.29655172413793107</v>
      </c>
      <c r="H132" s="120">
        <v>2342.1999999999998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3.84</v>
      </c>
      <c r="E134" s="119">
        <v>4.99</v>
      </c>
      <c r="F134" s="119">
        <v>3.1</v>
      </c>
      <c r="G134" s="81">
        <v>-0.12727272727272743</v>
      </c>
      <c r="H134" s="120">
        <v>4002.7010035200001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-0.12727272727272743</v>
      </c>
      <c r="H136" s="125">
        <v>4002.7010035200001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-0.12727272727272743</v>
      </c>
      <c r="H137" s="125">
        <v>4002.7010035200001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-0.12727272727272743</v>
      </c>
      <c r="H138" s="224">
        <v>4002.7010035200001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66.349999999999994</v>
      </c>
      <c r="E140" s="119">
        <v>90.45</v>
      </c>
      <c r="F140" s="119">
        <v>55</v>
      </c>
      <c r="G140" s="81">
        <v>-2.8550512445095211E-2</v>
      </c>
      <c r="H140" s="120">
        <v>33173.142199999995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-2.8550512445095211E-2</v>
      </c>
      <c r="H142" s="225">
        <v>33173.142199999995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-2.8550512445095211E-2</v>
      </c>
      <c r="H143" s="125">
        <v>33173.142199999995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-2.8550512445095211E-2</v>
      </c>
      <c r="H144" s="224">
        <v>33173.142199999995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27</v>
      </c>
      <c r="E146" s="119">
        <v>35.299999999999997</v>
      </c>
      <c r="F146" s="119">
        <v>17.3</v>
      </c>
      <c r="G146" s="81">
        <v>-5.9233449477351874E-2</v>
      </c>
      <c r="H146" s="120">
        <v>35166.989780999997</v>
      </c>
    </row>
    <row r="147" spans="2:8" x14ac:dyDescent="0.25">
      <c r="B147" s="82"/>
      <c r="C147" s="80" t="s">
        <v>138</v>
      </c>
      <c r="D147" s="115">
        <v>20.85</v>
      </c>
      <c r="E147" s="119">
        <v>28.55</v>
      </c>
      <c r="F147" s="119">
        <v>20.85</v>
      </c>
      <c r="G147" s="81">
        <v>-0.18871595330739288</v>
      </c>
      <c r="H147" s="120">
        <v>5295.663811200001</v>
      </c>
    </row>
    <row r="148" spans="2:8" x14ac:dyDescent="0.25">
      <c r="B148" s="79"/>
      <c r="C148" s="79" t="s">
        <v>37</v>
      </c>
      <c r="D148" s="225">
        <v>21.65</v>
      </c>
      <c r="E148" s="225">
        <v>30</v>
      </c>
      <c r="F148" s="225">
        <v>20.100000000000001</v>
      </c>
      <c r="G148" s="220">
        <v>-6.8817204301075297E-2</v>
      </c>
      <c r="H148" s="225">
        <v>15024.063333049999</v>
      </c>
    </row>
    <row r="149" spans="2:8" x14ac:dyDescent="0.25">
      <c r="B149" s="79"/>
      <c r="C149" s="74" t="s">
        <v>54</v>
      </c>
      <c r="D149" s="221">
        <v>175</v>
      </c>
      <c r="E149" s="221">
        <v>190</v>
      </c>
      <c r="F149" s="221">
        <v>150</v>
      </c>
      <c r="G149" s="75">
        <v>-5.6603773584905648E-2</v>
      </c>
      <c r="H149" s="125">
        <v>63104.170850000002</v>
      </c>
    </row>
    <row r="150" spans="2:8" x14ac:dyDescent="0.25">
      <c r="B150" s="79"/>
      <c r="C150" s="74" t="s">
        <v>58</v>
      </c>
      <c r="D150" s="221">
        <v>3.65</v>
      </c>
      <c r="E150" s="221">
        <v>7.25</v>
      </c>
      <c r="F150" s="221">
        <v>3.65</v>
      </c>
      <c r="G150" s="75">
        <v>-0.27</v>
      </c>
      <c r="H150" s="125">
        <v>45374.655555650002</v>
      </c>
    </row>
    <row r="151" spans="2:8" x14ac:dyDescent="0.25">
      <c r="B151" s="79"/>
      <c r="C151" s="74" t="s">
        <v>66</v>
      </c>
      <c r="D151" s="221">
        <v>150</v>
      </c>
      <c r="E151" s="221">
        <v>223.3</v>
      </c>
      <c r="F151" s="221">
        <v>150</v>
      </c>
      <c r="G151" s="75">
        <v>-0.26108374384236455</v>
      </c>
      <c r="H151" s="125">
        <v>50928.275549999998</v>
      </c>
    </row>
    <row r="152" spans="2:8" x14ac:dyDescent="0.25">
      <c r="C152" s="74" t="s">
        <v>152</v>
      </c>
      <c r="D152" s="221">
        <v>530</v>
      </c>
      <c r="E152" s="221">
        <v>710</v>
      </c>
      <c r="F152" s="221">
        <v>495</v>
      </c>
      <c r="G152" s="75">
        <v>-0.171875</v>
      </c>
      <c r="H152" s="125">
        <v>311875.61732999998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-5.6603773584905648E-2</v>
      </c>
      <c r="H154" s="125">
        <v>63104.170850000002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-0.12876657880423409</v>
      </c>
      <c r="H155" s="125">
        <v>40270.822668324996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-0.27</v>
      </c>
      <c r="H156" s="228">
        <v>5295.663811200001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1.35</v>
      </c>
      <c r="E158" s="119">
        <v>1.58</v>
      </c>
      <c r="F158" s="119">
        <v>1.01</v>
      </c>
      <c r="G158" s="81">
        <v>-7.3529411764705621E-3</v>
      </c>
      <c r="H158" s="120">
        <v>1041.4575000000002</v>
      </c>
    </row>
    <row r="159" spans="2:8" x14ac:dyDescent="0.25">
      <c r="B159" s="74"/>
      <c r="C159" s="80" t="s">
        <v>71</v>
      </c>
      <c r="D159" s="115">
        <v>1.85</v>
      </c>
      <c r="E159" s="119">
        <v>2.5499999999999998</v>
      </c>
      <c r="F159" s="119">
        <v>1.67</v>
      </c>
      <c r="G159" s="81">
        <v>-0.15137614678899081</v>
      </c>
      <c r="H159" s="120">
        <v>798.10758240000007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-7.3529411764705621E-3</v>
      </c>
      <c r="H161" s="125">
        <v>1041.4575000000002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-7.9364543982730684E-2</v>
      </c>
      <c r="H162" s="125">
        <v>919.7825412000002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-0.15137614678899081</v>
      </c>
      <c r="H163" s="125">
        <v>798.10758240000007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1.4</v>
      </c>
      <c r="E165" s="119">
        <v>1.95</v>
      </c>
      <c r="F165" s="119">
        <v>1.4</v>
      </c>
      <c r="G165" s="81">
        <v>-0.26701570680628273</v>
      </c>
      <c r="H165" s="120">
        <v>3637.7541073999996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Michael Nwakalor</cp:lastModifiedBy>
  <dcterms:created xsi:type="dcterms:W3CDTF">2010-12-20T13:50:41Z</dcterms:created>
  <dcterms:modified xsi:type="dcterms:W3CDTF">2019-07-02T15:45:40Z</dcterms:modified>
</cp:coreProperties>
</file>