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B3A9A51-264D-4BC9-A8CB-22B332786F48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<sst xmlns="http://schemas.openxmlformats.org/spreadsheetml/2006/main" count="2396" uniqueCount="271">
  <si>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</si>
  <si>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</si>
  <si>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</si>
  <si>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</si>
  <si>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</si>
  <si>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</si>
  <si>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</si>
  <si>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</si>
  <si>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</si>
  <si>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</si>
  <si>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</si>
  <si>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</si>
  <si>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</si>
  <si>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</si>
  <si>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</si>
  <si>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</si>
  <si>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</si>
  <si>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</si>
  <si>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</si>
  <si>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</si>
  <si>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</si>
  <si>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</si>
  <si>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</si>
  <si>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</si>
  <si>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</si>
  <si>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</si>
  <si>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</si>
  <si>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</si>
  <si>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</si>
  <si>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</si>
  <si>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</si>
  <si>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</si>
  <si>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</si>
  <si>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</si>
  <si>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</si>
  <si>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</si>
  <si>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</si>
  <si>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</si>
  <si>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</si>
  <si>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</si>
  <si>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</si>
  <si>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</si>
  <si>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</si>
  <si>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</si>
  <si>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</si>
  <si>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</si>
  <si>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</si>
  <si>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</si>
  <si>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</si>
  <si>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</si>
  <si>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</si>
  <si>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</si>
  <si>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</si>
  <si>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</si>
  <si>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</si>
  <si>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</si>
  <si>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</si>
  <si>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</si>
  <si>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</si>
  <si>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</si>
  <si>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</si>
  <si>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</si>
  <si>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</si>
  <si>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</si>
  <si>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</si>
  <si>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</si>
  <si>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</si>
  <si>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</si>
  <si>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</si>
  <si>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</si>
  <si>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</si>
  <si>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</si>
  <si>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</si>
  <si>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</si>
  <si>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</si>
  <si>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</si>
  <si>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</si>
  <si>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</si>
  <si>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</si>
  <si>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</si>
  <si>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</si>
  <si>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</si>
  <si>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</si>
  <si>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</si>
  <si>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</si>
  <si>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</si>
  <si>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</si>
  <si>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</si>
  <si>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</si>
  <si>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</si>
  <si>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</si>
  <si>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</si>
  <si>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</si>
  <si>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</si>
  <si>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</si>
  <si>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</si>
  <si>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</si>
  <si>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</si>
  <si>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</si>
  <si>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</si>
  <si>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</si>
  <si>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</si>
  <si>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</si>
  <si>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</si>
  <si>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</si>
  <si>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</si>
  <si>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</si>
  <si>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</si>
  <si>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</si>
  <si>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</si>
  <si>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</si>
  <si>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</si>
  <si>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</si>
  <si>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</si>
  <si>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</si>
  <si>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</si>
  <si>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</si>
  <si>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</si>
  <si>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</si>
  <si>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</si>
  <si>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</si>
  <si>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</si>
  <si>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</si>
  <si>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</si>
  <si>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</si>
  <si>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</si>
  <si>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</si>
  <si>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</si>
  <si>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</si>
  <si>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</si>
  <si>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</si>
  <si>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</si>
  <si>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</si>
  <si>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</si>
  <si>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</si>
  <si>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</si>
  <si>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</si>
  <si>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</si>
  <si>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</si>
  <si>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</si>
  <si>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</si>
  <si>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</si>
  <si>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</si>
  <si>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</si>
  <si>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</si>
  <si>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</si>
  <si>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</si>
  <si>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</si>
  <si>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</si>
  <si>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</si>
  <si>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</si>
  <si>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</si>
  <si>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</si>
  <si>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</si>
  <si>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</si>
  <si>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</si>
  <si>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</si>
  <si>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</si>
  <si>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</si>
  <si>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</si>
  <si>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</si>
  <si>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</si>
  <si>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</si>
  <si>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</si>
  <si>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</si>
  <si>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</si>
  <si>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</si>
  <si>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</si>
  <si>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</si>
  <si>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</si>
  <si>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</si>
  <si>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</si>
  <si>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</si>
  <si>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</si>
  <si>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</si>
  <si>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</si>
  <si>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</si>
  <si>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</si>
  <si>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</si>
  <si>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</si>
  <si>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</si>
  <si>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</si>
  <si>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</si>
  <si>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</si>
  <si>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</si>
  <si>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</si>
  <si>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</si>
  <si>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</si>
  <si>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</si>
  <si>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</si>
  <si>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</si>
  <si>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</si>
  <si>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</si>
  <si>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</si>
  <si>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</si>
  <si>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</si>
  <si>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</si>
  <si>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</si>
  <si>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</si>
  <si>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</si>
  <si>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</si>
  <si>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</si>
  <si>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</si>
  <si>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</si>
  <si>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</si>
  <si>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</si>
  <si>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</si>
  <si>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</si>
  <si>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</si>
  <si>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</si>
  <si>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</si>
  <si>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</si>
  <si>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</si>
  <si>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</si>
  <si>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</si>
  <si>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</si>
  <si>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</si>
  <si>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</si>
  <si>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</si>
  <si>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LIVESTOCK</t>
  </si>
  <si>
    <t>CHAMPION</t>
  </si>
  <si>
    <t>ABCTRANS</t>
  </si>
  <si>
    <t>PORTPAINT</t>
  </si>
  <si>
    <t>JAPAULOIL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</si>
  <si>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</si>
  <si>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</si>
  <si>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</si>
  <si>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</si>
  <si>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</si>
  <si>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</si>
  <si>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</si>
  <si>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</si>
  <si>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</si>
  <si>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</si>
  <si>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</si>
  <si>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</si>
  <si>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</si>
  <si>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</si>
  <si>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</si>
  <si>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</si>
  <si>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NCR</t>
  </si>
  <si>
    <t>COURTVILLE</t>
  </si>
  <si>
    <t>GOLDINSURE</t>
  </si>
  <si>
    <t>LAWUNION</t>
  </si>
  <si>
    <t>na</t>
  </si>
  <si>
    <t>ACADEMY</t>
  </si>
  <si>
    <t>CWG</t>
  </si>
  <si>
    <t>Results for Q1' 2019</t>
  </si>
  <si>
    <t>GUINEAINS</t>
  </si>
  <si>
    <t>LINKASSURE</t>
  </si>
  <si>
    <t>MORISON</t>
  </si>
  <si>
    <t>SCOA</t>
  </si>
  <si>
    <t>SUNUASSUR</t>
  </si>
  <si>
    <t>THOMASWY</t>
  </si>
  <si>
    <t>UNIVINSURE</t>
  </si>
  <si>
    <t>The All-Share Index Gained .14%</t>
  </si>
  <si>
    <t>Total Market Cap. Increased by .14%</t>
  </si>
  <si>
    <t>Total Volume Traded Increased by 27.44%</t>
  </si>
  <si>
    <t>Total Value Traded Declined by 18.24%</t>
  </si>
  <si>
    <t>Total Number of Deals Declined by 11.70%</t>
  </si>
  <si>
    <t>MCNICHOLS</t>
  </si>
  <si>
    <t>BOCGAS</t>
  </si>
  <si>
    <t>CAPHOTEL</t>
  </si>
  <si>
    <t>CHELLARAM</t>
  </si>
  <si>
    <t>ELLAHLAKES</t>
  </si>
  <si>
    <t>JOHNHOLT</t>
  </si>
  <si>
    <t>MEDVIEWAIR</t>
  </si>
  <si>
    <t>MEYER</t>
  </si>
  <si>
    <t>NSLTECH</t>
  </si>
  <si>
    <t>STUDPRESS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</si>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</sst>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  <numFmt numFmtId="173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73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194"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29C1EEC-09FC-4ABB-9B4D-508DF0E4F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1">
        <v>43588</v>
      </c>
      <c r="G5" s="242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255</v>
      </c>
      <c r="F10" s="7"/>
      <c r="G10" s="6" t="s">
        <v>189</v>
      </c>
      <c r="H10" s="132">
        <v>29212</v>
      </c>
      <c r="I10" s="132">
        <v>29171.73</v>
      </c>
      <c r="J10" s="209">
        <v>1.3804460688482401E-3</v>
      </c>
      <c r="K10" s="90"/>
      <c r="L10" s="152"/>
    </row>
    <row r="11" spans="1:200" x14ac:dyDescent="0.25">
      <c r="E11" s="6" t="s">
        <v>256</v>
      </c>
      <c r="F11" s="7"/>
      <c r="G11" s="6" t="s">
        <v>5</v>
      </c>
      <c r="H11" s="132">
        <v>10.9790576110756</v>
      </c>
      <c r="I11" s="132">
        <v>10.9632256608666</v>
      </c>
      <c r="J11" s="209">
        <v>1.44409598951456E-3</v>
      </c>
      <c r="K11" s="103"/>
      <c r="L11" s="152"/>
    </row>
    <row r="12" spans="1:200" x14ac:dyDescent="0.25">
      <c r="E12" s="6" t="s">
        <v>257</v>
      </c>
      <c r="F12" s="7"/>
      <c r="G12" s="6" t="s">
        <v>6</v>
      </c>
      <c r="H12" s="132">
        <v>356.33185099999997</v>
      </c>
      <c r="I12" s="132">
        <v>279.61838999999998</v>
      </c>
      <c r="J12" s="209">
        <v>0.27435055684284571</v>
      </c>
    </row>
    <row r="13" spans="1:200" x14ac:dyDescent="0.25">
      <c r="E13" s="6" t="s">
        <v>258</v>
      </c>
      <c r="F13" s="7"/>
      <c r="G13" s="6" t="s">
        <v>7</v>
      </c>
      <c r="H13" s="132">
        <v>2309.0655005500003</v>
      </c>
      <c r="I13" s="132">
        <v>2824.3710361999997</v>
      </c>
      <c r="J13" s="209">
        <v>-0.18244966013506081</v>
      </c>
      <c r="K13" s="127"/>
    </row>
    <row r="14" spans="1:200" x14ac:dyDescent="0.25">
      <c r="E14" s="6" t="s">
        <v>259</v>
      </c>
      <c r="F14" s="7"/>
      <c r="G14" s="6" t="s">
        <v>8</v>
      </c>
      <c r="H14" s="240">
        <v>4270</v>
      </c>
      <c r="I14" s="240">
        <v>4836</v>
      </c>
      <c r="J14" s="209">
        <v>-0.11703887510339128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241</v>
      </c>
      <c r="F20" s="11"/>
      <c r="G20" s="215">
        <v>9.9999999999999867E-2</v>
      </c>
      <c r="H20" s="137"/>
      <c r="I20" s="132">
        <v>0.22</v>
      </c>
      <c r="J20" s="9">
        <v>9.9999999999999867E-2</v>
      </c>
    </row>
    <row r="21" spans="1:200" x14ac:dyDescent="0.25">
      <c r="E21" s="6" t="s">
        <v>51</v>
      </c>
      <c r="F21" s="11"/>
      <c r="G21" s="215">
        <v>9.5238095238095122E-2</v>
      </c>
      <c r="H21" s="137"/>
      <c r="I21" s="132">
        <v>4.5999999999999996</v>
      </c>
      <c r="J21" s="9">
        <v>9.5238095238095122E-2</v>
      </c>
    </row>
    <row r="22" spans="1:200" x14ac:dyDescent="0.25">
      <c r="E22" s="6" t="s">
        <v>38</v>
      </c>
      <c r="F22" s="11"/>
      <c r="G22" s="215">
        <v>8.5616438356164393E-2</v>
      </c>
      <c r="H22" s="137"/>
      <c r="I22" s="132">
        <v>15.85</v>
      </c>
      <c r="J22" s="9">
        <v>8.5616438356164393E-2</v>
      </c>
    </row>
    <row r="23" spans="1:200" x14ac:dyDescent="0.25">
      <c r="E23" s="6" t="s">
        <v>223</v>
      </c>
      <c r="F23" s="11"/>
      <c r="G23" s="215">
        <v>8.3333333333333481E-2</v>
      </c>
      <c r="H23" s="137"/>
      <c r="I23" s="132">
        <v>0.39</v>
      </c>
      <c r="J23" s="9">
        <v>8.3333333333333481E-2</v>
      </c>
    </row>
    <row r="24" spans="1:200" x14ac:dyDescent="0.25">
      <c r="E24" s="6" t="s">
        <v>32</v>
      </c>
      <c r="F24" s="11"/>
      <c r="G24" s="215">
        <v>7.6923076923077094E-2</v>
      </c>
      <c r="H24" s="137"/>
      <c r="I24" s="132">
        <v>0.28000000000000003</v>
      </c>
      <c r="J24" s="9">
        <v>7.6923076923077094E-2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215</v>
      </c>
      <c r="F30" s="11"/>
      <c r="G30" s="138">
        <v>0.10000000000000009</v>
      </c>
      <c r="H30" s="138"/>
      <c r="I30" s="132">
        <v>0.45</v>
      </c>
      <c r="J30" s="179">
        <v>-0.10000000000000009</v>
      </c>
    </row>
    <row r="31" spans="1:200" x14ac:dyDescent="0.25">
      <c r="E31" s="6" t="s">
        <v>242</v>
      </c>
      <c r="F31" s="11"/>
      <c r="G31" s="138">
        <v>9.9999999999999978E-2</v>
      </c>
      <c r="H31" s="138"/>
      <c r="I31" s="132">
        <v>0.36</v>
      </c>
      <c r="J31" s="179">
        <v>-9.9999999999999978E-2</v>
      </c>
    </row>
    <row r="32" spans="1:200" x14ac:dyDescent="0.25">
      <c r="E32" s="6" t="s">
        <v>44</v>
      </c>
      <c r="F32" s="11"/>
      <c r="G32" s="138">
        <v>9.7625329815303363E-2</v>
      </c>
      <c r="H32" s="138"/>
      <c r="I32" s="132">
        <v>17.100000000000001</v>
      </c>
      <c r="J32" s="179">
        <v>-9.7625329815303363E-2</v>
      </c>
    </row>
    <row r="33" spans="1:200" x14ac:dyDescent="0.25">
      <c r="E33" s="6" t="s">
        <v>260</v>
      </c>
      <c r="F33" s="11"/>
      <c r="G33" s="138">
        <v>9.0909090909090939E-2</v>
      </c>
      <c r="H33" s="138"/>
      <c r="I33" s="132">
        <v>0.5</v>
      </c>
      <c r="J33" s="179">
        <v>-9.0909090909090939E-2</v>
      </c>
    </row>
    <row r="34" spans="1:200" x14ac:dyDescent="0.25">
      <c r="E34" s="6" t="s">
        <v>211</v>
      </c>
      <c r="F34" s="11"/>
      <c r="G34" s="138">
        <v>7.999999999999996E-2</v>
      </c>
      <c r="H34" s="138"/>
      <c r="I34" s="132">
        <v>0.23</v>
      </c>
      <c r="J34" s="179">
        <v>-7.999999999999996E-2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148</v>
      </c>
      <c r="F40" s="11"/>
      <c r="G40" s="139">
        <v>0.25983616603501436</v>
      </c>
      <c r="H40" s="139"/>
      <c r="I40" s="132">
        <v>92587902</v>
      </c>
      <c r="J40" s="227">
        <v>0.25983616603501436</v>
      </c>
    </row>
    <row r="41" spans="1:200" x14ac:dyDescent="0.25">
      <c r="E41" s="6" t="s">
        <v>31</v>
      </c>
      <c r="F41" s="11"/>
      <c r="G41" s="139">
        <v>0.1694749847102498</v>
      </c>
      <c r="H41" s="139"/>
      <c r="I41" s="132">
        <v>60389335</v>
      </c>
      <c r="J41" s="227">
        <v>0.1694749847102498</v>
      </c>
    </row>
    <row r="42" spans="1:200" x14ac:dyDescent="0.25">
      <c r="E42" s="6" t="s">
        <v>241</v>
      </c>
      <c r="F42" s="11"/>
      <c r="G42" s="139">
        <v>9.3594285513365474E-2</v>
      </c>
      <c r="H42" s="139"/>
      <c r="I42" s="132">
        <v>33350625</v>
      </c>
      <c r="J42" s="227">
        <v>9.3594285513365474E-2</v>
      </c>
    </row>
    <row r="43" spans="1:200" x14ac:dyDescent="0.25">
      <c r="E43" s="6" t="s">
        <v>49</v>
      </c>
      <c r="F43" s="11"/>
      <c r="G43" s="139">
        <v>5.2515580483429761E-2</v>
      </c>
      <c r="H43" s="139"/>
      <c r="I43" s="132">
        <v>18712974</v>
      </c>
      <c r="J43" s="227">
        <v>5.2515580483429761E-2</v>
      </c>
    </row>
    <row r="44" spans="1:200" x14ac:dyDescent="0.25">
      <c r="E44" s="6" t="s">
        <v>18</v>
      </c>
      <c r="F44" s="11"/>
      <c r="G44" s="139">
        <v>4.7660956920744089E-2</v>
      </c>
      <c r="H44" s="139"/>
      <c r="I44" s="132">
        <v>16983117</v>
      </c>
      <c r="J44" s="227">
        <v>4.7660956920744089E-2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31</v>
      </c>
      <c r="F50" s="11"/>
      <c r="G50" s="139">
        <v>0.17954511740842782</v>
      </c>
      <c r="H50" s="139"/>
      <c r="I50" s="132">
        <v>414581436.39999998</v>
      </c>
      <c r="J50" s="22">
        <v>0.17954511740842782</v>
      </c>
    </row>
    <row r="51" spans="1:200" x14ac:dyDescent="0.25">
      <c r="E51" s="6" t="s">
        <v>62</v>
      </c>
      <c r="F51" s="11"/>
      <c r="G51" s="139">
        <v>0.15570619080072071</v>
      </c>
      <c r="H51" s="139"/>
      <c r="I51" s="132">
        <v>359535793.39999998</v>
      </c>
      <c r="J51" s="22">
        <v>0.15570619080072071</v>
      </c>
    </row>
    <row r="52" spans="1:200" x14ac:dyDescent="0.25">
      <c r="E52" s="6" t="s">
        <v>18</v>
      </c>
      <c r="F52" s="11"/>
      <c r="G52" s="139">
        <v>0.15539880625496794</v>
      </c>
      <c r="H52" s="139"/>
      <c r="I52" s="132">
        <v>358826022.35000002</v>
      </c>
      <c r="J52" s="22">
        <v>0.15539880625496794</v>
      </c>
    </row>
    <row r="53" spans="1:200" x14ac:dyDescent="0.25">
      <c r="E53" s="6" t="s">
        <v>64</v>
      </c>
      <c r="F53" s="11"/>
      <c r="G53" s="139">
        <v>8.5371491996673834E-2</v>
      </c>
      <c r="H53" s="139"/>
      <c r="I53" s="132">
        <v>197128366.90000001</v>
      </c>
      <c r="J53" s="22">
        <v>8.5371491996673834E-2</v>
      </c>
    </row>
    <row r="54" spans="1:200" x14ac:dyDescent="0.25">
      <c r="E54" s="6" t="s">
        <v>54</v>
      </c>
      <c r="F54" s="11"/>
      <c r="G54" s="139">
        <v>5.9156519712179632E-2</v>
      </c>
      <c r="H54" s="139"/>
      <c r="I54" s="132">
        <v>136596278.80000001</v>
      </c>
      <c r="J54" s="22">
        <v>5.9156519712179632E-2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3"/>
      <c r="H6" s="24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221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5">
        <v>47100</v>
      </c>
      <c r="M9" s="101">
        <v>13167</v>
      </c>
    </row>
    <row r="10" spans="5:13" x14ac:dyDescent="0.25">
      <c r="E10" s="218" t="s">
        <v>245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683</v>
      </c>
      <c r="M10" s="101">
        <v>225.39</v>
      </c>
    </row>
    <row r="11" spans="5:13" x14ac:dyDescent="0.25">
      <c r="E11" s="218" t="s">
        <v>31</v>
      </c>
      <c r="F11" s="100">
        <v>6.9</v>
      </c>
      <c r="G11" s="100">
        <v>6.9</v>
      </c>
      <c r="H11" s="100">
        <v>6.95</v>
      </c>
      <c r="I11" s="100">
        <v>6.85</v>
      </c>
      <c r="J11" s="100">
        <v>6.9</v>
      </c>
      <c r="K11" s="36">
        <v>0</v>
      </c>
      <c r="L11" s="185">
        <v>60389335</v>
      </c>
      <c r="M11" s="101">
        <v>414581436.39999998</v>
      </c>
    </row>
    <row r="12" spans="5:13" x14ac:dyDescent="0.25">
      <c r="E12" s="218" t="s">
        <v>171</v>
      </c>
      <c r="F12" s="100">
        <v>4</v>
      </c>
      <c r="G12" s="100">
        <v>4</v>
      </c>
      <c r="H12" s="100">
        <v>4</v>
      </c>
      <c r="I12" s="100">
        <v>4</v>
      </c>
      <c r="J12" s="100">
        <v>4</v>
      </c>
      <c r="K12" s="36">
        <v>0</v>
      </c>
      <c r="L12" s="185">
        <v>348269</v>
      </c>
      <c r="M12" s="101">
        <v>1387764.01</v>
      </c>
    </row>
    <row r="13" spans="5:13" x14ac:dyDescent="0.25">
      <c r="E13" s="218" t="s">
        <v>32</v>
      </c>
      <c r="F13" s="100">
        <v>0.26</v>
      </c>
      <c r="G13" s="100">
        <v>0.26</v>
      </c>
      <c r="H13" s="100">
        <v>0.28000000000000003</v>
      </c>
      <c r="I13" s="100">
        <v>0.28000000000000003</v>
      </c>
      <c r="J13" s="100">
        <v>0.28000000000000003</v>
      </c>
      <c r="K13" s="36">
        <v>2.0000000000000018E-2</v>
      </c>
      <c r="L13" s="185">
        <v>369342</v>
      </c>
      <c r="M13" s="101">
        <v>100452.39</v>
      </c>
    </row>
    <row r="14" spans="5:13" x14ac:dyDescent="0.25">
      <c r="E14" s="218" t="s">
        <v>10</v>
      </c>
      <c r="F14" s="100">
        <v>0.77</v>
      </c>
      <c r="G14" s="100">
        <v>0.77</v>
      </c>
      <c r="H14" s="100">
        <v>0.78</v>
      </c>
      <c r="I14" s="100">
        <v>0.77</v>
      </c>
      <c r="J14" s="100">
        <v>0.78</v>
      </c>
      <c r="K14" s="36">
        <v>1.0000000000000009E-2</v>
      </c>
      <c r="L14" s="185">
        <v>1648158</v>
      </c>
      <c r="M14" s="101">
        <v>1281230.01</v>
      </c>
    </row>
    <row r="15" spans="5:13" x14ac:dyDescent="0.25">
      <c r="E15" s="218" t="s">
        <v>35</v>
      </c>
      <c r="F15" s="100">
        <v>7.35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0</v>
      </c>
      <c r="L15" s="185">
        <v>39040</v>
      </c>
      <c r="M15" s="101">
        <v>299427</v>
      </c>
    </row>
    <row r="16" spans="5:13" x14ac:dyDescent="0.25">
      <c r="E16" s="218" t="s">
        <v>131</v>
      </c>
      <c r="F16" s="100">
        <v>56</v>
      </c>
      <c r="G16" s="100">
        <v>56</v>
      </c>
      <c r="H16" s="100">
        <v>56</v>
      </c>
      <c r="I16" s="100">
        <v>56</v>
      </c>
      <c r="J16" s="100">
        <v>56</v>
      </c>
      <c r="K16" s="36">
        <v>0</v>
      </c>
      <c r="L16" s="185">
        <v>17293</v>
      </c>
      <c r="M16" s="101">
        <v>1004623.75</v>
      </c>
    </row>
    <row r="17" spans="5:13" x14ac:dyDescent="0.25">
      <c r="E17" s="218" t="s">
        <v>261</v>
      </c>
      <c r="F17" s="100">
        <v>4.16</v>
      </c>
      <c r="G17" s="100">
        <v>4.16</v>
      </c>
      <c r="H17" s="100">
        <v>4.16</v>
      </c>
      <c r="I17" s="100">
        <v>4.16</v>
      </c>
      <c r="J17" s="100">
        <v>4.16</v>
      </c>
      <c r="K17" s="36">
        <v>0</v>
      </c>
      <c r="L17" s="185">
        <v>20200</v>
      </c>
      <c r="M17" s="101">
        <v>92314</v>
      </c>
    </row>
    <row r="18" spans="5:13" x14ac:dyDescent="0.25">
      <c r="E18" s="218" t="s">
        <v>36</v>
      </c>
      <c r="F18" s="100">
        <v>11.8</v>
      </c>
      <c r="G18" s="100">
        <v>11.8</v>
      </c>
      <c r="H18" s="100">
        <v>11.8</v>
      </c>
      <c r="I18" s="100">
        <v>11.8</v>
      </c>
      <c r="J18" s="100">
        <v>11.8</v>
      </c>
      <c r="K18" s="36">
        <v>0</v>
      </c>
      <c r="L18" s="185">
        <v>371508</v>
      </c>
      <c r="M18" s="101">
        <v>4205868.1500000004</v>
      </c>
    </row>
    <row r="19" spans="5:13" x14ac:dyDescent="0.25">
      <c r="E19" s="218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5">
        <v>44348</v>
      </c>
      <c r="M19" s="101">
        <v>1620971.6</v>
      </c>
    </row>
    <row r="20" spans="5:13" x14ac:dyDescent="0.25">
      <c r="E20" s="218" t="s">
        <v>262</v>
      </c>
      <c r="F20" s="100">
        <v>3.05</v>
      </c>
      <c r="G20" s="100">
        <v>3.05</v>
      </c>
      <c r="H20" s="100">
        <v>3.05</v>
      </c>
      <c r="I20" s="100">
        <v>3.05</v>
      </c>
      <c r="J20" s="100">
        <v>3.05</v>
      </c>
      <c r="K20" s="36">
        <v>0</v>
      </c>
      <c r="L20" s="185">
        <v>100</v>
      </c>
      <c r="M20" s="101">
        <v>305</v>
      </c>
    </row>
    <row r="21" spans="5:13" x14ac:dyDescent="0.25">
      <c r="E21" s="218" t="s">
        <v>192</v>
      </c>
      <c r="F21" s="100">
        <v>3</v>
      </c>
      <c r="G21" s="100">
        <v>3</v>
      </c>
      <c r="H21" s="100">
        <v>3</v>
      </c>
      <c r="I21" s="100">
        <v>3</v>
      </c>
      <c r="J21" s="100">
        <v>3</v>
      </c>
      <c r="K21" s="36">
        <v>0</v>
      </c>
      <c r="L21" s="185">
        <v>1008984</v>
      </c>
      <c r="M21" s="101">
        <v>3025616.68</v>
      </c>
    </row>
    <row r="22" spans="5:13" x14ac:dyDescent="0.25">
      <c r="E22" s="218" t="s">
        <v>38</v>
      </c>
      <c r="F22" s="100">
        <v>14.6</v>
      </c>
      <c r="G22" s="100">
        <v>14.6</v>
      </c>
      <c r="H22" s="100">
        <v>15.85</v>
      </c>
      <c r="I22" s="100">
        <v>15.65</v>
      </c>
      <c r="J22" s="100">
        <v>15.85</v>
      </c>
      <c r="K22" s="36">
        <v>1.25</v>
      </c>
      <c r="L22" s="185">
        <v>754824</v>
      </c>
      <c r="M22" s="101">
        <v>11892783.699999999</v>
      </c>
    </row>
    <row r="23" spans="5:13" x14ac:dyDescent="0.25">
      <c r="E23" s="218" t="s">
        <v>220</v>
      </c>
      <c r="F23" s="100">
        <v>1.43</v>
      </c>
      <c r="G23" s="100">
        <v>1.43</v>
      </c>
      <c r="H23" s="100">
        <v>1.43</v>
      </c>
      <c r="I23" s="100">
        <v>1.43</v>
      </c>
      <c r="J23" s="100">
        <v>1.43</v>
      </c>
      <c r="K23" s="36">
        <v>0</v>
      </c>
      <c r="L23" s="185">
        <v>55024</v>
      </c>
      <c r="M23" s="101">
        <v>74734.320000000007</v>
      </c>
    </row>
    <row r="24" spans="5:13" x14ac:dyDescent="0.25">
      <c r="E24" s="218" t="s">
        <v>215</v>
      </c>
      <c r="F24" s="100">
        <v>0.5</v>
      </c>
      <c r="G24" s="100">
        <v>0.5</v>
      </c>
      <c r="H24" s="100">
        <v>0.55000000000000004</v>
      </c>
      <c r="I24" s="100">
        <v>0.45</v>
      </c>
      <c r="J24" s="100">
        <v>0.45</v>
      </c>
      <c r="K24" s="36">
        <v>-4.9999999999999989E-2</v>
      </c>
      <c r="L24" s="185">
        <v>16946868</v>
      </c>
      <c r="M24" s="101">
        <v>8822432.8499999996</v>
      </c>
    </row>
    <row r="25" spans="5:13" x14ac:dyDescent="0.25">
      <c r="E25" s="218" t="s">
        <v>263</v>
      </c>
      <c r="F25" s="100">
        <v>3.08</v>
      </c>
      <c r="G25" s="100">
        <v>3.08</v>
      </c>
      <c r="H25" s="100">
        <v>3.08</v>
      </c>
      <c r="I25" s="100">
        <v>3.08</v>
      </c>
      <c r="J25" s="100">
        <v>3.08</v>
      </c>
      <c r="K25" s="36">
        <v>0</v>
      </c>
      <c r="L25" s="185">
        <v>10</v>
      </c>
      <c r="M25" s="101">
        <v>27.8</v>
      </c>
    </row>
    <row r="26" spans="5:13" x14ac:dyDescent="0.25">
      <c r="E26" s="218" t="s">
        <v>214</v>
      </c>
      <c r="F26" s="100">
        <v>0.28999999999999998</v>
      </c>
      <c r="G26" s="100">
        <v>0.28999999999999998</v>
      </c>
      <c r="H26" s="100">
        <v>0.28999999999999998</v>
      </c>
      <c r="I26" s="100">
        <v>0.28999999999999998</v>
      </c>
      <c r="J26" s="100">
        <v>0.28999999999999998</v>
      </c>
      <c r="K26" s="36">
        <v>0</v>
      </c>
      <c r="L26" s="185">
        <v>65110</v>
      </c>
      <c r="M26" s="101">
        <v>17781.900000000001</v>
      </c>
    </row>
    <row r="27" spans="5:13" x14ac:dyDescent="0.25">
      <c r="E27" s="218" t="s">
        <v>39</v>
      </c>
      <c r="F27" s="100">
        <v>7.2</v>
      </c>
      <c r="G27" s="100">
        <v>7.2</v>
      </c>
      <c r="H27" s="100">
        <v>7.2</v>
      </c>
      <c r="I27" s="100">
        <v>7.2</v>
      </c>
      <c r="J27" s="100">
        <v>7.2</v>
      </c>
      <c r="K27" s="36">
        <v>0</v>
      </c>
      <c r="L27" s="185">
        <v>12983</v>
      </c>
      <c r="M27" s="101">
        <v>84519.33</v>
      </c>
    </row>
    <row r="28" spans="5:13" x14ac:dyDescent="0.25">
      <c r="E28" s="218" t="s">
        <v>40</v>
      </c>
      <c r="F28" s="100">
        <v>20.100000000000001</v>
      </c>
      <c r="G28" s="100">
        <v>20.100000000000001</v>
      </c>
      <c r="H28" s="100">
        <v>20.100000000000001</v>
      </c>
      <c r="I28" s="100">
        <v>20.100000000000001</v>
      </c>
      <c r="J28" s="100">
        <v>20.100000000000001</v>
      </c>
      <c r="K28" s="36">
        <v>0</v>
      </c>
      <c r="L28" s="185">
        <v>130682</v>
      </c>
      <c r="M28" s="101">
        <v>2816623.7</v>
      </c>
    </row>
    <row r="29" spans="5:13" x14ac:dyDescent="0.25">
      <c r="E29" s="218" t="s">
        <v>42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70320</v>
      </c>
      <c r="M29" s="101">
        <v>14067.2</v>
      </c>
    </row>
    <row r="30" spans="5:13" x14ac:dyDescent="0.25">
      <c r="E30" s="218" t="s">
        <v>241</v>
      </c>
      <c r="F30" s="100">
        <v>0.2</v>
      </c>
      <c r="G30" s="100">
        <v>0.2</v>
      </c>
      <c r="H30" s="100">
        <v>0.22</v>
      </c>
      <c r="I30" s="100">
        <v>0.2</v>
      </c>
      <c r="J30" s="100">
        <v>0.22</v>
      </c>
      <c r="K30" s="36">
        <v>1.999999999999999E-2</v>
      </c>
      <c r="L30" s="185">
        <v>33350625</v>
      </c>
      <c r="M30" s="101">
        <v>6711799.6399999997</v>
      </c>
    </row>
    <row r="31" spans="5:13" x14ac:dyDescent="0.25">
      <c r="E31" s="218" t="s">
        <v>197</v>
      </c>
      <c r="F31" s="100">
        <v>6.35</v>
      </c>
      <c r="G31" s="100">
        <v>6.35</v>
      </c>
      <c r="H31" s="100">
        <v>6.35</v>
      </c>
      <c r="I31" s="100">
        <v>6.35</v>
      </c>
      <c r="J31" s="100">
        <v>6.35</v>
      </c>
      <c r="K31" s="36">
        <v>0</v>
      </c>
      <c r="L31" s="185">
        <v>31036</v>
      </c>
      <c r="M31" s="101">
        <v>200719.85</v>
      </c>
    </row>
    <row r="32" spans="5:13" x14ac:dyDescent="0.25">
      <c r="E32" s="218" t="s">
        <v>196</v>
      </c>
      <c r="F32" s="100">
        <v>1.87</v>
      </c>
      <c r="G32" s="100">
        <v>1.87</v>
      </c>
      <c r="H32" s="100">
        <v>1.87</v>
      </c>
      <c r="I32" s="100">
        <v>1.87</v>
      </c>
      <c r="J32" s="100">
        <v>1.87</v>
      </c>
      <c r="K32" s="36">
        <v>0</v>
      </c>
      <c r="L32" s="185">
        <v>40241</v>
      </c>
      <c r="M32" s="101">
        <v>78625.45</v>
      </c>
    </row>
    <row r="33" spans="5:13" x14ac:dyDescent="0.25">
      <c r="E33" s="218" t="s">
        <v>246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5">
        <v>2</v>
      </c>
      <c r="M33" s="101">
        <v>5.08</v>
      </c>
    </row>
    <row r="34" spans="5:13" x14ac:dyDescent="0.25">
      <c r="E34" s="218" t="s">
        <v>16</v>
      </c>
      <c r="F34" s="100">
        <v>180</v>
      </c>
      <c r="G34" s="100">
        <v>180</v>
      </c>
      <c r="H34" s="100">
        <v>180.1</v>
      </c>
      <c r="I34" s="100">
        <v>180</v>
      </c>
      <c r="J34" s="100">
        <v>180</v>
      </c>
      <c r="K34" s="36">
        <v>0</v>
      </c>
      <c r="L34" s="185">
        <v>159474</v>
      </c>
      <c r="M34" s="101">
        <v>28805043.399999999</v>
      </c>
    </row>
    <row r="35" spans="5:13" x14ac:dyDescent="0.25">
      <c r="E35" s="218" t="s">
        <v>44</v>
      </c>
      <c r="F35" s="100">
        <v>18.95</v>
      </c>
      <c r="G35" s="100">
        <v>18.95</v>
      </c>
      <c r="H35" s="100">
        <v>17.899999999999999</v>
      </c>
      <c r="I35" s="100">
        <v>17.100000000000001</v>
      </c>
      <c r="J35" s="100">
        <v>17.100000000000001</v>
      </c>
      <c r="K35" s="36">
        <v>-1.8499999999999979</v>
      </c>
      <c r="L35" s="185">
        <v>4958315</v>
      </c>
      <c r="M35" s="101">
        <v>86070111.400000006</v>
      </c>
    </row>
    <row r="36" spans="5:13" x14ac:dyDescent="0.25">
      <c r="E36" s="218" t="s">
        <v>45</v>
      </c>
      <c r="F36" s="100">
        <v>14.05</v>
      </c>
      <c r="G36" s="100">
        <v>14.05</v>
      </c>
      <c r="H36" s="100">
        <v>14.05</v>
      </c>
      <c r="I36" s="100">
        <v>14.05</v>
      </c>
      <c r="J36" s="100">
        <v>14.05</v>
      </c>
      <c r="K36" s="36">
        <v>0</v>
      </c>
      <c r="L36" s="185">
        <v>778418</v>
      </c>
      <c r="M36" s="101">
        <v>10945220.25</v>
      </c>
    </row>
    <row r="37" spans="5:13" x14ac:dyDescent="0.25">
      <c r="E37" s="218" t="s">
        <v>264</v>
      </c>
      <c r="F37" s="100">
        <v>4.26</v>
      </c>
      <c r="G37" s="100">
        <v>4.26</v>
      </c>
      <c r="H37" s="100">
        <v>4.26</v>
      </c>
      <c r="I37" s="100">
        <v>4.26</v>
      </c>
      <c r="J37" s="100">
        <v>4.26</v>
      </c>
      <c r="K37" s="36">
        <v>0</v>
      </c>
      <c r="L37" s="185">
        <v>400</v>
      </c>
      <c r="M37" s="101">
        <v>1860</v>
      </c>
    </row>
    <row r="38" spans="5:13" x14ac:dyDescent="0.25">
      <c r="E38" s="218" t="s">
        <v>48</v>
      </c>
      <c r="F38" s="100">
        <v>22.1</v>
      </c>
      <c r="G38" s="100">
        <v>22.1</v>
      </c>
      <c r="H38" s="100">
        <v>22.1</v>
      </c>
      <c r="I38" s="100">
        <v>22.1</v>
      </c>
      <c r="J38" s="100">
        <v>22.1</v>
      </c>
      <c r="K38" s="36">
        <v>0</v>
      </c>
      <c r="L38" s="222">
        <v>13800</v>
      </c>
      <c r="M38" s="101">
        <v>274620</v>
      </c>
    </row>
    <row r="39" spans="5:13" x14ac:dyDescent="0.25">
      <c r="E39" s="218" t="s">
        <v>188</v>
      </c>
      <c r="F39" s="100">
        <v>4.4000000000000004</v>
      </c>
      <c r="G39" s="100">
        <v>4.4000000000000004</v>
      </c>
      <c r="H39" s="100">
        <v>4.1500000000000004</v>
      </c>
      <c r="I39" s="100">
        <v>4.05</v>
      </c>
      <c r="J39" s="100">
        <v>4.05</v>
      </c>
      <c r="K39" s="36">
        <v>-0.35000000000000053</v>
      </c>
      <c r="L39" s="185">
        <v>481410</v>
      </c>
      <c r="M39" s="101">
        <v>2000218.85</v>
      </c>
    </row>
    <row r="40" spans="5:13" x14ac:dyDescent="0.25">
      <c r="E40" s="218" t="s">
        <v>17</v>
      </c>
      <c r="F40" s="100">
        <v>10.3</v>
      </c>
      <c r="G40" s="100">
        <v>10.3</v>
      </c>
      <c r="H40" s="100">
        <v>10.199999999999999</v>
      </c>
      <c r="I40" s="100">
        <v>10</v>
      </c>
      <c r="J40" s="100">
        <v>10</v>
      </c>
      <c r="K40" s="36">
        <v>-0.30000000000000071</v>
      </c>
      <c r="L40" s="185">
        <v>3874615</v>
      </c>
      <c r="M40" s="101">
        <v>38874614.399999999</v>
      </c>
    </row>
    <row r="41" spans="5:13" x14ac:dyDescent="0.25">
      <c r="E41" s="218" t="s">
        <v>151</v>
      </c>
      <c r="F41" s="100">
        <v>7.35</v>
      </c>
      <c r="G41" s="100">
        <v>7.35</v>
      </c>
      <c r="H41" s="100">
        <v>7.4</v>
      </c>
      <c r="I41" s="100">
        <v>7.35</v>
      </c>
      <c r="J41" s="100">
        <v>7.4</v>
      </c>
      <c r="K41" s="36">
        <v>5.0000000000000711E-2</v>
      </c>
      <c r="L41" s="185">
        <v>1746856</v>
      </c>
      <c r="M41" s="101">
        <v>12872637.5</v>
      </c>
    </row>
    <row r="42" spans="5:13" x14ac:dyDescent="0.25">
      <c r="E42" s="218" t="s">
        <v>49</v>
      </c>
      <c r="F42" s="100">
        <v>1.96</v>
      </c>
      <c r="G42" s="100">
        <v>1.96</v>
      </c>
      <c r="H42" s="100">
        <v>2.0499999999999998</v>
      </c>
      <c r="I42" s="100">
        <v>1.82</v>
      </c>
      <c r="J42" s="100">
        <v>1.95</v>
      </c>
      <c r="K42" s="36">
        <v>-1.0000000000000009E-2</v>
      </c>
      <c r="L42" s="185">
        <v>18712974</v>
      </c>
      <c r="M42" s="101">
        <v>36784190.25</v>
      </c>
    </row>
    <row r="43" spans="5:13" x14ac:dyDescent="0.25">
      <c r="E43" s="218" t="s">
        <v>50</v>
      </c>
      <c r="F43" s="100">
        <v>1.9</v>
      </c>
      <c r="G43" s="100">
        <v>1.9</v>
      </c>
      <c r="H43" s="100">
        <v>1.92</v>
      </c>
      <c r="I43" s="100">
        <v>1.9</v>
      </c>
      <c r="J43" s="100">
        <v>1.91</v>
      </c>
      <c r="K43" s="36">
        <v>1.0000000000000009E-2</v>
      </c>
      <c r="L43" s="185">
        <v>4415397</v>
      </c>
      <c r="M43" s="101">
        <v>8444758.1699999999</v>
      </c>
    </row>
    <row r="44" spans="5:13" x14ac:dyDescent="0.25">
      <c r="E44" s="218" t="s">
        <v>51</v>
      </c>
      <c r="F44" s="100">
        <v>4.2</v>
      </c>
      <c r="G44" s="100">
        <v>4.2</v>
      </c>
      <c r="H44" s="100">
        <v>4.5999999999999996</v>
      </c>
      <c r="I44" s="100">
        <v>4.2</v>
      </c>
      <c r="J44" s="100">
        <v>4.5999999999999996</v>
      </c>
      <c r="K44" s="36">
        <v>0.39999999999999947</v>
      </c>
      <c r="L44" s="185">
        <v>367090</v>
      </c>
      <c r="M44" s="101">
        <v>1632024</v>
      </c>
    </row>
    <row r="45" spans="5:13" x14ac:dyDescent="0.25">
      <c r="E45" s="218" t="s">
        <v>216</v>
      </c>
      <c r="F45" s="100">
        <v>0.44</v>
      </c>
      <c r="G45" s="100">
        <v>0.44</v>
      </c>
      <c r="H45" s="100">
        <v>0.42</v>
      </c>
      <c r="I45" s="100">
        <v>0.42</v>
      </c>
      <c r="J45" s="100">
        <v>0.42</v>
      </c>
      <c r="K45" s="36">
        <v>-2.0000000000000018E-2</v>
      </c>
      <c r="L45" s="185">
        <v>100000</v>
      </c>
      <c r="M45" s="101">
        <v>42000</v>
      </c>
    </row>
    <row r="46" spans="5:13" x14ac:dyDescent="0.25">
      <c r="E46" s="218" t="s">
        <v>52</v>
      </c>
      <c r="F46" s="100">
        <v>16.149999999999999</v>
      </c>
      <c r="G46" s="100">
        <v>16.149999999999999</v>
      </c>
      <c r="H46" s="100">
        <v>16.149999999999999</v>
      </c>
      <c r="I46" s="100">
        <v>16.149999999999999</v>
      </c>
      <c r="J46" s="100">
        <v>16.149999999999999</v>
      </c>
      <c r="K46" s="36">
        <v>0</v>
      </c>
      <c r="L46" s="185">
        <v>221968</v>
      </c>
      <c r="M46" s="101">
        <v>3691951.5</v>
      </c>
    </row>
    <row r="47" spans="5:13" x14ac:dyDescent="0.25">
      <c r="E47" s="218" t="s">
        <v>147</v>
      </c>
      <c r="F47" s="100">
        <v>34.950000000000003</v>
      </c>
      <c r="G47" s="100">
        <v>34.950000000000003</v>
      </c>
      <c r="H47" s="100">
        <v>34.950000000000003</v>
      </c>
      <c r="I47" s="100">
        <v>34.950000000000003</v>
      </c>
      <c r="J47" s="100">
        <v>34.950000000000003</v>
      </c>
      <c r="K47" s="36">
        <v>0</v>
      </c>
      <c r="L47" s="185">
        <v>82081</v>
      </c>
      <c r="M47" s="101">
        <v>2599513</v>
      </c>
    </row>
    <row r="48" spans="5:13" x14ac:dyDescent="0.25">
      <c r="E48" s="218" t="s">
        <v>53</v>
      </c>
      <c r="F48" s="100">
        <v>9</v>
      </c>
      <c r="G48" s="100">
        <v>9</v>
      </c>
      <c r="H48" s="100">
        <v>9</v>
      </c>
      <c r="I48" s="100">
        <v>9</v>
      </c>
      <c r="J48" s="100">
        <v>9</v>
      </c>
      <c r="K48" s="36">
        <v>0</v>
      </c>
      <c r="L48" s="185">
        <v>16767</v>
      </c>
      <c r="M48" s="101">
        <v>144983</v>
      </c>
    </row>
    <row r="49" spans="5:13" x14ac:dyDescent="0.25">
      <c r="E49" s="218" t="s">
        <v>242</v>
      </c>
      <c r="F49" s="100">
        <v>0.4</v>
      </c>
      <c r="G49" s="100">
        <v>0.4</v>
      </c>
      <c r="H49" s="100">
        <v>0.36</v>
      </c>
      <c r="I49" s="100">
        <v>0.36</v>
      </c>
      <c r="J49" s="100">
        <v>0.36</v>
      </c>
      <c r="K49" s="36">
        <v>-4.0000000000000036E-2</v>
      </c>
      <c r="L49" s="185">
        <v>2501000</v>
      </c>
      <c r="M49" s="101">
        <v>900390</v>
      </c>
    </row>
    <row r="50" spans="5:13" x14ac:dyDescent="0.25">
      <c r="E50" s="218" t="s">
        <v>54</v>
      </c>
      <c r="F50" s="100">
        <v>33</v>
      </c>
      <c r="G50" s="100">
        <v>33</v>
      </c>
      <c r="H50" s="100">
        <v>33.450000000000003</v>
      </c>
      <c r="I50" s="100">
        <v>33</v>
      </c>
      <c r="J50" s="100">
        <v>33.450000000000003</v>
      </c>
      <c r="K50" s="36">
        <v>0.45000000000000284</v>
      </c>
      <c r="L50" s="185">
        <v>4114714</v>
      </c>
      <c r="M50" s="101">
        <v>136596278.80000001</v>
      </c>
    </row>
    <row r="51" spans="5:13" x14ac:dyDescent="0.25">
      <c r="E51" s="218" t="s">
        <v>248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5">
        <v>100</v>
      </c>
      <c r="M51" s="101">
        <v>20</v>
      </c>
    </row>
    <row r="52" spans="5:13" x14ac:dyDescent="0.25">
      <c r="E52" s="218" t="s">
        <v>55</v>
      </c>
      <c r="F52" s="100">
        <v>50</v>
      </c>
      <c r="G52" s="100">
        <v>50</v>
      </c>
      <c r="H52" s="100">
        <v>50</v>
      </c>
      <c r="I52" s="100">
        <v>50</v>
      </c>
      <c r="J52" s="100">
        <v>50</v>
      </c>
      <c r="K52" s="36">
        <v>0</v>
      </c>
      <c r="L52" s="185">
        <v>110474</v>
      </c>
      <c r="M52" s="101">
        <v>5624349.6500000004</v>
      </c>
    </row>
    <row r="53" spans="5:13" x14ac:dyDescent="0.25">
      <c r="E53" s="218" t="s">
        <v>56</v>
      </c>
      <c r="F53" s="100">
        <v>1.1499999999999999</v>
      </c>
      <c r="G53" s="100">
        <v>1.1499999999999999</v>
      </c>
      <c r="H53" s="100">
        <v>1.18</v>
      </c>
      <c r="I53" s="100">
        <v>1.1499999999999999</v>
      </c>
      <c r="J53" s="100">
        <v>1.18</v>
      </c>
      <c r="K53" s="36">
        <v>3.0000000000000027E-2</v>
      </c>
      <c r="L53" s="222">
        <v>922796</v>
      </c>
      <c r="M53" s="101">
        <v>1073493.8</v>
      </c>
    </row>
    <row r="54" spans="5:13" x14ac:dyDescent="0.25">
      <c r="E54" s="218" t="s">
        <v>212</v>
      </c>
      <c r="F54" s="100">
        <v>1.75</v>
      </c>
      <c r="G54" s="100">
        <v>1.75</v>
      </c>
      <c r="H54" s="100">
        <v>1.75</v>
      </c>
      <c r="I54" s="100">
        <v>1.75</v>
      </c>
      <c r="J54" s="100">
        <v>1.75</v>
      </c>
      <c r="K54" s="36">
        <v>0</v>
      </c>
      <c r="L54" s="185">
        <v>1010</v>
      </c>
      <c r="M54" s="101">
        <v>1717.4</v>
      </c>
    </row>
    <row r="55" spans="5:13" x14ac:dyDescent="0.25">
      <c r="E55" s="218" t="s">
        <v>205</v>
      </c>
      <c r="F55" s="100">
        <v>20</v>
      </c>
      <c r="G55" s="100">
        <v>20</v>
      </c>
      <c r="H55" s="100">
        <v>20</v>
      </c>
      <c r="I55" s="100">
        <v>20</v>
      </c>
      <c r="J55" s="100">
        <v>20</v>
      </c>
      <c r="K55" s="36">
        <v>0</v>
      </c>
      <c r="L55" s="185">
        <v>18630</v>
      </c>
      <c r="M55" s="101">
        <v>366730</v>
      </c>
    </row>
    <row r="56" spans="5:13" x14ac:dyDescent="0.25">
      <c r="E56" s="218" t="s">
        <v>190</v>
      </c>
      <c r="F56" s="100">
        <v>0.51</v>
      </c>
      <c r="G56" s="100">
        <v>0.51</v>
      </c>
      <c r="H56" s="100">
        <v>0.54</v>
      </c>
      <c r="I56" s="100">
        <v>0.54</v>
      </c>
      <c r="J56" s="100">
        <v>0.54</v>
      </c>
      <c r="K56" s="36">
        <v>3.0000000000000027E-2</v>
      </c>
      <c r="L56" s="185">
        <v>693028</v>
      </c>
      <c r="M56" s="101">
        <v>371078.12</v>
      </c>
    </row>
    <row r="57" spans="5:13" x14ac:dyDescent="0.25">
      <c r="E57" s="218" t="s">
        <v>223</v>
      </c>
      <c r="F57" s="100">
        <v>0.36</v>
      </c>
      <c r="G57" s="100">
        <v>0.39</v>
      </c>
      <c r="H57" s="100">
        <v>0.39</v>
      </c>
      <c r="I57" s="100">
        <v>0.39</v>
      </c>
      <c r="J57" s="100">
        <v>0.39</v>
      </c>
      <c r="K57" s="36">
        <v>3.0000000000000027E-2</v>
      </c>
      <c r="L57" s="185">
        <v>13396955</v>
      </c>
      <c r="M57" s="101">
        <v>5224812.45</v>
      </c>
    </row>
    <row r="58" spans="5:13" x14ac:dyDescent="0.25">
      <c r="E58" s="218" t="s">
        <v>58</v>
      </c>
      <c r="F58" s="100">
        <v>26.95</v>
      </c>
      <c r="G58" s="100">
        <v>26.95</v>
      </c>
      <c r="H58" s="100">
        <v>26.95</v>
      </c>
      <c r="I58" s="100">
        <v>26.95</v>
      </c>
      <c r="J58" s="100">
        <v>26.95</v>
      </c>
      <c r="K58" s="36">
        <v>0</v>
      </c>
      <c r="L58" s="185">
        <v>183809</v>
      </c>
      <c r="M58" s="101">
        <v>4543849.2</v>
      </c>
    </row>
    <row r="59" spans="5:13" x14ac:dyDescent="0.25">
      <c r="E59" s="218" t="s">
        <v>265</v>
      </c>
      <c r="F59" s="100">
        <v>0.47</v>
      </c>
      <c r="G59" s="100">
        <v>0.47</v>
      </c>
      <c r="H59" s="100">
        <v>0.47</v>
      </c>
      <c r="I59" s="100">
        <v>0.47</v>
      </c>
      <c r="J59" s="100">
        <v>0.47</v>
      </c>
      <c r="K59" s="36">
        <v>0</v>
      </c>
      <c r="L59" s="185">
        <v>23429</v>
      </c>
      <c r="M59" s="101">
        <v>11672.83</v>
      </c>
    </row>
    <row r="60" spans="5:13" x14ac:dyDescent="0.25">
      <c r="E60" s="218" t="s">
        <v>59</v>
      </c>
      <c r="F60" s="100">
        <v>0.28999999999999998</v>
      </c>
      <c r="G60" s="100">
        <v>0.28999999999999998</v>
      </c>
      <c r="H60" s="100">
        <v>0.3</v>
      </c>
      <c r="I60" s="100">
        <v>0.3</v>
      </c>
      <c r="J60" s="100">
        <v>0.3</v>
      </c>
      <c r="K60" s="36">
        <v>1.0000000000000009E-2</v>
      </c>
      <c r="L60" s="185">
        <v>336685</v>
      </c>
      <c r="M60" s="101">
        <v>101046.65</v>
      </c>
    </row>
    <row r="61" spans="5:13" x14ac:dyDescent="0.25">
      <c r="E61" s="218" t="s">
        <v>243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5">
        <v>100249</v>
      </c>
      <c r="M61" s="101">
        <v>50112.05</v>
      </c>
    </row>
    <row r="62" spans="5:13" x14ac:dyDescent="0.25">
      <c r="E62" s="218" t="s">
        <v>160</v>
      </c>
      <c r="F62" s="100">
        <v>1.34</v>
      </c>
      <c r="G62" s="100">
        <v>1.34</v>
      </c>
      <c r="H62" s="100">
        <v>1.34</v>
      </c>
      <c r="I62" s="100">
        <v>1.34</v>
      </c>
      <c r="J62" s="100">
        <v>1.34</v>
      </c>
      <c r="K62" s="36">
        <v>0</v>
      </c>
      <c r="L62" s="185">
        <v>185926</v>
      </c>
      <c r="M62" s="101">
        <v>232977.58</v>
      </c>
    </row>
    <row r="63" spans="5:13" x14ac:dyDescent="0.25">
      <c r="E63" s="218" t="s">
        <v>249</v>
      </c>
      <c r="F63" s="100">
        <v>0.51</v>
      </c>
      <c r="G63" s="100">
        <v>0.51</v>
      </c>
      <c r="H63" s="100">
        <v>0.51</v>
      </c>
      <c r="I63" s="100">
        <v>0.51</v>
      </c>
      <c r="J63" s="100">
        <v>0.51</v>
      </c>
      <c r="K63" s="36">
        <v>0</v>
      </c>
      <c r="L63" s="185">
        <v>77700</v>
      </c>
      <c r="M63" s="101">
        <v>35750</v>
      </c>
    </row>
    <row r="64" spans="5:13" x14ac:dyDescent="0.25">
      <c r="E64" s="218" t="s">
        <v>219</v>
      </c>
      <c r="F64" s="100">
        <v>0.62</v>
      </c>
      <c r="G64" s="100">
        <v>0.62</v>
      </c>
      <c r="H64" s="100">
        <v>0.62</v>
      </c>
      <c r="I64" s="100">
        <v>0.62</v>
      </c>
      <c r="J64" s="100">
        <v>0.62</v>
      </c>
      <c r="K64" s="36">
        <v>0</v>
      </c>
      <c r="L64" s="185">
        <v>50883</v>
      </c>
      <c r="M64" s="101">
        <v>34346.69</v>
      </c>
    </row>
    <row r="65" spans="5:13" x14ac:dyDescent="0.25">
      <c r="E65" s="218" t="s">
        <v>150</v>
      </c>
      <c r="F65" s="100">
        <v>2</v>
      </c>
      <c r="G65" s="100">
        <v>2</v>
      </c>
      <c r="H65" s="100">
        <v>2</v>
      </c>
      <c r="I65" s="100">
        <v>2</v>
      </c>
      <c r="J65" s="100">
        <v>2</v>
      </c>
      <c r="K65" s="36">
        <v>0</v>
      </c>
      <c r="L65" s="185">
        <v>1200</v>
      </c>
      <c r="M65" s="101">
        <v>2360</v>
      </c>
    </row>
    <row r="66" spans="5:13" x14ac:dyDescent="0.25">
      <c r="E66" s="218" t="s">
        <v>60</v>
      </c>
      <c r="F66" s="100">
        <v>2.25</v>
      </c>
      <c r="G66" s="100">
        <v>2.25</v>
      </c>
      <c r="H66" s="100">
        <v>2.2599999999999998</v>
      </c>
      <c r="I66" s="100">
        <v>2.2599999999999998</v>
      </c>
      <c r="J66" s="100">
        <v>2.2599999999999998</v>
      </c>
      <c r="K66" s="36">
        <v>9.9999999999997868E-3</v>
      </c>
      <c r="L66" s="185">
        <v>1057375</v>
      </c>
      <c r="M66" s="101">
        <v>2389740.25</v>
      </c>
    </row>
    <row r="67" spans="5:13" x14ac:dyDescent="0.25">
      <c r="E67" s="218" t="s">
        <v>61</v>
      </c>
      <c r="F67" s="100">
        <v>0.22</v>
      </c>
      <c r="G67" s="100">
        <v>0.22</v>
      </c>
      <c r="H67" s="100">
        <v>0.22</v>
      </c>
      <c r="I67" s="100">
        <v>0.22</v>
      </c>
      <c r="J67" s="100">
        <v>0.22</v>
      </c>
      <c r="K67" s="36">
        <v>0</v>
      </c>
      <c r="L67" s="185">
        <v>487549</v>
      </c>
      <c r="M67" s="101">
        <v>107158.29</v>
      </c>
    </row>
    <row r="68" spans="5:13" x14ac:dyDescent="0.25">
      <c r="E68" s="218" t="s">
        <v>260</v>
      </c>
      <c r="F68" s="100">
        <v>0.55000000000000004</v>
      </c>
      <c r="G68" s="100">
        <v>0.55000000000000004</v>
      </c>
      <c r="H68" s="100">
        <v>0.5</v>
      </c>
      <c r="I68" s="100">
        <v>0.5</v>
      </c>
      <c r="J68" s="100">
        <v>0.5</v>
      </c>
      <c r="K68" s="36">
        <v>-5.0000000000000044E-2</v>
      </c>
      <c r="L68" s="185">
        <v>203000</v>
      </c>
      <c r="M68" s="101">
        <v>101665</v>
      </c>
    </row>
    <row r="69" spans="5:13" x14ac:dyDescent="0.25">
      <c r="E69" s="218" t="s">
        <v>266</v>
      </c>
      <c r="F69" s="100">
        <v>1.8</v>
      </c>
      <c r="G69" s="100">
        <v>1.8</v>
      </c>
      <c r="H69" s="100">
        <v>1.8</v>
      </c>
      <c r="I69" s="100">
        <v>1.8</v>
      </c>
      <c r="J69" s="100">
        <v>1.8</v>
      </c>
      <c r="K69" s="36">
        <v>0</v>
      </c>
      <c r="L69" s="185">
        <v>1800</v>
      </c>
      <c r="M69" s="101">
        <v>2916</v>
      </c>
    </row>
    <row r="70" spans="5:13" x14ac:dyDescent="0.25">
      <c r="E70" s="218" t="s">
        <v>267</v>
      </c>
      <c r="F70" s="100">
        <v>0.59</v>
      </c>
      <c r="G70" s="100">
        <v>0.59</v>
      </c>
      <c r="H70" s="100">
        <v>0.59</v>
      </c>
      <c r="I70" s="100">
        <v>0.59</v>
      </c>
      <c r="J70" s="100">
        <v>0.59</v>
      </c>
      <c r="K70" s="36">
        <v>0</v>
      </c>
      <c r="L70" s="185">
        <v>1153</v>
      </c>
      <c r="M70" s="101">
        <v>622.62</v>
      </c>
    </row>
    <row r="71" spans="5:13" x14ac:dyDescent="0.25">
      <c r="E71" s="218" t="s">
        <v>62</v>
      </c>
      <c r="F71" s="100">
        <v>186</v>
      </c>
      <c r="G71" s="100">
        <v>177.8</v>
      </c>
      <c r="H71" s="100">
        <v>177</v>
      </c>
      <c r="I71" s="100">
        <v>175.9</v>
      </c>
      <c r="J71" s="100">
        <v>177</v>
      </c>
      <c r="K71" s="36">
        <v>-9</v>
      </c>
      <c r="L71" s="185">
        <v>2032607</v>
      </c>
      <c r="M71" s="101">
        <v>359535793.39999998</v>
      </c>
    </row>
    <row r="72" spans="5:13" x14ac:dyDescent="0.25">
      <c r="E72" s="218" t="s">
        <v>250</v>
      </c>
      <c r="F72" s="100">
        <v>0.55000000000000004</v>
      </c>
      <c r="G72" s="100">
        <v>0.55000000000000004</v>
      </c>
      <c r="H72" s="100">
        <v>0.55000000000000004</v>
      </c>
      <c r="I72" s="100">
        <v>0.55000000000000004</v>
      </c>
      <c r="J72" s="100">
        <v>0.55000000000000004</v>
      </c>
      <c r="K72" s="36">
        <v>0</v>
      </c>
      <c r="L72" s="185">
        <v>149</v>
      </c>
      <c r="M72" s="101">
        <v>89.4</v>
      </c>
    </row>
    <row r="73" spans="5:13" x14ac:dyDescent="0.25">
      <c r="E73" s="218" t="s">
        <v>63</v>
      </c>
      <c r="F73" s="100">
        <v>3.25</v>
      </c>
      <c r="G73" s="100">
        <v>3.25</v>
      </c>
      <c r="H73" s="100">
        <v>3.25</v>
      </c>
      <c r="I73" s="100">
        <v>3.25</v>
      </c>
      <c r="J73" s="100">
        <v>3.25</v>
      </c>
      <c r="K73" s="36">
        <v>0</v>
      </c>
      <c r="L73" s="185">
        <v>132747</v>
      </c>
      <c r="M73" s="101">
        <v>439234.72</v>
      </c>
    </row>
    <row r="74" spans="5:13" x14ac:dyDescent="0.25">
      <c r="E74" s="218" t="s">
        <v>198</v>
      </c>
      <c r="F74" s="100">
        <v>17.95</v>
      </c>
      <c r="G74" s="100">
        <v>17.95</v>
      </c>
      <c r="H74" s="100">
        <v>17.95</v>
      </c>
      <c r="I74" s="100">
        <v>17.95</v>
      </c>
      <c r="J74" s="100">
        <v>17.95</v>
      </c>
      <c r="K74" s="36">
        <v>0</v>
      </c>
      <c r="L74" s="185">
        <v>95568</v>
      </c>
      <c r="M74" s="101">
        <v>1680370.6</v>
      </c>
    </row>
    <row r="75" spans="5:13" x14ac:dyDescent="0.25">
      <c r="E75" s="218" t="s">
        <v>64</v>
      </c>
      <c r="F75" s="100">
        <v>65.75</v>
      </c>
      <c r="G75" s="100">
        <v>65.75</v>
      </c>
      <c r="H75" s="100">
        <v>66.05</v>
      </c>
      <c r="I75" s="100">
        <v>66</v>
      </c>
      <c r="J75" s="100">
        <v>66.05</v>
      </c>
      <c r="K75" s="36">
        <v>0.29999999999999716</v>
      </c>
      <c r="L75" s="185">
        <v>2986103</v>
      </c>
      <c r="M75" s="101">
        <v>197128366.90000001</v>
      </c>
    </row>
    <row r="76" spans="5:13" x14ac:dyDescent="0.25">
      <c r="E76" s="218" t="s">
        <v>240</v>
      </c>
      <c r="F76" s="100">
        <v>6</v>
      </c>
      <c r="G76" s="100">
        <v>6</v>
      </c>
      <c r="H76" s="100">
        <v>6</v>
      </c>
      <c r="I76" s="100">
        <v>6</v>
      </c>
      <c r="J76" s="100">
        <v>6</v>
      </c>
      <c r="K76" s="36">
        <v>0</v>
      </c>
      <c r="L76" s="185">
        <v>120</v>
      </c>
      <c r="M76" s="101">
        <v>780</v>
      </c>
    </row>
    <row r="77" spans="5:13" x14ac:dyDescent="0.25">
      <c r="E77" s="218" t="s">
        <v>206</v>
      </c>
      <c r="F77" s="100">
        <v>0.67</v>
      </c>
      <c r="G77" s="100">
        <v>0.67</v>
      </c>
      <c r="H77" s="100">
        <v>0.67</v>
      </c>
      <c r="I77" s="100">
        <v>0.67</v>
      </c>
      <c r="J77" s="100">
        <v>0.67</v>
      </c>
      <c r="K77" s="36">
        <v>0</v>
      </c>
      <c r="L77" s="185">
        <v>99974</v>
      </c>
      <c r="M77" s="101">
        <v>62875.48</v>
      </c>
    </row>
    <row r="78" spans="5:13" x14ac:dyDescent="0.25">
      <c r="E78" s="218" t="s">
        <v>199</v>
      </c>
      <c r="F78" s="100">
        <v>2.21</v>
      </c>
      <c r="G78" s="100">
        <v>2.21</v>
      </c>
      <c r="H78" s="100">
        <v>2.21</v>
      </c>
      <c r="I78" s="100">
        <v>2.21</v>
      </c>
      <c r="J78" s="100">
        <v>2.21</v>
      </c>
      <c r="K78" s="36">
        <v>0</v>
      </c>
      <c r="L78" s="185">
        <v>152904</v>
      </c>
      <c r="M78" s="101">
        <v>343045.36</v>
      </c>
    </row>
    <row r="79" spans="5:13" x14ac:dyDescent="0.25">
      <c r="E79" s="218" t="s">
        <v>65</v>
      </c>
      <c r="F79" s="100">
        <v>1520</v>
      </c>
      <c r="G79" s="100">
        <v>1520</v>
      </c>
      <c r="H79" s="100">
        <v>1520</v>
      </c>
      <c r="I79" s="100">
        <v>1520</v>
      </c>
      <c r="J79" s="100">
        <v>1520</v>
      </c>
      <c r="K79" s="36">
        <v>0</v>
      </c>
      <c r="L79" s="185">
        <v>66519</v>
      </c>
      <c r="M79" s="101">
        <v>100563963.3</v>
      </c>
    </row>
    <row r="80" spans="5:13" x14ac:dyDescent="0.25">
      <c r="E80" s="218" t="s">
        <v>210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5">
        <v>408074</v>
      </c>
      <c r="M80" s="101">
        <v>81776.28</v>
      </c>
    </row>
    <row r="81" spans="5:13" x14ac:dyDescent="0.25">
      <c r="E81" s="218" t="s">
        <v>213</v>
      </c>
      <c r="F81" s="100">
        <v>1.5</v>
      </c>
      <c r="G81" s="100">
        <v>1.5</v>
      </c>
      <c r="H81" s="100">
        <v>1.43</v>
      </c>
      <c r="I81" s="100">
        <v>1.41</v>
      </c>
      <c r="J81" s="100">
        <v>1.41</v>
      </c>
      <c r="K81" s="36">
        <v>-9.000000000000008E-2</v>
      </c>
      <c r="L81" s="185">
        <v>628400</v>
      </c>
      <c r="M81" s="101">
        <v>892331.47</v>
      </c>
    </row>
    <row r="82" spans="5:13" x14ac:dyDescent="0.25">
      <c r="E82" s="218" t="s">
        <v>268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5">
        <v>5500</v>
      </c>
      <c r="M82" s="101">
        <v>1100</v>
      </c>
    </row>
    <row r="83" spans="5:13" x14ac:dyDescent="0.25">
      <c r="E83" s="218" t="s">
        <v>66</v>
      </c>
      <c r="F83" s="100">
        <v>4.8499999999999996</v>
      </c>
      <c r="G83" s="100">
        <v>4.8499999999999996</v>
      </c>
      <c r="H83" s="100">
        <v>4.95</v>
      </c>
      <c r="I83" s="100">
        <v>4.8499999999999996</v>
      </c>
      <c r="J83" s="100">
        <v>4.8499999999999996</v>
      </c>
      <c r="K83" s="36">
        <v>0</v>
      </c>
      <c r="L83" s="222">
        <v>949601</v>
      </c>
      <c r="M83" s="101">
        <v>4657069.4000000004</v>
      </c>
    </row>
    <row r="84" spans="5:13" x14ac:dyDescent="0.25">
      <c r="E84" s="218" t="s">
        <v>67</v>
      </c>
      <c r="F84" s="100">
        <v>72</v>
      </c>
      <c r="G84" s="100">
        <v>72</v>
      </c>
      <c r="H84" s="100">
        <v>72</v>
      </c>
      <c r="I84" s="100">
        <v>72</v>
      </c>
      <c r="J84" s="100">
        <v>72</v>
      </c>
      <c r="K84" s="36">
        <v>0</v>
      </c>
      <c r="L84" s="185">
        <v>19014</v>
      </c>
      <c r="M84" s="101">
        <v>1334311.5</v>
      </c>
    </row>
    <row r="85" spans="5:13" x14ac:dyDescent="0.25">
      <c r="E85" s="218" t="s">
        <v>222</v>
      </c>
      <c r="F85" s="100">
        <v>2.52</v>
      </c>
      <c r="G85" s="100">
        <v>2.52</v>
      </c>
      <c r="H85" s="100">
        <v>2.52</v>
      </c>
      <c r="I85" s="100">
        <v>2.52</v>
      </c>
      <c r="J85" s="100">
        <v>2.52</v>
      </c>
      <c r="K85" s="36">
        <v>0</v>
      </c>
      <c r="L85" s="185">
        <v>100</v>
      </c>
      <c r="M85" s="101">
        <v>252</v>
      </c>
    </row>
    <row r="86" spans="5:13" x14ac:dyDescent="0.25">
      <c r="E86" s="218" t="s">
        <v>68</v>
      </c>
      <c r="F86" s="100">
        <v>58</v>
      </c>
      <c r="G86" s="100">
        <v>58</v>
      </c>
      <c r="H86" s="100">
        <v>58</v>
      </c>
      <c r="I86" s="100">
        <v>58</v>
      </c>
      <c r="J86" s="100">
        <v>58</v>
      </c>
      <c r="K86" s="36">
        <v>0</v>
      </c>
      <c r="L86" s="185">
        <v>208658</v>
      </c>
      <c r="M86" s="101">
        <v>11164029.1</v>
      </c>
    </row>
    <row r="87" spans="5:13" x14ac:dyDescent="0.25">
      <c r="E87" s="218" t="s">
        <v>136</v>
      </c>
      <c r="F87" s="100">
        <v>0.5</v>
      </c>
      <c r="G87" s="100">
        <v>0.5</v>
      </c>
      <c r="H87" s="100">
        <v>0.5</v>
      </c>
      <c r="I87" s="100">
        <v>0.5</v>
      </c>
      <c r="J87" s="100">
        <v>0.5</v>
      </c>
      <c r="K87" s="36">
        <v>0</v>
      </c>
      <c r="L87" s="185">
        <v>9000</v>
      </c>
      <c r="M87" s="101">
        <v>4340</v>
      </c>
    </row>
    <row r="88" spans="5:13" x14ac:dyDescent="0.25">
      <c r="E88" s="218" t="s">
        <v>69</v>
      </c>
      <c r="F88" s="100">
        <v>8.9499999999999993</v>
      </c>
      <c r="G88" s="100">
        <v>8.9499999999999993</v>
      </c>
      <c r="H88" s="100">
        <v>8.9499999999999993</v>
      </c>
      <c r="I88" s="100">
        <v>8.9499999999999993</v>
      </c>
      <c r="J88" s="100">
        <v>8.9499999999999993</v>
      </c>
      <c r="K88" s="36">
        <v>0</v>
      </c>
      <c r="L88" s="185">
        <v>140072</v>
      </c>
      <c r="M88" s="101">
        <v>1255232.6000000001</v>
      </c>
    </row>
    <row r="89" spans="5:13" x14ac:dyDescent="0.25">
      <c r="E89" s="218" t="s">
        <v>70</v>
      </c>
      <c r="F89" s="100">
        <v>5.5</v>
      </c>
      <c r="G89" s="100">
        <v>5.5</v>
      </c>
      <c r="H89" s="100">
        <v>5.5</v>
      </c>
      <c r="I89" s="100">
        <v>5.5</v>
      </c>
      <c r="J89" s="100">
        <v>5.5</v>
      </c>
      <c r="K89" s="36">
        <v>0</v>
      </c>
      <c r="L89" s="185">
        <v>400</v>
      </c>
      <c r="M89" s="101">
        <v>2000</v>
      </c>
    </row>
    <row r="90" spans="5:13" x14ac:dyDescent="0.25">
      <c r="E90" s="218" t="s">
        <v>211</v>
      </c>
      <c r="F90" s="100">
        <v>0.25</v>
      </c>
      <c r="G90" s="100">
        <v>0.25</v>
      </c>
      <c r="H90" s="100">
        <v>0.25</v>
      </c>
      <c r="I90" s="100">
        <v>0.23</v>
      </c>
      <c r="J90" s="100">
        <v>0.23</v>
      </c>
      <c r="K90" s="36">
        <v>-1.999999999999999E-2</v>
      </c>
      <c r="L90" s="185">
        <v>2940292</v>
      </c>
      <c r="M90" s="101">
        <v>701910.51</v>
      </c>
    </row>
    <row r="91" spans="5:13" x14ac:dyDescent="0.25">
      <c r="E91" s="218" t="s">
        <v>71</v>
      </c>
      <c r="F91" s="100">
        <v>0.24</v>
      </c>
      <c r="G91" s="100">
        <v>0.24</v>
      </c>
      <c r="H91" s="100">
        <v>0.23</v>
      </c>
      <c r="I91" s="100">
        <v>0.23</v>
      </c>
      <c r="J91" s="100">
        <v>0.23</v>
      </c>
      <c r="K91" s="36">
        <v>-9.9999999999999811E-3</v>
      </c>
      <c r="L91" s="185">
        <v>475165</v>
      </c>
      <c r="M91" s="101">
        <v>108916.81</v>
      </c>
    </row>
    <row r="92" spans="5:13" x14ac:dyDescent="0.25">
      <c r="E92" s="218" t="s">
        <v>251</v>
      </c>
      <c r="F92" s="100">
        <v>2.93</v>
      </c>
      <c r="G92" s="100">
        <v>2.93</v>
      </c>
      <c r="H92" s="100">
        <v>2.93</v>
      </c>
      <c r="I92" s="100">
        <v>2.93</v>
      </c>
      <c r="J92" s="100">
        <v>2.93</v>
      </c>
      <c r="K92" s="36">
        <v>0</v>
      </c>
      <c r="L92" s="185">
        <v>100</v>
      </c>
      <c r="M92" s="101">
        <v>264</v>
      </c>
    </row>
    <row r="93" spans="5:13" x14ac:dyDescent="0.25">
      <c r="E93" s="218" t="s">
        <v>163</v>
      </c>
      <c r="F93" s="100">
        <v>575</v>
      </c>
      <c r="G93" s="100">
        <v>575</v>
      </c>
      <c r="H93" s="100">
        <v>579.9</v>
      </c>
      <c r="I93" s="100">
        <v>579.9</v>
      </c>
      <c r="J93" s="100">
        <v>579.9</v>
      </c>
      <c r="K93" s="36">
        <v>4.8999999999999773</v>
      </c>
      <c r="L93" s="185">
        <v>18362</v>
      </c>
      <c r="M93" s="101">
        <v>10620547.300000001</v>
      </c>
    </row>
    <row r="94" spans="5:13" x14ac:dyDescent="0.25">
      <c r="E94" s="218" t="s">
        <v>217</v>
      </c>
      <c r="F94" s="100">
        <v>0.25</v>
      </c>
      <c r="G94" s="100">
        <v>0.25</v>
      </c>
      <c r="H94" s="100">
        <v>0.24</v>
      </c>
      <c r="I94" s="100">
        <v>0.23</v>
      </c>
      <c r="J94" s="100">
        <v>0.23</v>
      </c>
      <c r="K94" s="36">
        <v>-1.999999999999999E-2</v>
      </c>
      <c r="L94" s="185">
        <v>3000000</v>
      </c>
      <c r="M94" s="101">
        <v>736000</v>
      </c>
    </row>
    <row r="95" spans="5:13" x14ac:dyDescent="0.25">
      <c r="E95" s="218" t="s">
        <v>152</v>
      </c>
      <c r="F95" s="100">
        <v>43.5</v>
      </c>
      <c r="G95" s="100">
        <v>43.5</v>
      </c>
      <c r="H95" s="100">
        <v>43.5</v>
      </c>
      <c r="I95" s="100">
        <v>43.5</v>
      </c>
      <c r="J95" s="100">
        <v>43.5</v>
      </c>
      <c r="K95" s="36">
        <v>0</v>
      </c>
      <c r="L95" s="185">
        <v>321136</v>
      </c>
      <c r="M95" s="101">
        <v>14133609.699999999</v>
      </c>
    </row>
    <row r="96" spans="5:13" x14ac:dyDescent="0.25">
      <c r="E96" s="218" t="s">
        <v>75</v>
      </c>
      <c r="F96" s="100">
        <v>2.65</v>
      </c>
      <c r="G96" s="100">
        <v>2.65</v>
      </c>
      <c r="H96" s="100">
        <v>2.65</v>
      </c>
      <c r="I96" s="100">
        <v>2.5499999999999998</v>
      </c>
      <c r="J96" s="100">
        <v>2.65</v>
      </c>
      <c r="K96" s="36">
        <v>0</v>
      </c>
      <c r="L96" s="185">
        <v>12657737</v>
      </c>
      <c r="M96" s="101">
        <v>33358983.050000001</v>
      </c>
    </row>
    <row r="97" spans="5:13" x14ac:dyDescent="0.25">
      <c r="E97" s="218" t="s">
        <v>269</v>
      </c>
      <c r="F97" s="100">
        <v>1.99</v>
      </c>
      <c r="G97" s="100">
        <v>1.99</v>
      </c>
      <c r="H97" s="100">
        <v>1.99</v>
      </c>
      <c r="I97" s="100">
        <v>1.99</v>
      </c>
      <c r="J97" s="100">
        <v>1.99</v>
      </c>
      <c r="K97" s="36">
        <v>0</v>
      </c>
      <c r="L97" s="185">
        <v>4000</v>
      </c>
      <c r="M97" s="101">
        <v>8720</v>
      </c>
    </row>
    <row r="98" spans="5:13" x14ac:dyDescent="0.25">
      <c r="E98" s="218" t="s">
        <v>252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5">
        <v>1000</v>
      </c>
      <c r="M98" s="101">
        <v>200</v>
      </c>
    </row>
    <row r="99" spans="5:13" x14ac:dyDescent="0.25">
      <c r="E99" s="218" t="s">
        <v>253</v>
      </c>
      <c r="F99" s="100">
        <v>0.25</v>
      </c>
      <c r="G99" s="100">
        <v>0.25</v>
      </c>
      <c r="H99" s="100">
        <v>0.25</v>
      </c>
      <c r="I99" s="100">
        <v>0.25</v>
      </c>
      <c r="J99" s="100">
        <v>0.25</v>
      </c>
      <c r="K99" s="36">
        <v>0</v>
      </c>
      <c r="L99" s="185">
        <v>49423</v>
      </c>
      <c r="M99" s="101">
        <v>13344.21</v>
      </c>
    </row>
    <row r="100" spans="5:13" x14ac:dyDescent="0.25">
      <c r="E100" s="218" t="s">
        <v>76</v>
      </c>
      <c r="F100" s="100">
        <v>164</v>
      </c>
      <c r="G100" s="100">
        <v>164</v>
      </c>
      <c r="H100" s="100">
        <v>164</v>
      </c>
      <c r="I100" s="100">
        <v>162</v>
      </c>
      <c r="J100" s="100">
        <v>162</v>
      </c>
      <c r="K100" s="36">
        <v>-2</v>
      </c>
      <c r="L100" s="185">
        <v>72943</v>
      </c>
      <c r="M100" s="101">
        <v>11835094</v>
      </c>
    </row>
    <row r="101" spans="5:13" x14ac:dyDescent="0.25">
      <c r="E101" s="218" t="s">
        <v>270</v>
      </c>
      <c r="F101" s="100">
        <v>3.5</v>
      </c>
      <c r="G101" s="100">
        <v>3.5</v>
      </c>
      <c r="H101" s="100">
        <v>3.5</v>
      </c>
      <c r="I101" s="100">
        <v>3.5</v>
      </c>
      <c r="J101" s="100">
        <v>3.5</v>
      </c>
      <c r="K101" s="36">
        <v>0</v>
      </c>
      <c r="L101" s="185">
        <v>275</v>
      </c>
      <c r="M101" s="101">
        <v>866.25</v>
      </c>
    </row>
    <row r="102" spans="5:13" x14ac:dyDescent="0.25">
      <c r="E102" s="218" t="s">
        <v>148</v>
      </c>
      <c r="F102" s="100">
        <v>1.22</v>
      </c>
      <c r="G102" s="100">
        <v>1.34</v>
      </c>
      <c r="H102" s="100">
        <v>1.34</v>
      </c>
      <c r="I102" s="100">
        <v>1.22</v>
      </c>
      <c r="J102" s="100">
        <v>1.25</v>
      </c>
      <c r="K102" s="36">
        <v>3.0000000000000027E-2</v>
      </c>
      <c r="L102" s="185">
        <v>92587902</v>
      </c>
      <c r="M102" s="101">
        <v>122371121.28</v>
      </c>
    </row>
    <row r="103" spans="5:13" x14ac:dyDescent="0.25">
      <c r="E103" s="218" t="s">
        <v>77</v>
      </c>
      <c r="F103" s="100">
        <v>6.8</v>
      </c>
      <c r="G103" s="100">
        <v>6.8</v>
      </c>
      <c r="H103" s="100">
        <v>7</v>
      </c>
      <c r="I103" s="100">
        <v>6.9</v>
      </c>
      <c r="J103" s="100">
        <v>7</v>
      </c>
      <c r="K103" s="36">
        <v>0.20000000000000018</v>
      </c>
      <c r="L103" s="185">
        <v>16571526</v>
      </c>
      <c r="M103" s="101">
        <v>115877181.95</v>
      </c>
    </row>
    <row r="104" spans="5:13" x14ac:dyDescent="0.25">
      <c r="E104" s="218" t="s">
        <v>78</v>
      </c>
      <c r="F104" s="100">
        <v>1.66</v>
      </c>
      <c r="G104" s="100">
        <v>1.66</v>
      </c>
      <c r="H104" s="100">
        <v>1.68</v>
      </c>
      <c r="I104" s="100">
        <v>1.68</v>
      </c>
      <c r="J104" s="100">
        <v>1.68</v>
      </c>
      <c r="K104" s="36">
        <v>2.0000000000000018E-2</v>
      </c>
      <c r="L104" s="185">
        <v>272276</v>
      </c>
      <c r="M104" s="101">
        <v>455045.61</v>
      </c>
    </row>
    <row r="105" spans="5:13" x14ac:dyDescent="0.25">
      <c r="E105" s="218" t="s">
        <v>14</v>
      </c>
      <c r="F105" s="100">
        <v>6.65</v>
      </c>
      <c r="G105" s="100">
        <v>6.6</v>
      </c>
      <c r="H105" s="100">
        <v>6.85</v>
      </c>
      <c r="I105" s="100">
        <v>6.6</v>
      </c>
      <c r="J105" s="100">
        <v>6.7</v>
      </c>
      <c r="K105" s="36">
        <v>4.9999999999999822E-2</v>
      </c>
      <c r="L105" s="185">
        <v>11693898</v>
      </c>
      <c r="M105" s="101">
        <v>78055638.049999997</v>
      </c>
    </row>
    <row r="106" spans="5:13" x14ac:dyDescent="0.25">
      <c r="E106" s="218" t="s">
        <v>200</v>
      </c>
      <c r="F106" s="100">
        <v>7</v>
      </c>
      <c r="G106" s="100">
        <v>7</v>
      </c>
      <c r="H106" s="100">
        <v>7.1</v>
      </c>
      <c r="I106" s="100">
        <v>7.1</v>
      </c>
      <c r="J106" s="100">
        <v>7.1</v>
      </c>
      <c r="K106" s="36">
        <v>9.9999999999999645E-2</v>
      </c>
      <c r="L106" s="185">
        <v>548567</v>
      </c>
      <c r="M106" s="101">
        <v>3884270.05</v>
      </c>
    </row>
    <row r="107" spans="5:13" x14ac:dyDescent="0.25">
      <c r="E107" s="218" t="s">
        <v>201</v>
      </c>
      <c r="F107" s="100">
        <v>2.6</v>
      </c>
      <c r="G107" s="100">
        <v>2.6</v>
      </c>
      <c r="H107" s="100">
        <v>2.61</v>
      </c>
      <c r="I107" s="100">
        <v>2.52</v>
      </c>
      <c r="J107" s="100">
        <v>2.52</v>
      </c>
      <c r="K107" s="36">
        <v>-8.0000000000000071E-2</v>
      </c>
      <c r="L107" s="185">
        <v>1459072</v>
      </c>
      <c r="M107" s="101">
        <v>3754328.35</v>
      </c>
    </row>
    <row r="108" spans="5:13" x14ac:dyDescent="0.25">
      <c r="E108" s="218" t="s">
        <v>80</v>
      </c>
      <c r="F108" s="100">
        <v>31</v>
      </c>
      <c r="G108" s="100">
        <v>31</v>
      </c>
      <c r="H108" s="100">
        <v>31</v>
      </c>
      <c r="I108" s="100">
        <v>31</v>
      </c>
      <c r="J108" s="100">
        <v>31</v>
      </c>
      <c r="K108" s="36">
        <v>0</v>
      </c>
      <c r="L108" s="185">
        <v>268209</v>
      </c>
      <c r="M108" s="101">
        <v>8528398.9499999993</v>
      </c>
    </row>
    <row r="109" spans="5:13" x14ac:dyDescent="0.25">
      <c r="E109" s="218" t="s">
        <v>218</v>
      </c>
      <c r="F109" s="100">
        <v>0.23</v>
      </c>
      <c r="G109" s="100">
        <v>0.23</v>
      </c>
      <c r="H109" s="100">
        <v>0.24</v>
      </c>
      <c r="I109" s="100">
        <v>0.24</v>
      </c>
      <c r="J109" s="100">
        <v>0.24</v>
      </c>
      <c r="K109" s="36">
        <v>9.9999999999999811E-3</v>
      </c>
      <c r="L109" s="185">
        <v>421574</v>
      </c>
      <c r="M109" s="101">
        <v>98123.28</v>
      </c>
    </row>
    <row r="110" spans="5:13" x14ac:dyDescent="0.25">
      <c r="E110" s="218" t="s">
        <v>202</v>
      </c>
      <c r="F110" s="100">
        <v>0.8</v>
      </c>
      <c r="G110" s="100">
        <v>0.8</v>
      </c>
      <c r="H110" s="100">
        <v>0.8</v>
      </c>
      <c r="I110" s="100">
        <v>0.8</v>
      </c>
      <c r="J110" s="100">
        <v>0.8</v>
      </c>
      <c r="K110" s="36">
        <v>0</v>
      </c>
      <c r="L110" s="185">
        <v>47310</v>
      </c>
      <c r="M110" s="101">
        <v>35955.599999999999</v>
      </c>
    </row>
    <row r="111" spans="5:13" x14ac:dyDescent="0.25">
      <c r="E111" s="218" t="s">
        <v>254</v>
      </c>
      <c r="F111" s="100">
        <v>0.2</v>
      </c>
      <c r="G111" s="100">
        <v>0.2</v>
      </c>
      <c r="H111" s="100">
        <v>0.2</v>
      </c>
      <c r="I111" s="100">
        <v>0.2</v>
      </c>
      <c r="J111" s="100">
        <v>0.2</v>
      </c>
      <c r="K111" s="36">
        <v>0</v>
      </c>
      <c r="L111" s="185">
        <v>3500</v>
      </c>
      <c r="M111" s="101">
        <v>700</v>
      </c>
    </row>
    <row r="112" spans="5:13" x14ac:dyDescent="0.25">
      <c r="E112" s="218" t="s">
        <v>81</v>
      </c>
      <c r="F112" s="100">
        <v>1.83</v>
      </c>
      <c r="G112" s="100">
        <v>1.83</v>
      </c>
      <c r="H112" s="100">
        <v>1.84</v>
      </c>
      <c r="I112" s="100">
        <v>1.84</v>
      </c>
      <c r="J112" s="100">
        <v>1.84</v>
      </c>
      <c r="K112" s="36">
        <v>1.0000000000000009E-2</v>
      </c>
      <c r="L112" s="185">
        <v>162962</v>
      </c>
      <c r="M112" s="101">
        <v>298623.61</v>
      </c>
    </row>
    <row r="113" spans="5:13" x14ac:dyDescent="0.25">
      <c r="E113" s="218" t="s">
        <v>82</v>
      </c>
      <c r="F113" s="100">
        <v>4.2</v>
      </c>
      <c r="G113" s="100">
        <v>4.2</v>
      </c>
      <c r="H113" s="100">
        <v>3.99</v>
      </c>
      <c r="I113" s="100">
        <v>3.85</v>
      </c>
      <c r="J113" s="100">
        <v>3.99</v>
      </c>
      <c r="K113" s="36">
        <v>-0.20999999999999996</v>
      </c>
      <c r="L113" s="185">
        <v>1014051</v>
      </c>
      <c r="M113" s="101">
        <v>3924798.8</v>
      </c>
    </row>
    <row r="114" spans="5:13" x14ac:dyDescent="0.25">
      <c r="E114" s="218" t="s">
        <v>12</v>
      </c>
      <c r="F114" s="100">
        <v>11.2</v>
      </c>
      <c r="G114" s="100">
        <v>11.2</v>
      </c>
      <c r="H114" s="100">
        <v>11</v>
      </c>
      <c r="I114" s="100">
        <v>11</v>
      </c>
      <c r="J114" s="100">
        <v>11</v>
      </c>
      <c r="K114" s="36">
        <v>-0.19999999999999929</v>
      </c>
      <c r="L114" s="185">
        <v>738315</v>
      </c>
      <c r="M114" s="101">
        <v>8194794.9500000002</v>
      </c>
    </row>
    <row r="115" spans="5:13" x14ac:dyDescent="0.25">
      <c r="E115" s="218" t="s">
        <v>209</v>
      </c>
      <c r="F115" s="100">
        <v>0.4</v>
      </c>
      <c r="G115" s="100">
        <v>0.4</v>
      </c>
      <c r="H115" s="100">
        <v>0.4</v>
      </c>
      <c r="I115" s="100">
        <v>0.36</v>
      </c>
      <c r="J115" s="100">
        <v>0.37</v>
      </c>
      <c r="K115" s="36">
        <v>-3.0000000000000027E-2</v>
      </c>
      <c r="L115" s="185">
        <v>7075232</v>
      </c>
      <c r="M115" s="101">
        <v>2705655.14</v>
      </c>
    </row>
    <row r="116" spans="5:13" x14ac:dyDescent="0.25">
      <c r="E116" s="218" t="s">
        <v>203</v>
      </c>
      <c r="F116" s="100">
        <v>0.73</v>
      </c>
      <c r="G116" s="100">
        <v>0.73</v>
      </c>
      <c r="H116" s="100">
        <v>0.76</v>
      </c>
      <c r="I116" s="100">
        <v>0.71</v>
      </c>
      <c r="J116" s="100">
        <v>0.74</v>
      </c>
      <c r="K116" s="36">
        <v>1.0000000000000009E-2</v>
      </c>
      <c r="L116" s="185">
        <v>2847282</v>
      </c>
      <c r="M116" s="101">
        <v>2105069.94</v>
      </c>
    </row>
    <row r="117" spans="5:13" x14ac:dyDescent="0.25">
      <c r="E117" s="218" t="s">
        <v>18</v>
      </c>
      <c r="F117" s="100">
        <v>21.2</v>
      </c>
      <c r="G117" s="100">
        <v>21.2</v>
      </c>
      <c r="H117" s="100">
        <v>21.2</v>
      </c>
      <c r="I117" s="100">
        <v>20.95</v>
      </c>
      <c r="J117" s="100">
        <v>21</v>
      </c>
      <c r="K117" s="36">
        <v>-0.19999999999999929</v>
      </c>
      <c r="L117" s="185">
        <v>16983117</v>
      </c>
      <c r="M117" s="101">
        <v>358826022.35000002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0.15616438356164383</v>
      </c>
      <c r="L11" s="102">
        <v>100.6635978484843</v>
      </c>
      <c r="M11" s="64">
        <v>0.1146516662763673</v>
      </c>
      <c r="N11" s="205">
        <v>-7.0946170424406318E-2</v>
      </c>
      <c r="O11" s="214">
        <v>3.7120940973491973E-3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0.47397260273972602</v>
      </c>
      <c r="L12" s="102">
        <v>97.308901975765934</v>
      </c>
      <c r="M12" s="64">
        <v>0.13018753817472289</v>
      </c>
      <c r="N12" s="205">
        <v>8.7533499057641961E-2</v>
      </c>
      <c r="O12" s="214">
        <v>-1.697112612851881E-3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0.78356164383561644</v>
      </c>
      <c r="L13" s="102">
        <v>101.31024785423286</v>
      </c>
      <c r="M13" s="64">
        <v>0.13629161341528911</v>
      </c>
      <c r="N13" s="205">
        <v>0.12725071645678554</v>
      </c>
      <c r="O13" s="214">
        <v>-1.8017309892786881E-3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2.2007299270072993</v>
      </c>
      <c r="L14" s="102">
        <v>99.350000000000009</v>
      </c>
      <c r="M14" s="64">
        <v>0.14822432954084003</v>
      </c>
      <c r="N14" s="205">
        <v>-1.7999999999986471E-2</v>
      </c>
      <c r="O14" s="214">
        <v>1.0371212289422838E-4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2.7378507871321012</v>
      </c>
      <c r="L15" s="102">
        <v>103.48</v>
      </c>
      <c r="M15" s="64">
        <v>0.14764284732586772</v>
      </c>
      <c r="N15" s="205">
        <v>6.0000000000002274E-3</v>
      </c>
      <c r="O15" s="214">
        <v>-3.9485274945932902E-5</v>
      </c>
      <c r="P15" s="226"/>
    </row>
    <row r="16" spans="1:16" x14ac:dyDescent="0.2">
      <c r="E16" s="59" t="s">
        <v>208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3.9841182913472073</v>
      </c>
      <c r="L16" s="102">
        <v>94.303749999999994</v>
      </c>
      <c r="M16" s="64">
        <v>0.14686846721529401</v>
      </c>
      <c r="N16" s="205">
        <v>-0.16847222222223479</v>
      </c>
      <c r="O16" s="214">
        <v>6.0080757620906144E-4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4.8640510948905114</v>
      </c>
      <c r="L17" s="102">
        <v>99.11444444444443</v>
      </c>
      <c r="M17" s="64">
        <v>0.14445404822214092</v>
      </c>
      <c r="N17" s="205">
        <v>-0.27555555555557021</v>
      </c>
      <c r="O17" s="214">
        <v>8.0913789645173373E-4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6.7241615331964404</v>
      </c>
      <c r="L18" s="102">
        <v>91.231250000000003</v>
      </c>
      <c r="M18" s="64">
        <v>0.1457710545816473</v>
      </c>
      <c r="N18" s="205">
        <v>9.3249999999997613E-2</v>
      </c>
      <c r="O18" s="214">
        <v>-2.305290466528831E-4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7.8719196836020684</v>
      </c>
      <c r="L19" s="102">
        <v>107.80444444444444</v>
      </c>
      <c r="M19" s="64">
        <v>0.14577729665705544</v>
      </c>
      <c r="N19" s="205">
        <v>6.555555555554804E-2</v>
      </c>
      <c r="O19" s="214">
        <v>-1.3978875958697845E-4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9.5729537366548048</v>
      </c>
      <c r="L20" s="102">
        <v>102.64077711747609</v>
      </c>
      <c r="M20" s="64">
        <v>0.14475468811911679</v>
      </c>
      <c r="N20" s="205">
        <v>0.14045873066942249</v>
      </c>
      <c r="O20" s="214">
        <v>-2.6922727325126572E-4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10.052762568442011</v>
      </c>
      <c r="L21" s="102">
        <v>89.57757388261939</v>
      </c>
      <c r="M21" s="64">
        <v>0.14486164062493584</v>
      </c>
      <c r="N21" s="205">
        <v>9.2204454647216494E-2</v>
      </c>
      <c r="O21" s="214">
        <v>-1.8708207305220825E-4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10.551020408163266</v>
      </c>
      <c r="L22" s="102">
        <v>68.072969905474068</v>
      </c>
      <c r="M22" s="64">
        <v>0.14497105180643791</v>
      </c>
      <c r="N22" s="205">
        <v>4.6047920978878665E-2</v>
      </c>
      <c r="O22" s="214">
        <v>-1.0304847780659432E-4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11.222450376454484</v>
      </c>
      <c r="L23" s="102">
        <v>75.317801232656777</v>
      </c>
      <c r="M23" s="64">
        <v>0.14512046699567649</v>
      </c>
      <c r="N23" s="205">
        <v>-2.6145235513297393E-3</v>
      </c>
      <c r="O23" s="214">
        <v>1.1712368021554731E-5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15.208761122518823</v>
      </c>
      <c r="L24" s="102">
        <v>84.82</v>
      </c>
      <c r="M24" s="64">
        <v>0.14658605746454212</v>
      </c>
      <c r="N24" s="205">
        <v>-0.16625000000001933</v>
      </c>
      <c r="O24" s="214">
        <v>3.1602527123941737E-4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16.874828897338404</v>
      </c>
      <c r="L25" s="102">
        <v>86.084444444444458</v>
      </c>
      <c r="M25" s="64">
        <v>0.14637123120120601</v>
      </c>
      <c r="N25" s="205">
        <v>-0.5355555555555469</v>
      </c>
      <c r="O25" s="214">
        <v>9.7236568187536454E-4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17.959654178674352</v>
      </c>
      <c r="L26" s="102">
        <v>110.59999999999998</v>
      </c>
      <c r="M26" s="64">
        <v>0.14567991818177209</v>
      </c>
      <c r="N26" s="205">
        <v>-0.20375000000002785</v>
      </c>
      <c r="O26" s="214">
        <v>2.9281055808733081E-4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9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4" t="s">
        <v>84</v>
      </c>
      <c r="G8" s="244"/>
      <c r="H8" s="244"/>
      <c r="I8" s="244"/>
      <c r="J8" s="130"/>
      <c r="K8" s="244" t="s">
        <v>85</v>
      </c>
      <c r="L8" s="244"/>
      <c r="M8" s="244"/>
      <c r="N8" s="244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32</v>
      </c>
      <c r="G10" s="38">
        <v>0.26</v>
      </c>
      <c r="H10" s="38">
        <v>0.28000000000000003</v>
      </c>
      <c r="I10" s="180">
        <v>7.6923076923077094E-2</v>
      </c>
      <c r="J10" s="129"/>
      <c r="K10" s="37" t="s">
        <v>211</v>
      </c>
      <c r="L10" s="38">
        <v>0.25</v>
      </c>
      <c r="M10" s="38">
        <v>0.23</v>
      </c>
      <c r="N10" s="178">
        <v>-7.999999999999996E-2</v>
      </c>
    </row>
    <row r="11" spans="6:14" x14ac:dyDescent="0.25">
      <c r="F11" s="37" t="s">
        <v>190</v>
      </c>
      <c r="G11" s="38">
        <v>0.51</v>
      </c>
      <c r="H11" s="38">
        <v>0.54</v>
      </c>
      <c r="I11" s="180">
        <v>5.8823529411764719E-2</v>
      </c>
      <c r="J11" s="129"/>
      <c r="K11" s="37" t="s">
        <v>217</v>
      </c>
      <c r="L11" s="38">
        <v>0.25</v>
      </c>
      <c r="M11" s="38">
        <v>0.23</v>
      </c>
      <c r="N11" s="178">
        <v>-7.999999999999996E-2</v>
      </c>
    </row>
    <row r="12" spans="6:14" x14ac:dyDescent="0.25">
      <c r="F12" s="37" t="s">
        <v>218</v>
      </c>
      <c r="G12" s="38">
        <v>0.23</v>
      </c>
      <c r="H12" s="38">
        <v>0.24</v>
      </c>
      <c r="I12" s="180">
        <v>4.3478260869565188E-2</v>
      </c>
      <c r="J12" s="129"/>
      <c r="K12" s="37" t="s">
        <v>188</v>
      </c>
      <c r="L12" s="38">
        <v>4.4000000000000004</v>
      </c>
      <c r="M12" s="38">
        <v>4.05</v>
      </c>
      <c r="N12" s="178">
        <v>-7.9545454545454697E-2</v>
      </c>
    </row>
    <row r="13" spans="6:14" x14ac:dyDescent="0.25">
      <c r="F13" s="37" t="s">
        <v>59</v>
      </c>
      <c r="G13" s="38">
        <v>0.28999999999999998</v>
      </c>
      <c r="H13" s="38">
        <v>0.3</v>
      </c>
      <c r="I13" s="180">
        <v>3.4482758620689724E-2</v>
      </c>
      <c r="J13" s="129"/>
      <c r="K13" s="37" t="s">
        <v>209</v>
      </c>
      <c r="L13" s="38">
        <v>0.4</v>
      </c>
      <c r="M13" s="38">
        <v>0.37</v>
      </c>
      <c r="N13" s="178">
        <v>-7.5000000000000067E-2</v>
      </c>
    </row>
    <row r="14" spans="6:14" x14ac:dyDescent="0.25">
      <c r="F14" s="37" t="s">
        <v>77</v>
      </c>
      <c r="G14" s="38">
        <v>6.8</v>
      </c>
      <c r="H14" s="38">
        <v>7</v>
      </c>
      <c r="I14" s="180">
        <v>2.941176470588247E-2</v>
      </c>
      <c r="J14" s="129"/>
      <c r="K14" s="37" t="s">
        <v>213</v>
      </c>
      <c r="L14" s="38">
        <v>1.5</v>
      </c>
      <c r="M14" s="38">
        <v>1.41</v>
      </c>
      <c r="N14" s="178">
        <v>-6.0000000000000053E-2</v>
      </c>
    </row>
    <row r="15" spans="6:14" x14ac:dyDescent="0.25">
      <c r="F15" s="37" t="s">
        <v>56</v>
      </c>
      <c r="G15" s="38">
        <v>1.1499999999999999</v>
      </c>
      <c r="H15" s="38">
        <v>1.18</v>
      </c>
      <c r="I15" s="180">
        <v>2.6086956521739202E-2</v>
      </c>
      <c r="J15" s="129"/>
      <c r="K15" s="37" t="s">
        <v>82</v>
      </c>
      <c r="L15" s="38">
        <v>4.2</v>
      </c>
      <c r="M15" s="38">
        <v>3.99</v>
      </c>
      <c r="N15" s="178">
        <v>-5.0000000000000044E-2</v>
      </c>
    </row>
    <row r="16" spans="6:14" x14ac:dyDescent="0.25">
      <c r="F16" s="37" t="s">
        <v>148</v>
      </c>
      <c r="G16" s="38">
        <v>1.22</v>
      </c>
      <c r="H16" s="38">
        <v>1.25</v>
      </c>
      <c r="I16" s="180">
        <v>2.4590163934426146E-2</v>
      </c>
      <c r="J16" s="129"/>
      <c r="K16" s="37" t="s">
        <v>62</v>
      </c>
      <c r="L16" s="38">
        <v>186</v>
      </c>
      <c r="M16" s="38">
        <v>177</v>
      </c>
      <c r="N16" s="178">
        <v>-4.8387096774193505E-2</v>
      </c>
    </row>
    <row r="17" spans="6:14" x14ac:dyDescent="0.25">
      <c r="F17" s="37" t="s">
        <v>200</v>
      </c>
      <c r="G17" s="38">
        <v>7</v>
      </c>
      <c r="H17" s="38">
        <v>7.1</v>
      </c>
      <c r="I17" s="180">
        <v>1.4285714285714235E-2</v>
      </c>
      <c r="J17" s="129"/>
      <c r="K17" s="37" t="s">
        <v>216</v>
      </c>
      <c r="L17" s="38">
        <v>0.44</v>
      </c>
      <c r="M17" s="38">
        <v>0.42</v>
      </c>
      <c r="N17" s="178">
        <v>-4.5454545454545525E-2</v>
      </c>
    </row>
    <row r="18" spans="6:14" x14ac:dyDescent="0.25">
      <c r="F18" s="37" t="s">
        <v>203</v>
      </c>
      <c r="G18" s="38">
        <v>0.73</v>
      </c>
      <c r="H18" s="38">
        <v>0.74</v>
      </c>
      <c r="I18" s="180">
        <v>1.3698630136986356E-2</v>
      </c>
      <c r="J18" s="129"/>
      <c r="K18" s="37" t="s">
        <v>71</v>
      </c>
      <c r="L18" s="38">
        <v>0.24</v>
      </c>
      <c r="M18" s="38">
        <v>0.23</v>
      </c>
      <c r="N18" s="178">
        <v>-4.166666666666663E-2</v>
      </c>
    </row>
    <row r="19" spans="6:14" x14ac:dyDescent="0.25">
      <c r="F19" s="37" t="s">
        <v>54</v>
      </c>
      <c r="G19" s="38">
        <v>33</v>
      </c>
      <c r="H19" s="38">
        <v>33.450000000000003</v>
      </c>
      <c r="I19" s="180">
        <v>1.3636363636363669E-2</v>
      </c>
      <c r="J19" s="129"/>
      <c r="K19" s="37" t="s">
        <v>201</v>
      </c>
      <c r="L19" s="38">
        <v>2.6</v>
      </c>
      <c r="M19" s="38">
        <v>2.52</v>
      </c>
      <c r="N19" s="178">
        <v>-3.0769230769230771E-2</v>
      </c>
    </row>
    <row r="20" spans="6:14" x14ac:dyDescent="0.25">
      <c r="F20" s="37" t="s">
        <v>10</v>
      </c>
      <c r="G20" s="38">
        <v>0.77</v>
      </c>
      <c r="H20" s="38">
        <v>0.78</v>
      </c>
      <c r="I20" s="180">
        <v>1.2987012987013102E-2</v>
      </c>
      <c r="J20" s="129"/>
      <c r="K20" s="37" t="s">
        <v>17</v>
      </c>
      <c r="L20" s="38">
        <v>10.3</v>
      </c>
      <c r="M20" s="38">
        <v>10</v>
      </c>
      <c r="N20" s="178">
        <v>-2.9126213592233108E-2</v>
      </c>
    </row>
    <row r="21" spans="6:14" x14ac:dyDescent="0.25">
      <c r="F21" s="37" t="s">
        <v>78</v>
      </c>
      <c r="G21" s="38">
        <v>1.66</v>
      </c>
      <c r="H21" s="38">
        <v>1.68</v>
      </c>
      <c r="I21" s="180">
        <v>1.2048192771084265E-2</v>
      </c>
      <c r="J21" s="129"/>
      <c r="K21" s="37" t="s">
        <v>12</v>
      </c>
      <c r="L21" s="38">
        <v>11.2</v>
      </c>
      <c r="M21" s="38">
        <v>11</v>
      </c>
      <c r="N21" s="178">
        <v>-1.7857142857142794E-2</v>
      </c>
    </row>
    <row r="22" spans="6:14" x14ac:dyDescent="0.25">
      <c r="F22" s="37" t="s">
        <v>163</v>
      </c>
      <c r="G22" s="38">
        <v>575</v>
      </c>
      <c r="H22" s="38">
        <v>579.9</v>
      </c>
      <c r="I22" s="180">
        <v>8.5217391304346357E-3</v>
      </c>
      <c r="J22" s="129"/>
      <c r="K22" s="37" t="s">
        <v>76</v>
      </c>
      <c r="L22" s="38">
        <v>164</v>
      </c>
      <c r="M22" s="38">
        <v>162</v>
      </c>
      <c r="N22" s="178">
        <v>-1.2195121951219523E-2</v>
      </c>
    </row>
    <row r="23" spans="6:14" x14ac:dyDescent="0.25">
      <c r="F23" s="37" t="s">
        <v>14</v>
      </c>
      <c r="G23" s="38">
        <v>6.65</v>
      </c>
      <c r="H23" s="38">
        <v>6.7</v>
      </c>
      <c r="I23" s="180">
        <v>7.5187969924812581E-3</v>
      </c>
      <c r="J23" s="129"/>
      <c r="K23" s="37" t="s">
        <v>18</v>
      </c>
      <c r="L23" s="38">
        <v>21.2</v>
      </c>
      <c r="M23" s="38">
        <v>21</v>
      </c>
      <c r="N23" s="178">
        <v>-9.4339622641509413E-3</v>
      </c>
    </row>
    <row r="24" spans="6:14" x14ac:dyDescent="0.25">
      <c r="F24" s="37" t="s">
        <v>151</v>
      </c>
      <c r="G24" s="38">
        <v>7.35</v>
      </c>
      <c r="H24" s="38">
        <v>7.4</v>
      </c>
      <c r="I24" s="180">
        <v>6.8027210884353817E-3</v>
      </c>
      <c r="J24" s="129"/>
      <c r="K24" s="37" t="s">
        <v>49</v>
      </c>
      <c r="L24" s="38">
        <v>1.96</v>
      </c>
      <c r="M24" s="38">
        <v>1.95</v>
      </c>
      <c r="N24" s="178">
        <v>-5.1020408163264808E-3</v>
      </c>
    </row>
    <row r="25" spans="6:14" x14ac:dyDescent="0.25">
      <c r="F25" s="37" t="s">
        <v>81</v>
      </c>
      <c r="G25" s="38">
        <v>1.83</v>
      </c>
      <c r="H25" s="38">
        <v>1.84</v>
      </c>
      <c r="I25" s="180">
        <v>5.464480874316946E-3</v>
      </c>
      <c r="J25" s="129"/>
      <c r="K25" s="37" t="s">
        <v>20</v>
      </c>
      <c r="L25" s="38" t="s">
        <v>20</v>
      </c>
      <c r="M25" s="38" t="s">
        <v>20</v>
      </c>
      <c r="N25" s="178">
        <v>0</v>
      </c>
    </row>
    <row r="26" spans="6:14" x14ac:dyDescent="0.25">
      <c r="F26" s="37" t="s">
        <v>50</v>
      </c>
      <c r="G26" s="38">
        <v>1.9</v>
      </c>
      <c r="H26" s="38">
        <v>1.91</v>
      </c>
      <c r="I26" s="180">
        <v>5.2631578947368585E-3</v>
      </c>
      <c r="J26" s="129"/>
      <c r="K26" s="37" t="s">
        <v>20</v>
      </c>
      <c r="L26" s="38" t="s">
        <v>20</v>
      </c>
      <c r="M26" s="38" t="s">
        <v>20</v>
      </c>
      <c r="N26" s="178">
        <v>0</v>
      </c>
    </row>
    <row r="27" spans="6:14" x14ac:dyDescent="0.25">
      <c r="F27" s="37" t="s">
        <v>64</v>
      </c>
      <c r="G27" s="38">
        <v>65.75</v>
      </c>
      <c r="H27" s="38">
        <v>66.05</v>
      </c>
      <c r="I27" s="180">
        <v>4.5627376425854127E-3</v>
      </c>
      <c r="J27" s="129"/>
      <c r="K27" s="37" t="s">
        <v>20</v>
      </c>
      <c r="L27" s="38" t="s">
        <v>20</v>
      </c>
      <c r="M27" s="38" t="s">
        <v>20</v>
      </c>
      <c r="N27" s="178">
        <v>0</v>
      </c>
    </row>
    <row r="28" spans="6:14" x14ac:dyDescent="0.25">
      <c r="F28" s="37" t="s">
        <v>60</v>
      </c>
      <c r="G28" s="38">
        <v>2.25</v>
      </c>
      <c r="H28" s="38">
        <v>2.2599999999999998</v>
      </c>
      <c r="I28" s="180">
        <v>4.444444444444251E-3</v>
      </c>
      <c r="J28" s="129"/>
      <c r="K28" s="37" t="s">
        <v>20</v>
      </c>
      <c r="L28" s="38" t="s">
        <v>20</v>
      </c>
      <c r="M28" s="38" t="s">
        <v>20</v>
      </c>
      <c r="N28" s="178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90" priority="10" operator="lessThan">
      <formula>0</formula>
    </cfRule>
  </conditionalFormatting>
  <conditionalFormatting sqref="I10:I131 N10:N139">
    <cfRule type="cellIs" dxfId="189" priority="9" operator="equal">
      <formula>0</formula>
    </cfRule>
  </conditionalFormatting>
  <conditionalFormatting sqref="I10:I141">
    <cfRule type="cellIs" dxfId="188" priority="4" operator="lessThan">
      <formula>0</formula>
    </cfRule>
  </conditionalFormatting>
  <conditionalFormatting sqref="I10:I141">
    <cfRule type="cellIs" dxfId="187" priority="3" operator="equal">
      <formula>0</formula>
    </cfRule>
  </conditionalFormatting>
  <conditionalFormatting sqref="I10:I38">
    <cfRule type="cellIs" dxfId="186" priority="2" operator="lessThan">
      <formula>0</formula>
    </cfRule>
  </conditionalFormatting>
  <conditionalFormatting sqref="I10:I38">
    <cfRule type="cellIs" dxfId="18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5" t="s">
        <v>86</v>
      </c>
      <c r="F7" s="245"/>
      <c r="G7" s="245"/>
      <c r="H7" s="245"/>
      <c r="I7" s="245"/>
    </row>
    <row r="8" spans="5:9" x14ac:dyDescent="0.25">
      <c r="E8" s="246"/>
      <c r="F8" s="246"/>
      <c r="G8" s="246"/>
      <c r="H8" s="246"/>
      <c r="I8" s="246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4" t="s">
        <v>92</v>
      </c>
      <c r="F11" s="244"/>
      <c r="G11" s="244"/>
      <c r="H11" s="244"/>
      <c r="I11" s="56"/>
      <c r="J11" s="244" t="s">
        <v>93</v>
      </c>
      <c r="K11" s="244"/>
      <c r="L11" s="244"/>
      <c r="M11" s="244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148</v>
      </c>
      <c r="F13" s="141">
        <v>92587902</v>
      </c>
      <c r="G13" s="142">
        <v>92587902</v>
      </c>
      <c r="H13" s="143">
        <v>0.25983616603501436</v>
      </c>
      <c r="I13" s="56"/>
      <c r="J13" s="140" t="s">
        <v>31</v>
      </c>
      <c r="K13" s="141">
        <v>414581436.39999998</v>
      </c>
      <c r="L13" s="142">
        <v>414581436.39999998</v>
      </c>
      <c r="M13" s="176">
        <v>0.17954511740842782</v>
      </c>
    </row>
    <row r="14" spans="1:246" x14ac:dyDescent="0.25">
      <c r="E14" s="140" t="s">
        <v>31</v>
      </c>
      <c r="F14" s="141">
        <v>60389335</v>
      </c>
      <c r="G14" s="142">
        <v>60389335</v>
      </c>
      <c r="H14" s="143">
        <v>0.1694749847102498</v>
      </c>
      <c r="I14" s="56"/>
      <c r="J14" s="140" t="s">
        <v>62</v>
      </c>
      <c r="K14" s="141">
        <v>359535793.39999998</v>
      </c>
      <c r="L14" s="142">
        <v>359535793.39999998</v>
      </c>
      <c r="M14" s="176">
        <v>0.15570619080072071</v>
      </c>
    </row>
    <row r="15" spans="1:246" x14ac:dyDescent="0.25">
      <c r="E15" s="140" t="s">
        <v>241</v>
      </c>
      <c r="F15" s="141">
        <v>33350625</v>
      </c>
      <c r="G15" s="142">
        <v>33350625</v>
      </c>
      <c r="H15" s="143">
        <v>9.3594285513365474E-2</v>
      </c>
      <c r="I15" s="56"/>
      <c r="J15" s="140" t="s">
        <v>18</v>
      </c>
      <c r="K15" s="141">
        <v>358826022.35000002</v>
      </c>
      <c r="L15" s="142">
        <v>358826022.35000002</v>
      </c>
      <c r="M15" s="176">
        <v>0.15539880625496794</v>
      </c>
    </row>
    <row r="16" spans="1:246" x14ac:dyDescent="0.25">
      <c r="E16" s="140" t="s">
        <v>49</v>
      </c>
      <c r="F16" s="141">
        <v>18712974</v>
      </c>
      <c r="G16" s="142">
        <v>18712974</v>
      </c>
      <c r="H16" s="143">
        <v>5.2515580483429761E-2</v>
      </c>
      <c r="I16" s="56"/>
      <c r="J16" s="140" t="s">
        <v>64</v>
      </c>
      <c r="K16" s="141">
        <v>197128366.90000001</v>
      </c>
      <c r="L16" s="142">
        <v>197128366.90000001</v>
      </c>
      <c r="M16" s="176">
        <v>8.5371491996673834E-2</v>
      </c>
    </row>
    <row r="17" spans="5:13" x14ac:dyDescent="0.25">
      <c r="E17" s="140" t="s">
        <v>18</v>
      </c>
      <c r="F17" s="141">
        <v>16983117</v>
      </c>
      <c r="G17" s="142">
        <v>16983117</v>
      </c>
      <c r="H17" s="143">
        <v>4.7660956920744089E-2</v>
      </c>
      <c r="I17" s="56"/>
      <c r="J17" s="140" t="s">
        <v>54</v>
      </c>
      <c r="K17" s="141">
        <v>136596278.80000001</v>
      </c>
      <c r="L17" s="142">
        <v>136596278.80000001</v>
      </c>
      <c r="M17" s="176">
        <v>5.9156519712179632E-2</v>
      </c>
    </row>
    <row r="18" spans="5:13" x14ac:dyDescent="0.25">
      <c r="E18" s="140" t="s">
        <v>215</v>
      </c>
      <c r="F18" s="141">
        <v>16946868</v>
      </c>
      <c r="G18" s="142">
        <v>16946868</v>
      </c>
      <c r="H18" s="143">
        <v>4.7559228714583811E-2</v>
      </c>
      <c r="I18" s="56"/>
      <c r="J18" s="140" t="s">
        <v>148</v>
      </c>
      <c r="K18" s="141">
        <v>122371121.28</v>
      </c>
      <c r="L18" s="142">
        <v>122371121.28</v>
      </c>
      <c r="M18" s="176">
        <v>5.2995950634943965E-2</v>
      </c>
    </row>
    <row r="19" spans="5:13" x14ac:dyDescent="0.25">
      <c r="E19" s="140" t="s">
        <v>77</v>
      </c>
      <c r="F19" s="141">
        <v>16571526</v>
      </c>
      <c r="G19" s="142">
        <v>16571526</v>
      </c>
      <c r="H19" s="143">
        <v>4.650587915027557E-2</v>
      </c>
      <c r="I19" s="56"/>
      <c r="J19" s="140" t="s">
        <v>77</v>
      </c>
      <c r="K19" s="141">
        <v>115877181.95</v>
      </c>
      <c r="L19" s="142">
        <v>115877181.95</v>
      </c>
      <c r="M19" s="176">
        <v>5.0183583758190931E-2</v>
      </c>
    </row>
    <row r="20" spans="5:13" x14ac:dyDescent="0.25">
      <c r="E20" s="140" t="s">
        <v>223</v>
      </c>
      <c r="F20" s="141">
        <v>13396955</v>
      </c>
      <c r="G20" s="142">
        <v>13396955</v>
      </c>
      <c r="H20" s="143">
        <v>3.759684957267545E-2</v>
      </c>
      <c r="I20" s="56"/>
      <c r="J20" s="140" t="s">
        <v>65</v>
      </c>
      <c r="K20" s="141">
        <v>100563963.3</v>
      </c>
      <c r="L20" s="142">
        <v>100563963.3</v>
      </c>
      <c r="M20" s="176">
        <v>4.3551801919887716E-2</v>
      </c>
    </row>
    <row r="21" spans="5:13" x14ac:dyDescent="0.25">
      <c r="E21" s="140" t="s">
        <v>75</v>
      </c>
      <c r="F21" s="141">
        <v>12657737</v>
      </c>
      <c r="G21" s="142">
        <v>12657737</v>
      </c>
      <c r="H21" s="143">
        <v>3.552232831411975E-2</v>
      </c>
      <c r="I21" s="56"/>
      <c r="J21" s="140" t="s">
        <v>44</v>
      </c>
      <c r="K21" s="141">
        <v>86070111.400000006</v>
      </c>
      <c r="L21" s="142">
        <v>86070111.400000006</v>
      </c>
      <c r="M21" s="176">
        <v>3.7274867854332767E-2</v>
      </c>
    </row>
    <row r="22" spans="5:13" x14ac:dyDescent="0.25">
      <c r="E22" s="144" t="s">
        <v>14</v>
      </c>
      <c r="F22" s="145">
        <v>11693898</v>
      </c>
      <c r="G22" s="146">
        <v>11693898</v>
      </c>
      <c r="H22" s="147">
        <v>3.2817436799945233E-2</v>
      </c>
      <c r="I22" s="56"/>
      <c r="J22" s="144" t="s">
        <v>14</v>
      </c>
      <c r="K22" s="145">
        <v>78055638.049999997</v>
      </c>
      <c r="L22" s="146">
        <v>78055638.049999997</v>
      </c>
      <c r="M22" s="177">
        <v>3.3803994746536115E-2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84" priority="86" operator="equal">
      <formula>0</formula>
    </cfRule>
  </conditionalFormatting>
  <conditionalFormatting sqref="M9">
    <cfRule type="cellIs" dxfId="18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8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8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8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7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7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7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7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7" t="s">
        <v>215</v>
      </c>
      <c r="F13" s="247"/>
      <c r="G13" s="247"/>
      <c r="H13" s="228"/>
      <c r="I13" s="3"/>
      <c r="J13" s="3"/>
      <c r="K13" s="3"/>
      <c r="L13" s="3"/>
      <c r="M13" s="3"/>
    </row>
    <row r="14" spans="5:13" x14ac:dyDescent="0.25">
      <c r="E14" s="248" t="s">
        <v>247</v>
      </c>
      <c r="F14" s="248"/>
      <c r="G14" s="248"/>
      <c r="H14" s="248"/>
      <c r="I14" s="3"/>
      <c r="J14" s="3"/>
      <c r="K14" s="3"/>
      <c r="L14" s="3"/>
      <c r="M14" s="3"/>
    </row>
    <row r="15" spans="5:13" x14ac:dyDescent="0.25">
      <c r="E15" s="229"/>
      <c r="F15" s="230" t="s">
        <v>224</v>
      </c>
      <c r="G15" s="230" t="s">
        <v>225</v>
      </c>
      <c r="H15" s="231" t="s">
        <v>4</v>
      </c>
      <c r="I15" s="3"/>
      <c r="J15" s="3"/>
      <c r="K15" s="3"/>
      <c r="L15" s="3"/>
      <c r="M15" s="3"/>
    </row>
    <row r="16" spans="5:13" x14ac:dyDescent="0.25">
      <c r="E16" s="229" t="s">
        <v>226</v>
      </c>
      <c r="F16" s="232">
        <v>1259.385</v>
      </c>
      <c r="G16" s="232">
        <v>739.00400000000002</v>
      </c>
      <c r="H16" s="233">
        <v>0.70416533604689557</v>
      </c>
      <c r="I16" s="3"/>
      <c r="J16" s="3"/>
      <c r="K16" s="3"/>
      <c r="L16" s="3"/>
      <c r="M16" s="3"/>
    </row>
    <row r="17" spans="5:13" x14ac:dyDescent="0.25">
      <c r="E17" s="229" t="s">
        <v>227</v>
      </c>
      <c r="F17" s="232">
        <v>182.85400000000001</v>
      </c>
      <c r="G17" s="232">
        <v>129.52199999999999</v>
      </c>
      <c r="H17" s="233">
        <v>0.41176016429641327</v>
      </c>
      <c r="I17" s="3"/>
      <c r="J17" s="3"/>
      <c r="K17" s="3"/>
      <c r="L17" s="3"/>
      <c r="M17" s="3"/>
    </row>
    <row r="18" spans="5:13" x14ac:dyDescent="0.25">
      <c r="E18" s="229" t="s">
        <v>228</v>
      </c>
      <c r="F18" s="232">
        <v>-1.0999999999999999E-2</v>
      </c>
      <c r="G18" s="234">
        <v>-10.362</v>
      </c>
      <c r="H18" s="233" t="s">
        <v>244</v>
      </c>
      <c r="I18" s="3"/>
      <c r="J18" s="3"/>
      <c r="K18" s="3"/>
      <c r="L18" s="3"/>
      <c r="M18" s="3"/>
    </row>
    <row r="19" spans="5:13" x14ac:dyDescent="0.25">
      <c r="E19" s="229" t="s">
        <v>229</v>
      </c>
      <c r="F19" s="232">
        <v>182.84299999999999</v>
      </c>
      <c r="G19" s="232">
        <v>119.16</v>
      </c>
      <c r="H19" s="233">
        <v>0.53443269553541461</v>
      </c>
      <c r="I19" s="3"/>
      <c r="J19" s="3"/>
      <c r="K19" s="3"/>
      <c r="L19" s="3"/>
      <c r="M19" s="3"/>
    </row>
    <row r="20" spans="5:13" x14ac:dyDescent="0.25">
      <c r="E20" s="229" t="s">
        <v>230</v>
      </c>
      <c r="F20" s="232">
        <v>1950.1479999999999</v>
      </c>
      <c r="G20" s="232">
        <v>704.673</v>
      </c>
      <c r="H20" s="233">
        <v>1.7674510020960077</v>
      </c>
      <c r="I20" s="3"/>
      <c r="J20" s="3"/>
      <c r="K20" s="3"/>
      <c r="L20" s="3"/>
      <c r="M20" s="3"/>
    </row>
    <row r="21" spans="5:13" x14ac:dyDescent="0.25">
      <c r="E21" s="229" t="s">
        <v>231</v>
      </c>
      <c r="F21" s="232">
        <v>0</v>
      </c>
      <c r="G21" s="235"/>
      <c r="H21" s="229"/>
      <c r="I21" s="3"/>
      <c r="J21" s="3"/>
      <c r="K21" s="3"/>
      <c r="L21" s="3"/>
      <c r="M21" s="3"/>
    </row>
    <row r="22" spans="5:13" x14ac:dyDescent="0.25">
      <c r="E22" s="229" t="s">
        <v>232</v>
      </c>
      <c r="F22" s="229" t="s">
        <v>20</v>
      </c>
      <c r="G22" s="235"/>
      <c r="H22" s="236"/>
      <c r="I22" s="3"/>
      <c r="J22" s="3"/>
      <c r="K22" s="3"/>
      <c r="L22" s="3"/>
      <c r="M22" s="3"/>
    </row>
    <row r="23" spans="5:13" x14ac:dyDescent="0.25">
      <c r="E23" s="229" t="s">
        <v>233</v>
      </c>
      <c r="F23" s="229" t="s">
        <v>20</v>
      </c>
      <c r="G23" s="38"/>
      <c r="H23" s="237"/>
      <c r="I23" s="3"/>
      <c r="J23" s="3"/>
      <c r="K23" s="3"/>
      <c r="L23" s="3"/>
      <c r="M23" s="3"/>
    </row>
    <row r="24" spans="5:13" x14ac:dyDescent="0.25">
      <c r="E24" s="229" t="s">
        <v>234</v>
      </c>
      <c r="F24" s="229" t="s">
        <v>20</v>
      </c>
      <c r="G24" s="38"/>
      <c r="H24" s="229"/>
      <c r="I24" s="3"/>
      <c r="J24" s="3"/>
      <c r="K24" s="3"/>
      <c r="L24" s="3"/>
      <c r="M24" s="3"/>
    </row>
    <row r="25" spans="5:13" x14ac:dyDescent="0.25">
      <c r="E25" s="229" t="s">
        <v>235</v>
      </c>
      <c r="F25" s="229" t="s">
        <v>20</v>
      </c>
      <c r="G25" s="38"/>
      <c r="H25" s="229"/>
      <c r="I25" s="3"/>
      <c r="J25" s="3"/>
      <c r="K25" s="3"/>
      <c r="L25" s="3"/>
      <c r="M25" s="3"/>
    </row>
    <row r="26" spans="5:13" x14ac:dyDescent="0.25">
      <c r="E26" s="229"/>
      <c r="F26" s="229"/>
      <c r="G26" s="38"/>
      <c r="H26" s="229"/>
      <c r="I26" s="3"/>
      <c r="J26" s="3"/>
      <c r="K26" s="3"/>
      <c r="L26" s="3"/>
      <c r="M26" s="3"/>
    </row>
    <row r="27" spans="5:13" x14ac:dyDescent="0.25">
      <c r="E27" s="229" t="s">
        <v>236</v>
      </c>
      <c r="F27" s="239">
        <v>0.14518435585623141</v>
      </c>
      <c r="G27" s="239">
        <v>0.16124405280620943</v>
      </c>
      <c r="H27" s="238"/>
      <c r="I27" s="3"/>
      <c r="J27" s="3"/>
      <c r="K27" s="3"/>
      <c r="L27" s="3"/>
      <c r="M27" s="3"/>
    </row>
    <row r="28" spans="5:13" x14ac:dyDescent="0.25">
      <c r="E28" s="229" t="s">
        <v>237</v>
      </c>
      <c r="F28" s="239"/>
      <c r="G28" s="38"/>
      <c r="H28" s="229"/>
      <c r="I28" s="3"/>
      <c r="J28" s="3"/>
      <c r="K28" s="3"/>
      <c r="L28" s="3"/>
      <c r="M28" s="3"/>
    </row>
    <row r="29" spans="5:13" x14ac:dyDescent="0.25">
      <c r="E29" s="229" t="s">
        <v>238</v>
      </c>
      <c r="F29" s="239"/>
      <c r="G29" s="38"/>
      <c r="H29" s="229"/>
      <c r="I29" s="3"/>
      <c r="J29" s="3"/>
      <c r="K29" s="3"/>
      <c r="L29" s="3"/>
      <c r="M29" s="3"/>
    </row>
    <row r="30" spans="5:13" x14ac:dyDescent="0.25">
      <c r="E30" s="229" t="s">
        <v>239</v>
      </c>
      <c r="F30" s="38"/>
      <c r="G30" s="38"/>
      <c r="H30" s="229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I822" s="3"/>
      <c r="J822" s="3"/>
      <c r="K822" s="3"/>
      <c r="L822" s="3"/>
      <c r="M822" s="3"/>
    </row>
    <row r="823" spans="5:13" x14ac:dyDescent="0.25">
      <c r="I823" s="3"/>
      <c r="J823" s="3"/>
      <c r="K823" s="3"/>
      <c r="L823" s="3"/>
      <c r="M823" s="3"/>
    </row>
    <row r="824" spans="5:13" x14ac:dyDescent="0.25">
      <c r="I824" s="3"/>
      <c r="J824" s="3"/>
      <c r="K824" s="3"/>
      <c r="L824" s="3"/>
      <c r="M824" s="3"/>
    </row>
    <row r="825" spans="5:13" x14ac:dyDescent="0.25">
      <c r="I825" s="3"/>
      <c r="J825" s="3"/>
      <c r="K825" s="3"/>
      <c r="L825" s="3"/>
      <c r="M825" s="3"/>
    </row>
    <row r="826" spans="5:13" x14ac:dyDescent="0.25">
      <c r="I826" s="3"/>
      <c r="J826" s="3"/>
      <c r="K826" s="3"/>
      <c r="L826" s="3"/>
      <c r="M826" s="3"/>
    </row>
    <row r="827" spans="5:13" x14ac:dyDescent="0.25">
      <c r="I827" s="3"/>
      <c r="J827" s="3"/>
      <c r="K827" s="3"/>
      <c r="L827" s="3"/>
      <c r="M827" s="3"/>
    </row>
    <row r="828" spans="5:13" x14ac:dyDescent="0.25">
      <c r="I828" s="3"/>
      <c r="J828" s="3"/>
      <c r="K828" s="3"/>
      <c r="L828" s="3"/>
      <c r="M828" s="3"/>
    </row>
    <row r="829" spans="5:13" x14ac:dyDescent="0.25">
      <c r="I829" s="3"/>
      <c r="J829" s="3"/>
      <c r="K829" s="3"/>
      <c r="L829" s="3"/>
      <c r="M829" s="3"/>
    </row>
    <row r="830" spans="5:13" x14ac:dyDescent="0.25">
      <c r="I830" s="3"/>
      <c r="J830" s="3"/>
      <c r="K830" s="3"/>
      <c r="L830" s="3"/>
      <c r="M830" s="3"/>
    </row>
    <row r="831" spans="5:13" x14ac:dyDescent="0.25">
      <c r="I831" s="3"/>
      <c r="J831" s="3"/>
      <c r="K831" s="3"/>
      <c r="L831" s="3"/>
      <c r="M831" s="3"/>
    </row>
    <row r="832" spans="5:13" x14ac:dyDescent="0.25">
      <c r="I832" s="3"/>
      <c r="J832" s="3"/>
      <c r="K832" s="3"/>
      <c r="L832" s="3"/>
      <c r="M832" s="3"/>
    </row>
    <row r="833" spans="9:13" x14ac:dyDescent="0.25">
      <c r="I833" s="3"/>
      <c r="J833" s="3"/>
      <c r="K833" s="3"/>
      <c r="L833" s="3"/>
      <c r="M833" s="3"/>
    </row>
    <row r="834" spans="9:13" x14ac:dyDescent="0.25">
      <c r="I834" s="3"/>
      <c r="J834" s="3"/>
      <c r="K834" s="3"/>
      <c r="L834" s="3"/>
      <c r="M834" s="3"/>
    </row>
    <row r="835" spans="9:13" x14ac:dyDescent="0.25">
      <c r="I835" s="3"/>
      <c r="J835" s="3"/>
      <c r="K835" s="3"/>
      <c r="L835" s="3"/>
      <c r="M835" s="3"/>
    </row>
    <row r="836" spans="9:13" x14ac:dyDescent="0.25">
      <c r="I836" s="3"/>
      <c r="J836" s="3"/>
      <c r="K836" s="3"/>
      <c r="L836" s="3"/>
      <c r="M836" s="3"/>
    </row>
    <row r="837" spans="9:13" x14ac:dyDescent="0.25">
      <c r="I837" s="3"/>
      <c r="J837" s="3"/>
      <c r="K837" s="3"/>
      <c r="L837" s="3"/>
      <c r="M837" s="3"/>
    </row>
    <row r="838" spans="9:13" x14ac:dyDescent="0.25">
      <c r="I838" s="3"/>
      <c r="J838" s="3"/>
      <c r="K838" s="3"/>
      <c r="L838" s="3"/>
      <c r="M838" s="3"/>
    </row>
    <row r="839" spans="9:13" x14ac:dyDescent="0.25">
      <c r="I839" s="3"/>
      <c r="J839" s="3"/>
      <c r="K839" s="3"/>
      <c r="L839" s="3"/>
      <c r="M839" s="3"/>
    </row>
    <row r="840" spans="9:13" x14ac:dyDescent="0.25">
      <c r="I840" s="3"/>
      <c r="J840" s="3"/>
      <c r="K840" s="3"/>
      <c r="L840" s="3"/>
      <c r="M840" s="3"/>
    </row>
    <row r="841" spans="9:13" x14ac:dyDescent="0.25">
      <c r="I841" s="3"/>
      <c r="J841" s="3"/>
      <c r="K841" s="3"/>
      <c r="L841" s="3"/>
      <c r="M841" s="3"/>
    </row>
    <row r="842" spans="9:13" x14ac:dyDescent="0.25">
      <c r="I842" s="3"/>
      <c r="J842" s="3"/>
      <c r="K842" s="3"/>
      <c r="L842" s="3"/>
      <c r="M842" s="3"/>
    </row>
    <row r="843" spans="9:13" x14ac:dyDescent="0.25">
      <c r="I843" s="3"/>
      <c r="J843" s="3"/>
      <c r="K843" s="3"/>
      <c r="L843" s="3"/>
      <c r="M843" s="3"/>
    </row>
    <row r="844" spans="9:13" x14ac:dyDescent="0.25">
      <c r="I844" s="3"/>
      <c r="J844" s="3"/>
      <c r="K844" s="3"/>
      <c r="L844" s="3"/>
      <c r="M844" s="3"/>
    </row>
    <row r="845" spans="9:13" x14ac:dyDescent="0.25">
      <c r="I845" s="3"/>
      <c r="J845" s="3"/>
      <c r="K845" s="3"/>
      <c r="L845" s="3"/>
      <c r="M845" s="3"/>
    </row>
    <row r="846" spans="9:13" x14ac:dyDescent="0.25">
      <c r="I846" s="3"/>
      <c r="J846" s="3"/>
      <c r="K846" s="3"/>
      <c r="L846" s="3"/>
      <c r="M846" s="3"/>
    </row>
    <row r="847" spans="9:13" x14ac:dyDescent="0.25">
      <c r="I847" s="3"/>
      <c r="J847" s="3"/>
      <c r="K847" s="3"/>
      <c r="L847" s="3"/>
      <c r="M847" s="3"/>
    </row>
    <row r="848" spans="9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</row>
    <row r="876" spans="9:13" x14ac:dyDescent="0.25">
      <c r="I876" s="3"/>
    </row>
    <row r="877" spans="9:13" x14ac:dyDescent="0.25">
      <c r="I877" s="3"/>
    </row>
    <row r="878" spans="9:13" x14ac:dyDescent="0.25">
      <c r="I878" s="3"/>
    </row>
    <row r="879" spans="9:13" x14ac:dyDescent="0.25">
      <c r="I879" s="3"/>
    </row>
    <row r="880" spans="9:13" x14ac:dyDescent="0.25">
      <c r="I880" s="3"/>
    </row>
    <row r="881" spans="9:9" x14ac:dyDescent="0.25">
      <c r="I881" s="3"/>
    </row>
    <row r="882" spans="9:9" x14ac:dyDescent="0.25">
      <c r="I882" s="3"/>
    </row>
    <row r="883" spans="9:9" x14ac:dyDescent="0.25">
      <c r="I883" s="3"/>
    </row>
    <row r="884" spans="9:9" x14ac:dyDescent="0.25">
      <c r="I884" s="3"/>
    </row>
    <row r="885" spans="9:9" x14ac:dyDescent="0.25">
      <c r="I885" s="3"/>
    </row>
    <row r="886" spans="9:9" x14ac:dyDescent="0.25">
      <c r="I886" s="3"/>
    </row>
    <row r="887" spans="9:9" x14ac:dyDescent="0.25">
      <c r="I887" s="3"/>
    </row>
    <row r="888" spans="9:9" x14ac:dyDescent="0.25">
      <c r="I888" s="3"/>
    </row>
    <row r="889" spans="9:9" x14ac:dyDescent="0.25">
      <c r="I889" s="3"/>
    </row>
    <row r="890" spans="9:9" x14ac:dyDescent="0.25">
      <c r="I890" s="3"/>
    </row>
    <row r="891" spans="9:9" x14ac:dyDescent="0.25">
      <c r="I891" s="3"/>
    </row>
    <row r="892" spans="9:9" x14ac:dyDescent="0.25">
      <c r="I892" s="3"/>
    </row>
    <row r="893" spans="9:9" x14ac:dyDescent="0.25">
      <c r="I893" s="3"/>
    </row>
    <row r="894" spans="9:9" x14ac:dyDescent="0.25">
      <c r="I894" s="3"/>
    </row>
    <row r="895" spans="9:9" x14ac:dyDescent="0.25">
      <c r="I895" s="3"/>
    </row>
    <row r="896" spans="9:9" x14ac:dyDescent="0.25">
      <c r="I896" s="3"/>
    </row>
    <row r="897" spans="9:9" x14ac:dyDescent="0.25">
      <c r="I897" s="3"/>
    </row>
    <row r="898" spans="9:9" x14ac:dyDescent="0.25">
      <c r="I898" s="3"/>
    </row>
  </sheetData>
  <mergeCells count="2">
    <mergeCell ref="E13:G13"/>
    <mergeCell ref="E14:H14"/>
  </mergeCells>
  <conditionalFormatting sqref="E13:G13">
    <cfRule type="cellIs" dxfId="173" priority="696" operator="equal">
      <formula>" "</formula>
    </cfRule>
  </conditionalFormatting>
  <conditionalFormatting sqref="H13">
    <cfRule type="cellIs" dxfId="172" priority="695" operator="equal">
      <formula>" "</formula>
    </cfRule>
  </conditionalFormatting>
  <conditionalFormatting sqref="E14:H14">
    <cfRule type="cellIs" dxfId="171" priority="694" operator="equal">
      <formula>" "</formula>
    </cfRule>
  </conditionalFormatting>
  <conditionalFormatting sqref="F29 H15:H30">
    <cfRule type="cellIs" dxfId="170" priority="693" operator="equal">
      <formula>0</formula>
    </cfRule>
  </conditionalFormatting>
  <conditionalFormatting sqref="H16:H20">
    <cfRule type="iconSet" priority="690">
      <iconSet iconSet="3Arrows">
        <cfvo type="percent" val="0"/>
        <cfvo type="num" val="0"/>
        <cfvo type="num" val="0" gte="0"/>
      </iconSet>
    </cfRule>
    <cfRule type="cellIs" dxfId="169" priority="691" operator="lessThan">
      <formula>0</formula>
    </cfRule>
    <cfRule type="cellIs" dxfId="168" priority="692" operator="greaterThan">
      <formula>0</formula>
    </cfRule>
  </conditionalFormatting>
  <conditionalFormatting sqref="F16:G20 F21">
    <cfRule type="cellIs" dxfId="167" priority="689" operator="lessThan">
      <formula>0</formula>
    </cfRule>
  </conditionalFormatting>
  <conditionalFormatting sqref="E15:H30">
    <cfRule type="expression" dxfId="166" priority="688">
      <formula>"B13="" """</formula>
    </cfRule>
  </conditionalFormatting>
  <conditionalFormatting sqref="H16:H19">
    <cfRule type="iconSet" priority="685">
      <iconSet iconSet="3Arrows">
        <cfvo type="percent" val="0"/>
        <cfvo type="num" val="0"/>
        <cfvo type="num" val="0" gte="0"/>
      </iconSet>
    </cfRule>
    <cfRule type="cellIs" dxfId="165" priority="686" operator="lessThan">
      <formula>0</formula>
    </cfRule>
    <cfRule type="cellIs" dxfId="164" priority="687" operator="greaterThan">
      <formula>0</formula>
    </cfRule>
  </conditionalFormatting>
  <conditionalFormatting sqref="H20">
    <cfRule type="iconSet" priority="682">
      <iconSet iconSet="3Arrows">
        <cfvo type="percent" val="0"/>
        <cfvo type="num" val="0"/>
        <cfvo type="num" val="0" gte="0"/>
      </iconSet>
    </cfRule>
    <cfRule type="cellIs" dxfId="163" priority="683" operator="lessThan">
      <formula>0</formula>
    </cfRule>
    <cfRule type="cellIs" dxfId="162" priority="684" operator="greaterThan">
      <formula>0</formula>
    </cfRule>
  </conditionalFormatting>
  <conditionalFormatting sqref="E15:H30">
    <cfRule type="expression" dxfId="161" priority="681">
      <formula>$B$13=" "</formula>
    </cfRule>
  </conditionalFormatting>
  <conditionalFormatting sqref="H16:H20">
    <cfRule type="cellIs" dxfId="160" priority="680" operator="equal">
      <formula>0</formula>
    </cfRule>
  </conditionalFormatting>
  <conditionalFormatting sqref="H16:H20">
    <cfRule type="iconSet" priority="677">
      <iconSet iconSet="3Arrows">
        <cfvo type="percent" val="0"/>
        <cfvo type="num" val="0"/>
        <cfvo type="num" val="0" gte="0"/>
      </iconSet>
    </cfRule>
    <cfRule type="cellIs" dxfId="159" priority="678" operator="lessThan">
      <formula>0</formula>
    </cfRule>
    <cfRule type="cellIs" dxfId="158" priority="679" operator="greaterThan">
      <formula>0</formula>
    </cfRule>
  </conditionalFormatting>
  <conditionalFormatting sqref="H16:H20">
    <cfRule type="expression" dxfId="157" priority="676">
      <formula>"B13="" """</formula>
    </cfRule>
  </conditionalFormatting>
  <conditionalFormatting sqref="H16:H19">
    <cfRule type="iconSet" priority="673">
      <iconSet iconSet="3Arrows">
        <cfvo type="percent" val="0"/>
        <cfvo type="num" val="0"/>
        <cfvo type="num" val="0" gte="0"/>
      </iconSet>
    </cfRule>
    <cfRule type="cellIs" dxfId="156" priority="674" operator="lessThan">
      <formula>0</formula>
    </cfRule>
    <cfRule type="cellIs" dxfId="155" priority="675" operator="greaterThan">
      <formula>0</formula>
    </cfRule>
  </conditionalFormatting>
  <conditionalFormatting sqref="H20">
    <cfRule type="iconSet" priority="670">
      <iconSet iconSet="3Arrows">
        <cfvo type="percent" val="0"/>
        <cfvo type="num" val="0"/>
        <cfvo type="num" val="0" gte="0"/>
      </iconSet>
    </cfRule>
    <cfRule type="cellIs" dxfId="154" priority="671" operator="lessThan">
      <formula>0</formula>
    </cfRule>
    <cfRule type="cellIs" dxfId="153" priority="672" operator="greaterThan">
      <formula>0</formula>
    </cfRule>
  </conditionalFormatting>
  <conditionalFormatting sqref="H16:H20">
    <cfRule type="expression" dxfId="152" priority="669">
      <formula>$G$13=" "</formula>
    </cfRule>
  </conditionalFormatting>
  <conditionalFormatting sqref="H16:H20">
    <cfRule type="iconSet" priority="666">
      <iconSet iconSet="3Arrows">
        <cfvo type="percent" val="0"/>
        <cfvo type="num" val="0"/>
        <cfvo type="num" val="0" gte="0"/>
      </iconSet>
    </cfRule>
    <cfRule type="cellIs" dxfId="151" priority="667" operator="lessThan">
      <formula>0</formula>
    </cfRule>
    <cfRule type="cellIs" dxfId="150" priority="668" operator="greaterThan">
      <formula>0</formula>
    </cfRule>
  </conditionalFormatting>
  <conditionalFormatting sqref="H16:H19">
    <cfRule type="iconSet" priority="663">
      <iconSet iconSet="3Arrows">
        <cfvo type="percent" val="0"/>
        <cfvo type="num" val="0"/>
        <cfvo type="num" val="0" gte="0"/>
      </iconSet>
    </cfRule>
    <cfRule type="cellIs" dxfId="149" priority="664" operator="lessThan">
      <formula>0</formula>
    </cfRule>
    <cfRule type="cellIs" dxfId="148" priority="665" operator="greaterThan">
      <formula>0</formula>
    </cfRule>
  </conditionalFormatting>
  <conditionalFormatting sqref="H20">
    <cfRule type="iconSet" priority="660">
      <iconSet iconSet="3Arrows">
        <cfvo type="percent" val="0"/>
        <cfvo type="num" val="0"/>
        <cfvo type="num" val="0" gte="0"/>
      </iconSet>
    </cfRule>
    <cfRule type="cellIs" dxfId="147" priority="661" operator="lessThan">
      <formula>0</formula>
    </cfRule>
    <cfRule type="cellIs" dxfId="146" priority="662" operator="greaterThan">
      <formula>0</formula>
    </cfRule>
  </conditionalFormatting>
  <conditionalFormatting sqref="H16:H20">
    <cfRule type="expression" dxfId="145" priority="659">
      <formula>$G$13=" "</formula>
    </cfRule>
  </conditionalFormatting>
  <conditionalFormatting sqref="H16:H20">
    <cfRule type="cellIs" dxfId="144" priority="658" operator="lessThan">
      <formula>0</formula>
    </cfRule>
  </conditionalFormatting>
  <conditionalFormatting sqref="F29 H16:H30">
    <cfRule type="cellIs" dxfId="143" priority="657" operator="equal">
      <formula>0</formula>
    </cfRule>
  </conditionalFormatting>
  <conditionalFormatting sqref="H16:H20">
    <cfRule type="iconSet" priority="654">
      <iconSet iconSet="3Arrows">
        <cfvo type="percent" val="0"/>
        <cfvo type="num" val="0"/>
        <cfvo type="num" val="0" gte="0"/>
      </iconSet>
    </cfRule>
    <cfRule type="cellIs" dxfId="142" priority="655" operator="lessThan">
      <formula>0</formula>
    </cfRule>
    <cfRule type="cellIs" dxfId="141" priority="656" operator="greaterThan">
      <formula>0</formula>
    </cfRule>
  </conditionalFormatting>
  <conditionalFormatting sqref="F16:G19 F20:F21">
    <cfRule type="cellIs" dxfId="140" priority="653" operator="lessThan">
      <formula>0</formula>
    </cfRule>
  </conditionalFormatting>
  <conditionalFormatting sqref="F16:H30">
    <cfRule type="expression" dxfId="139" priority="652">
      <formula>"B13="" """</formula>
    </cfRule>
  </conditionalFormatting>
  <conditionalFormatting sqref="F20:G20 F27:F29 G27">
    <cfRule type="expression" dxfId="138" priority="651">
      <formula>$B$13=" "</formula>
    </cfRule>
  </conditionalFormatting>
  <conditionalFormatting sqref="H16:H19">
    <cfRule type="iconSet" priority="648">
      <iconSet iconSet="3Arrows">
        <cfvo type="percent" val="0"/>
        <cfvo type="num" val="0"/>
        <cfvo type="num" val="0" gte="0"/>
      </iconSet>
    </cfRule>
    <cfRule type="cellIs" dxfId="137" priority="649" operator="lessThan">
      <formula>0</formula>
    </cfRule>
    <cfRule type="cellIs" dxfId="136" priority="650" operator="greaterThan">
      <formula>0</formula>
    </cfRule>
  </conditionalFormatting>
  <conditionalFormatting sqref="H20">
    <cfRule type="iconSet" priority="645">
      <iconSet iconSet="3Arrows">
        <cfvo type="percent" val="0"/>
        <cfvo type="num" val="0"/>
        <cfvo type="num" val="0" gte="0"/>
      </iconSet>
    </cfRule>
    <cfRule type="cellIs" dxfId="135" priority="646" operator="lessThan">
      <formula>0</formula>
    </cfRule>
    <cfRule type="cellIs" dxfId="134" priority="647" operator="greaterThan">
      <formula>0</formula>
    </cfRule>
  </conditionalFormatting>
  <conditionalFormatting sqref="F16:H30">
    <cfRule type="expression" dxfId="133" priority="644">
      <formula>$G$13=" "</formula>
    </cfRule>
  </conditionalFormatting>
  <conditionalFormatting sqref="H22">
    <cfRule type="expression" dxfId="132" priority="643">
      <formula>$B$13=" "</formula>
    </cfRule>
  </conditionalFormatting>
  <conditionalFormatting sqref="H16:H20">
    <cfRule type="iconSet" priority="640">
      <iconSet iconSet="3Arrows">
        <cfvo type="percent" val="0"/>
        <cfvo type="num" val="0"/>
        <cfvo type="num" val="0" gte="0"/>
      </iconSet>
    </cfRule>
    <cfRule type="cellIs" dxfId="131" priority="641" operator="lessThan">
      <formula>0</formula>
    </cfRule>
    <cfRule type="cellIs" dxfId="130" priority="642" operator="greaterThan">
      <formula>0</formula>
    </cfRule>
  </conditionalFormatting>
  <conditionalFormatting sqref="H16:H19">
    <cfRule type="iconSet" priority="637">
      <iconSet iconSet="3Arrows">
        <cfvo type="percent" val="0"/>
        <cfvo type="num" val="0"/>
        <cfvo type="num" val="0" gte="0"/>
      </iconSet>
    </cfRule>
    <cfRule type="cellIs" dxfId="129" priority="638" operator="lessThan">
      <formula>0</formula>
    </cfRule>
    <cfRule type="cellIs" dxfId="128" priority="639" operator="greaterThan">
      <formula>0</formula>
    </cfRule>
  </conditionalFormatting>
  <conditionalFormatting sqref="H20">
    <cfRule type="iconSet" priority="634">
      <iconSet iconSet="3Arrows">
        <cfvo type="percent" val="0"/>
        <cfvo type="num" val="0"/>
        <cfvo type="num" val="0" gte="0"/>
      </iconSet>
    </cfRule>
    <cfRule type="cellIs" dxfId="127" priority="635" operator="lessThan">
      <formula>0</formula>
    </cfRule>
    <cfRule type="cellIs" dxfId="126" priority="636" operator="greaterThan">
      <formula>0</formula>
    </cfRule>
  </conditionalFormatting>
  <conditionalFormatting sqref="F16:H30">
    <cfRule type="expression" dxfId="125" priority="633">
      <formula>$G$13=" "</formula>
    </cfRule>
  </conditionalFormatting>
  <conditionalFormatting sqref="H22">
    <cfRule type="expression" dxfId="124" priority="632">
      <formula>$B$13=" "</formula>
    </cfRule>
  </conditionalFormatting>
  <conditionalFormatting sqref="H16:H20">
    <cfRule type="iconSet" priority="629">
      <iconSet iconSet="3Arrows">
        <cfvo type="percent" val="0"/>
        <cfvo type="num" val="0"/>
        <cfvo type="num" val="0" gte="0"/>
      </iconSet>
    </cfRule>
    <cfRule type="cellIs" dxfId="123" priority="630" operator="lessThan">
      <formula>0</formula>
    </cfRule>
    <cfRule type="cellIs" dxfId="122" priority="631" operator="greaterThan">
      <formula>0</formula>
    </cfRule>
  </conditionalFormatting>
  <conditionalFormatting sqref="H16:H19">
    <cfRule type="iconSet" priority="626">
      <iconSet iconSet="3Arrows">
        <cfvo type="percent" val="0"/>
        <cfvo type="num" val="0"/>
        <cfvo type="num" val="0" gte="0"/>
      </iconSet>
    </cfRule>
    <cfRule type="cellIs" dxfId="121" priority="627" operator="lessThan">
      <formula>0</formula>
    </cfRule>
    <cfRule type="cellIs" dxfId="120" priority="628" operator="greaterThan">
      <formula>0</formula>
    </cfRule>
  </conditionalFormatting>
  <conditionalFormatting sqref="H20">
    <cfRule type="iconSet" priority="623">
      <iconSet iconSet="3Arrows">
        <cfvo type="percent" val="0"/>
        <cfvo type="num" val="0"/>
        <cfvo type="num" val="0" gte="0"/>
      </iconSet>
    </cfRule>
    <cfRule type="cellIs" dxfId="119" priority="624" operator="lessThan">
      <formula>0</formula>
    </cfRule>
    <cfRule type="cellIs" dxfId="118" priority="625" operator="greaterThan">
      <formula>0</formula>
    </cfRule>
  </conditionalFormatting>
  <conditionalFormatting sqref="H16:H20">
    <cfRule type="cellIs" dxfId="117" priority="622" operator="equal">
      <formula>0</formula>
    </cfRule>
  </conditionalFormatting>
  <conditionalFormatting sqref="H16:H20">
    <cfRule type="iconSet" priority="619">
      <iconSet iconSet="3Arrows">
        <cfvo type="percent" val="0"/>
        <cfvo type="num" val="0"/>
        <cfvo type="num" val="0" gte="0"/>
      </iconSet>
    </cfRule>
    <cfRule type="cellIs" dxfId="116" priority="620" operator="lessThan">
      <formula>0</formula>
    </cfRule>
    <cfRule type="cellIs" dxfId="115" priority="621" operator="greaterThan">
      <formula>0</formula>
    </cfRule>
  </conditionalFormatting>
  <conditionalFormatting sqref="H16:H20">
    <cfRule type="expression" dxfId="114" priority="618">
      <formula>"B13="" """</formula>
    </cfRule>
  </conditionalFormatting>
  <conditionalFormatting sqref="H16:H19">
    <cfRule type="iconSet" priority="615">
      <iconSet iconSet="3Arrows">
        <cfvo type="percent" val="0"/>
        <cfvo type="num" val="0"/>
        <cfvo type="num" val="0" gte="0"/>
      </iconSet>
    </cfRule>
    <cfRule type="cellIs" dxfId="113" priority="616" operator="lessThan">
      <formula>0</formula>
    </cfRule>
    <cfRule type="cellIs" dxfId="112" priority="617" operator="greaterThan">
      <formula>0</formula>
    </cfRule>
  </conditionalFormatting>
  <conditionalFormatting sqref="H20">
    <cfRule type="iconSet" priority="612">
      <iconSet iconSet="3Arrows">
        <cfvo type="percent" val="0"/>
        <cfvo type="num" val="0"/>
        <cfvo type="num" val="0" gte="0"/>
      </iconSet>
    </cfRule>
    <cfRule type="cellIs" dxfId="111" priority="613" operator="lessThan">
      <formula>0</formula>
    </cfRule>
    <cfRule type="cellIs" dxfId="110" priority="614" operator="greaterThan">
      <formula>0</formula>
    </cfRule>
  </conditionalFormatting>
  <conditionalFormatting sqref="H16:H20">
    <cfRule type="expression" dxfId="109" priority="611">
      <formula>$G$13=" "</formula>
    </cfRule>
  </conditionalFormatting>
  <conditionalFormatting sqref="H16:H20">
    <cfRule type="iconSet" priority="608">
      <iconSet iconSet="3Arrows">
        <cfvo type="percent" val="0"/>
        <cfvo type="num" val="0"/>
        <cfvo type="num" val="0" gte="0"/>
      </iconSet>
    </cfRule>
    <cfRule type="cellIs" dxfId="108" priority="609" operator="lessThan">
      <formula>0</formula>
    </cfRule>
    <cfRule type="cellIs" dxfId="107" priority="610" operator="greaterThan">
      <formula>0</formula>
    </cfRule>
  </conditionalFormatting>
  <conditionalFormatting sqref="H16:H19">
    <cfRule type="iconSet" priority="605">
      <iconSet iconSet="3Arrows">
        <cfvo type="percent" val="0"/>
        <cfvo type="num" val="0"/>
        <cfvo type="num" val="0" gte="0"/>
      </iconSet>
    </cfRule>
    <cfRule type="cellIs" dxfId="106" priority="606" operator="lessThan">
      <formula>0</formula>
    </cfRule>
    <cfRule type="cellIs" dxfId="105" priority="607" operator="greaterThan">
      <formula>0</formula>
    </cfRule>
  </conditionalFormatting>
  <conditionalFormatting sqref="H20">
    <cfRule type="iconSet" priority="602">
      <iconSet iconSet="3Arrows">
        <cfvo type="percent" val="0"/>
        <cfvo type="num" val="0"/>
        <cfvo type="num" val="0" gte="0"/>
      </iconSet>
    </cfRule>
    <cfRule type="cellIs" dxfId="104" priority="603" operator="lessThan">
      <formula>0</formula>
    </cfRule>
    <cfRule type="cellIs" dxfId="103" priority="604" operator="greaterThan">
      <formula>0</formula>
    </cfRule>
  </conditionalFormatting>
  <conditionalFormatting sqref="H16:H20">
    <cfRule type="expression" dxfId="102" priority="601">
      <formula>$G$13=" "</formula>
    </cfRule>
  </conditionalFormatting>
  <conditionalFormatting sqref="H16:H20">
    <cfRule type="cellIs" dxfId="101" priority="600" operator="lessThan">
      <formula>0</formula>
    </cfRule>
  </conditionalFormatting>
  <conditionalFormatting sqref="H16:H20">
    <cfRule type="iconSet" priority="597">
      <iconSet iconSet="3Arrows">
        <cfvo type="percent" val="0"/>
        <cfvo type="num" val="0"/>
        <cfvo type="num" val="0" gte="0"/>
      </iconSet>
    </cfRule>
    <cfRule type="cellIs" dxfId="100" priority="598" operator="lessThan">
      <formula>0</formula>
    </cfRule>
    <cfRule type="cellIs" dxfId="99" priority="599" operator="greaterThan">
      <formula>0</formula>
    </cfRule>
  </conditionalFormatting>
  <conditionalFormatting sqref="H16:H19">
    <cfRule type="iconSet" priority="594">
      <iconSet iconSet="3Arrows">
        <cfvo type="percent" val="0"/>
        <cfvo type="num" val="0"/>
        <cfvo type="num" val="0" gte="0"/>
      </iconSet>
    </cfRule>
    <cfRule type="cellIs" dxfId="98" priority="595" operator="lessThan">
      <formula>0</formula>
    </cfRule>
    <cfRule type="cellIs" dxfId="97" priority="596" operator="greaterThan">
      <formula>0</formula>
    </cfRule>
  </conditionalFormatting>
  <conditionalFormatting sqref="H20">
    <cfRule type="iconSet" priority="591">
      <iconSet iconSet="3Arrows">
        <cfvo type="percent" val="0"/>
        <cfvo type="num" val="0"/>
        <cfvo type="num" val="0" gte="0"/>
      </iconSet>
    </cfRule>
    <cfRule type="cellIs" dxfId="96" priority="592" operator="lessThan">
      <formula>0</formula>
    </cfRule>
    <cfRule type="cellIs" dxfId="95" priority="593" operator="greaterThan">
      <formula>0</formula>
    </cfRule>
  </conditionalFormatting>
  <conditionalFormatting sqref="H16:H20">
    <cfRule type="cellIs" dxfId="94" priority="590" operator="equal">
      <formula>0</formula>
    </cfRule>
  </conditionalFormatting>
  <conditionalFormatting sqref="H16:H20">
    <cfRule type="iconSet" priority="587">
      <iconSet iconSet="3Arrows">
        <cfvo type="percent" val="0"/>
        <cfvo type="num" val="0"/>
        <cfvo type="num" val="0" gte="0"/>
      </iconSet>
    </cfRule>
    <cfRule type="cellIs" dxfId="93" priority="588" operator="lessThan">
      <formula>0</formula>
    </cfRule>
    <cfRule type="cellIs" dxfId="92" priority="589" operator="greaterThan">
      <formula>0</formula>
    </cfRule>
  </conditionalFormatting>
  <conditionalFormatting sqref="H16:H20">
    <cfRule type="expression" dxfId="91" priority="586">
      <formula>"B13="" """</formula>
    </cfRule>
  </conditionalFormatting>
  <conditionalFormatting sqref="H16:H19">
    <cfRule type="iconSet" priority="583">
      <iconSet iconSet="3Arrows">
        <cfvo type="percent" val="0"/>
        <cfvo type="num" val="0"/>
        <cfvo type="num" val="0" gte="0"/>
      </iconSet>
    </cfRule>
    <cfRule type="cellIs" dxfId="90" priority="584" operator="lessThan">
      <formula>0</formula>
    </cfRule>
    <cfRule type="cellIs" dxfId="89" priority="585" operator="greaterThan">
      <formula>0</formula>
    </cfRule>
  </conditionalFormatting>
  <conditionalFormatting sqref="H20">
    <cfRule type="iconSet" priority="580">
      <iconSet iconSet="3Arrows">
        <cfvo type="percent" val="0"/>
        <cfvo type="num" val="0"/>
        <cfvo type="num" val="0" gte="0"/>
      </iconSet>
    </cfRule>
    <cfRule type="cellIs" dxfId="88" priority="581" operator="lessThan">
      <formula>0</formula>
    </cfRule>
    <cfRule type="cellIs" dxfId="87" priority="582" operator="greaterThan">
      <formula>0</formula>
    </cfRule>
  </conditionalFormatting>
  <conditionalFormatting sqref="H16:H20">
    <cfRule type="expression" dxfId="86" priority="579">
      <formula>$G$13=" "</formula>
    </cfRule>
  </conditionalFormatting>
  <conditionalFormatting sqref="H16:H20">
    <cfRule type="iconSet" priority="576">
      <iconSet iconSet="3Arrows">
        <cfvo type="percent" val="0"/>
        <cfvo type="num" val="0"/>
        <cfvo type="num" val="0" gte="0"/>
      </iconSet>
    </cfRule>
    <cfRule type="cellIs" dxfId="85" priority="577" operator="lessThan">
      <formula>0</formula>
    </cfRule>
    <cfRule type="cellIs" dxfId="84" priority="578" operator="greaterThan">
      <formula>0</formula>
    </cfRule>
  </conditionalFormatting>
  <conditionalFormatting sqref="H16:H19">
    <cfRule type="iconSet" priority="573">
      <iconSet iconSet="3Arrows">
        <cfvo type="percent" val="0"/>
        <cfvo type="num" val="0"/>
        <cfvo type="num" val="0" gte="0"/>
      </iconSet>
    </cfRule>
    <cfRule type="cellIs" dxfId="83" priority="574" operator="lessThan">
      <formula>0</formula>
    </cfRule>
    <cfRule type="cellIs" dxfId="82" priority="575" operator="greaterThan">
      <formula>0</formula>
    </cfRule>
  </conditionalFormatting>
  <conditionalFormatting sqref="H20">
    <cfRule type="iconSet" priority="570">
      <iconSet iconSet="3Arrows">
        <cfvo type="percent" val="0"/>
        <cfvo type="num" val="0"/>
        <cfvo type="num" val="0" gte="0"/>
      </iconSet>
    </cfRule>
    <cfRule type="cellIs" dxfId="81" priority="571" operator="lessThan">
      <formula>0</formula>
    </cfRule>
    <cfRule type="cellIs" dxfId="80" priority="572" operator="greaterThan">
      <formula>0</formula>
    </cfRule>
  </conditionalFormatting>
  <conditionalFormatting sqref="H16:H20">
    <cfRule type="expression" dxfId="79" priority="569">
      <formula>$G$13=" "</formula>
    </cfRule>
  </conditionalFormatting>
  <conditionalFormatting sqref="H16:H20">
    <cfRule type="cellIs" dxfId="78" priority="568" operator="lessThan">
      <formula>0</formula>
    </cfRule>
  </conditionalFormatting>
  <conditionalFormatting sqref="F17:F26">
    <cfRule type="cellIs" dxfId="77" priority="567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5.9299999999999999E-2</v>
      </c>
      <c r="G13" s="64">
        <v>7.2900000000000006E-2</v>
      </c>
      <c r="H13" s="62">
        <v>-1.3600000000000008E-2</v>
      </c>
      <c r="I13" s="63">
        <v>-0.70599900842835894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70.97</v>
      </c>
      <c r="G15" s="155">
        <v>70.05</v>
      </c>
      <c r="H15" s="62">
        <v>0.92000000000000171</v>
      </c>
      <c r="I15" s="206">
        <v>0.31037666174298373</v>
      </c>
    </row>
    <row r="16" spans="5:9" ht="11.25" customHeight="1" x14ac:dyDescent="0.25">
      <c r="E16" s="59" t="s">
        <v>169</v>
      </c>
      <c r="F16" s="154">
        <v>44.792699904999999</v>
      </c>
      <c r="G16" s="155">
        <v>44.802693927999997</v>
      </c>
      <c r="H16" s="62">
        <v>-9.9940229999972985E-3</v>
      </c>
      <c r="I16" s="63">
        <v>3.8867305558655474E-2</v>
      </c>
    </row>
    <row r="17" spans="5:9" ht="11.25" customHeight="1" x14ac:dyDescent="0.25">
      <c r="E17" s="59" t="s">
        <v>164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207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49" t="s">
        <v>101</v>
      </c>
      <c r="C9" s="251" t="s">
        <v>102</v>
      </c>
      <c r="D9" s="253" t="s">
        <v>161</v>
      </c>
      <c r="E9" s="255" t="s">
        <v>103</v>
      </c>
      <c r="F9" s="256"/>
      <c r="G9" s="171" t="s">
        <v>104</v>
      </c>
      <c r="H9" s="172" t="s">
        <v>105</v>
      </c>
    </row>
    <row r="10" spans="2:8" ht="15.75" customHeight="1" x14ac:dyDescent="0.25">
      <c r="B10" s="250"/>
      <c r="C10" s="252"/>
      <c r="D10" s="254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6.9</v>
      </c>
      <c r="E12" s="114">
        <v>11.3</v>
      </c>
      <c r="F12" s="114">
        <v>5.3</v>
      </c>
      <c r="G12" s="75">
        <v>-0.33971291866028697</v>
      </c>
      <c r="H12" s="126">
        <v>199603.00425390003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10</v>
      </c>
      <c r="E14" s="114">
        <v>22.15</v>
      </c>
      <c r="F14" s="114">
        <v>10</v>
      </c>
      <c r="G14" s="75">
        <v>-0.41176470588235292</v>
      </c>
      <c r="H14" s="126">
        <v>183495.51215</v>
      </c>
    </row>
    <row r="15" spans="2:8" x14ac:dyDescent="0.25">
      <c r="B15" s="74"/>
      <c r="C15" s="74" t="s">
        <v>49</v>
      </c>
      <c r="D15" s="114">
        <v>1.95</v>
      </c>
      <c r="E15" s="114">
        <v>2.63</v>
      </c>
      <c r="F15" s="114">
        <v>1.32</v>
      </c>
      <c r="G15" s="75">
        <v>0.31756756756756754</v>
      </c>
      <c r="H15" s="126">
        <v>38615.285970299992</v>
      </c>
    </row>
    <row r="16" spans="2:8" x14ac:dyDescent="0.25">
      <c r="B16" s="74"/>
      <c r="C16" s="74" t="s">
        <v>50</v>
      </c>
      <c r="D16" s="114">
        <v>1.91</v>
      </c>
      <c r="E16" s="114">
        <v>2.78</v>
      </c>
      <c r="F16" s="114">
        <v>1.51</v>
      </c>
      <c r="G16" s="75">
        <v>-0.22357723577235777</v>
      </c>
      <c r="H16" s="126">
        <v>55341.862313930003</v>
      </c>
    </row>
    <row r="17" spans="2:11" x14ac:dyDescent="0.25">
      <c r="B17" s="74"/>
      <c r="C17" s="74" t="s">
        <v>151</v>
      </c>
      <c r="D17" s="114">
        <v>7.4</v>
      </c>
      <c r="E17" s="114">
        <v>12.55</v>
      </c>
      <c r="F17" s="114">
        <v>6.8</v>
      </c>
      <c r="G17" s="75">
        <v>-0.15909090909090917</v>
      </c>
      <c r="H17" s="126">
        <v>265625.16666079999</v>
      </c>
    </row>
    <row r="18" spans="2:11" ht="16.5" customHeight="1" x14ac:dyDescent="0.25">
      <c r="B18" s="74"/>
      <c r="C18" s="74" t="s">
        <v>54</v>
      </c>
      <c r="D18" s="114">
        <v>33.450000000000003</v>
      </c>
      <c r="E18" s="114">
        <v>45.65</v>
      </c>
      <c r="F18" s="114">
        <v>31.3</v>
      </c>
      <c r="G18" s="75">
        <v>-0.17914110429447849</v>
      </c>
      <c r="H18" s="126">
        <v>984472.94504280004</v>
      </c>
    </row>
    <row r="19" spans="2:11" ht="16.5" customHeight="1" x14ac:dyDescent="0.25">
      <c r="B19" s="74"/>
      <c r="C19" s="74" t="s">
        <v>152</v>
      </c>
      <c r="D19" s="114">
        <v>43.5</v>
      </c>
      <c r="E19" s="114">
        <v>53.25</v>
      </c>
      <c r="F19" s="114">
        <v>41</v>
      </c>
      <c r="G19" s="75">
        <v>4.8192771084337283E-2</v>
      </c>
      <c r="H19" s="126">
        <v>437151.75929850002</v>
      </c>
    </row>
    <row r="20" spans="2:11" x14ac:dyDescent="0.25">
      <c r="B20" s="74"/>
      <c r="C20" s="74" t="s">
        <v>73</v>
      </c>
      <c r="D20" s="114">
        <v>0.77</v>
      </c>
      <c r="E20" s="114">
        <v>0.94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2.65</v>
      </c>
      <c r="E21" s="114">
        <v>2.74</v>
      </c>
      <c r="F21" s="114">
        <v>1.22</v>
      </c>
      <c r="G21" s="75">
        <v>1.4537037037037033</v>
      </c>
      <c r="H21" s="126">
        <v>76294.608033899989</v>
      </c>
    </row>
    <row r="22" spans="2:11" x14ac:dyDescent="0.25">
      <c r="B22" s="74"/>
      <c r="C22" s="74" t="s">
        <v>14</v>
      </c>
      <c r="D22" s="114">
        <v>6.7</v>
      </c>
      <c r="E22" s="114">
        <v>11.75</v>
      </c>
      <c r="F22" s="114">
        <v>6</v>
      </c>
      <c r="G22" s="75">
        <v>-0.34951456310679618</v>
      </c>
      <c r="H22" s="126">
        <v>229136.1231656</v>
      </c>
    </row>
    <row r="23" spans="2:11" x14ac:dyDescent="0.25">
      <c r="B23" s="74"/>
      <c r="C23" s="74" t="s">
        <v>18</v>
      </c>
      <c r="D23" s="114">
        <v>21</v>
      </c>
      <c r="E23" s="114">
        <v>28.9</v>
      </c>
      <c r="F23" s="114">
        <v>19.600000000000001</v>
      </c>
      <c r="G23" s="75">
        <v>-0.18096723868954756</v>
      </c>
      <c r="H23" s="126">
        <v>659326.36950599996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1.4537037037037033</v>
      </c>
      <c r="H25" s="121">
        <v>984472.94504280004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-0.16911600669269383</v>
      </c>
      <c r="H26" s="121">
        <v>191549.25820195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-0.41176470588235292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0.78</v>
      </c>
      <c r="E29" s="114">
        <v>0.99</v>
      </c>
      <c r="F29" s="114">
        <v>0.56999999999999995</v>
      </c>
      <c r="G29" s="75">
        <v>0.5</v>
      </c>
      <c r="H29" s="126">
        <v>6864.1591200000003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</v>
      </c>
      <c r="E31" s="114">
        <v>0.35</v>
      </c>
      <c r="F31" s="114">
        <v>0.2</v>
      </c>
      <c r="G31" s="75">
        <v>0</v>
      </c>
      <c r="H31" s="126">
        <v>1764.0020726000002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</v>
      </c>
      <c r="E33" s="114">
        <v>2.8</v>
      </c>
      <c r="F33" s="114">
        <v>1.73</v>
      </c>
      <c r="G33" s="75">
        <v>3.62694300518136E-2</v>
      </c>
      <c r="H33" s="126">
        <v>21000</v>
      </c>
    </row>
    <row r="34" spans="2:8" x14ac:dyDescent="0.25">
      <c r="B34" s="74"/>
      <c r="C34" s="74" t="s">
        <v>57</v>
      </c>
      <c r="D34" s="114">
        <v>0.38</v>
      </c>
      <c r="E34" s="114">
        <v>0.46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204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0.42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0.5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</v>
      </c>
      <c r="E46" s="114">
        <v>9.0399999999999991</v>
      </c>
      <c r="F46" s="114">
        <v>1.33</v>
      </c>
      <c r="G46" s="75">
        <v>4.5813953488372094</v>
      </c>
      <c r="H46" s="126">
        <v>13556.2968</v>
      </c>
    </row>
    <row r="47" spans="2:8" x14ac:dyDescent="0.25">
      <c r="B47" s="82"/>
      <c r="C47" s="74" t="s">
        <v>71</v>
      </c>
      <c r="D47" s="114">
        <v>0.23</v>
      </c>
      <c r="E47" s="114">
        <v>0.39</v>
      </c>
      <c r="F47" s="114">
        <v>0.2</v>
      </c>
      <c r="G47" s="75">
        <v>-0.54</v>
      </c>
      <c r="H47" s="126">
        <v>1183.4350999999999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4.5813953488372094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10463.58185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-0.54</v>
      </c>
      <c r="H52" s="121">
        <v>1183.4350999999999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72</v>
      </c>
      <c r="E55" s="114">
        <v>94.2</v>
      </c>
      <c r="F55" s="114">
        <v>70.099999999999994</v>
      </c>
      <c r="G55" s="75">
        <v>6.3672625203131883E-2</v>
      </c>
      <c r="H55" s="126">
        <v>68681.52</v>
      </c>
    </row>
    <row r="56" spans="2:8" x14ac:dyDescent="0.25">
      <c r="B56" s="82"/>
      <c r="C56" s="74" t="s">
        <v>68</v>
      </c>
      <c r="D56" s="114">
        <v>58</v>
      </c>
      <c r="E56" s="114">
        <v>75.599999999999994</v>
      </c>
      <c r="F56" s="114">
        <v>53</v>
      </c>
      <c r="G56" s="75">
        <v>-0.15328467153284675</v>
      </c>
      <c r="H56" s="126">
        <v>58000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6.3672625203131883E-2</v>
      </c>
      <c r="H58" s="121">
        <v>68681.52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-4.4806023164857434E-2</v>
      </c>
      <c r="H59" s="121">
        <v>63340.76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-0.15328467153284675</v>
      </c>
      <c r="H60" s="121">
        <v>58000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3.25</v>
      </c>
      <c r="E62" s="114">
        <v>4.32</v>
      </c>
      <c r="F62" s="114">
        <v>3.21</v>
      </c>
      <c r="G62" s="75">
        <v>-0.18341708542713564</v>
      </c>
      <c r="H62" s="126">
        <v>5278.7109375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-0.18341708542713564</v>
      </c>
      <c r="H64" s="121">
        <v>5278.7109375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-0.18341708542713564</v>
      </c>
      <c r="H65" s="121">
        <v>5278.7109375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-0.18341708542713564</v>
      </c>
      <c r="H66" s="121">
        <v>5278.7109375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0.32</v>
      </c>
      <c r="E68" s="114">
        <v>0.48</v>
      </c>
      <c r="F68" s="114">
        <v>0.32</v>
      </c>
      <c r="G68" s="75">
        <v>0</v>
      </c>
      <c r="H68" s="126">
        <v>376.43423999999999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376.43423999999999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376.43423999999999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50</v>
      </c>
      <c r="E74" s="114">
        <v>104</v>
      </c>
      <c r="F74" s="114">
        <v>48.6</v>
      </c>
      <c r="G74" s="75">
        <v>-0.46808510638297873</v>
      </c>
      <c r="H74" s="126">
        <v>75294.399999999994</v>
      </c>
    </row>
    <row r="75" spans="2:8" x14ac:dyDescent="0.25">
      <c r="B75" s="82"/>
      <c r="C75" s="74" t="s">
        <v>64</v>
      </c>
      <c r="D75" s="114">
        <v>66.05</v>
      </c>
      <c r="E75" s="114">
        <v>129</v>
      </c>
      <c r="F75" s="114">
        <v>56.9</v>
      </c>
      <c r="G75" s="75">
        <v>-0.51037805782060786</v>
      </c>
      <c r="H75" s="126">
        <v>528195.38046855002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-0.46808510638297873</v>
      </c>
      <c r="H77" s="121">
        <v>528195.38046855002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-0.48923158210179329</v>
      </c>
      <c r="H78" s="121">
        <v>301744.89023427502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-0.51037805782060786</v>
      </c>
      <c r="H79" s="121">
        <v>75294.399999999994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180</v>
      </c>
      <c r="E82" s="114">
        <v>250</v>
      </c>
      <c r="F82" s="114">
        <v>170</v>
      </c>
      <c r="G82" s="75">
        <v>-0.21739130434782605</v>
      </c>
      <c r="H82" s="126">
        <v>3067291.3328999998</v>
      </c>
    </row>
    <row r="83" spans="2:9" x14ac:dyDescent="0.25">
      <c r="B83" s="82"/>
      <c r="C83" s="74" t="s">
        <v>38</v>
      </c>
      <c r="D83" s="114">
        <v>15.85</v>
      </c>
      <c r="E83" s="114">
        <v>31.35</v>
      </c>
      <c r="F83" s="114">
        <v>14</v>
      </c>
      <c r="G83" s="75">
        <v>0.6684210526315788</v>
      </c>
      <c r="H83" s="126">
        <v>19918.342591099998</v>
      </c>
    </row>
    <row r="84" spans="2:9" x14ac:dyDescent="0.25">
      <c r="B84" s="82"/>
      <c r="C84" s="74" t="s">
        <v>12</v>
      </c>
      <c r="D84" s="114">
        <v>11</v>
      </c>
      <c r="E84" s="114">
        <v>42</v>
      </c>
      <c r="F84" s="114">
        <v>11</v>
      </c>
      <c r="G84" s="75">
        <v>-0.75495656048117621</v>
      </c>
      <c r="H84" s="126">
        <v>95407.710640000005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0.6684210526315788</v>
      </c>
      <c r="H86" s="121">
        <v>3067291.3328999998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-0.10869565217391303</v>
      </c>
      <c r="H87" s="121">
        <v>66828.785007500002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-0.75495656048117621</v>
      </c>
      <c r="H88" s="121">
        <v>19918.342591099998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7.35</v>
      </c>
      <c r="E90" s="114">
        <v>9.5</v>
      </c>
      <c r="F90" s="114">
        <v>6.3</v>
      </c>
      <c r="G90" s="75">
        <v>-0.13427561837455837</v>
      </c>
      <c r="H90" s="126">
        <v>2130.2023354499997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-6.7137809187279185E-2</v>
      </c>
      <c r="H94" s="121">
        <v>12965.101167725001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-0.13427561837455837</v>
      </c>
      <c r="H95" s="121">
        <v>2130.2023354499997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0.28000000000000003</v>
      </c>
      <c r="E103" s="114">
        <v>0.59</v>
      </c>
      <c r="F103" s="114">
        <v>0.25</v>
      </c>
      <c r="G103" s="75">
        <v>0</v>
      </c>
      <c r="H103" s="126">
        <v>741.24128540000015</v>
      </c>
    </row>
    <row r="104" spans="2:8" x14ac:dyDescent="0.25">
      <c r="B104" s="82"/>
      <c r="C104" s="74" t="s">
        <v>69</v>
      </c>
      <c r="D104" s="114">
        <v>8.9499999999999993</v>
      </c>
      <c r="E104" s="114">
        <v>22.5</v>
      </c>
      <c r="F104" s="114">
        <v>8.85</v>
      </c>
      <c r="G104" s="75">
        <v>-0.56553398058252435</v>
      </c>
      <c r="H104" s="126">
        <v>35535.769552749996</v>
      </c>
    </row>
    <row r="105" spans="2:8" x14ac:dyDescent="0.25">
      <c r="B105" s="82"/>
      <c r="C105" s="74" t="s">
        <v>77</v>
      </c>
      <c r="D105" s="114">
        <v>7</v>
      </c>
      <c r="E105" s="114">
        <v>18</v>
      </c>
      <c r="F105" s="114">
        <v>6.3</v>
      </c>
      <c r="G105" s="75">
        <v>-0.58579881656804722</v>
      </c>
      <c r="H105" s="126">
        <v>20169.076059999999</v>
      </c>
    </row>
    <row r="106" spans="2:8" x14ac:dyDescent="0.25">
      <c r="B106" s="82"/>
      <c r="C106" s="74" t="s">
        <v>80</v>
      </c>
      <c r="D106" s="114">
        <v>31</v>
      </c>
      <c r="E106" s="114">
        <v>55</v>
      </c>
      <c r="F106" s="114">
        <v>31</v>
      </c>
      <c r="G106" s="75">
        <v>-0.24390243902439024</v>
      </c>
      <c r="H106" s="126">
        <v>178095.167927</v>
      </c>
    </row>
    <row r="107" spans="2:8" x14ac:dyDescent="0.25">
      <c r="B107" s="82"/>
      <c r="C107" s="74" t="s">
        <v>148</v>
      </c>
      <c r="D107" s="114">
        <v>1.25</v>
      </c>
      <c r="E107" s="114">
        <v>1.73</v>
      </c>
      <c r="F107" s="114">
        <v>1.08</v>
      </c>
      <c r="G107" s="75">
        <v>-0.14383561643835618</v>
      </c>
      <c r="H107" s="126">
        <v>50809.987866249998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178095.167927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-0.4047182098034573</v>
      </c>
      <c r="H110" s="121">
        <v>27852.422806374998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-0.58579881656804722</v>
      </c>
      <c r="H111" s="121">
        <v>741.24128540000015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26.95</v>
      </c>
      <c r="E113" s="114">
        <v>30</v>
      </c>
      <c r="F113" s="114">
        <v>20.100000000000001</v>
      </c>
      <c r="G113" s="75">
        <v>-3.7499999999999978E-2</v>
      </c>
      <c r="H113" s="126">
        <v>35574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-3.7499999999999978E-2</v>
      </c>
      <c r="H115" s="121">
        <v>35574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-3.7499999999999978E-2</v>
      </c>
      <c r="H116" s="121">
        <v>35574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-3.7499999999999978E-2</v>
      </c>
      <c r="H117" s="121">
        <v>35574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11.8</v>
      </c>
      <c r="E120" s="114">
        <v>13.15</v>
      </c>
      <c r="F120" s="114">
        <v>9</v>
      </c>
      <c r="G120" s="75">
        <v>-0.24696873005743458</v>
      </c>
      <c r="H120" s="126">
        <v>22162.784071999999</v>
      </c>
    </row>
    <row r="121" spans="2:8" x14ac:dyDescent="0.25">
      <c r="B121" s="82"/>
      <c r="C121" s="74" t="s">
        <v>44</v>
      </c>
      <c r="D121" s="114">
        <v>17.100000000000001</v>
      </c>
      <c r="E121" s="114">
        <v>18.95</v>
      </c>
      <c r="F121" s="114">
        <v>5.5</v>
      </c>
      <c r="G121" s="75">
        <v>0.40740740740740744</v>
      </c>
      <c r="H121" s="126">
        <v>85500</v>
      </c>
    </row>
    <row r="122" spans="2:8" x14ac:dyDescent="0.25">
      <c r="B122" s="82"/>
      <c r="C122" s="74" t="s">
        <v>45</v>
      </c>
      <c r="D122" s="114">
        <v>14.05</v>
      </c>
      <c r="E122" s="114">
        <v>20</v>
      </c>
      <c r="F122" s="114">
        <v>12.45</v>
      </c>
      <c r="G122" s="75">
        <v>-0.29749999999999999</v>
      </c>
      <c r="H122" s="126">
        <v>168600</v>
      </c>
    </row>
    <row r="123" spans="2:8" x14ac:dyDescent="0.25">
      <c r="B123" s="82"/>
      <c r="C123" s="74" t="s">
        <v>52</v>
      </c>
      <c r="D123" s="114">
        <v>16.149999999999999</v>
      </c>
      <c r="E123" s="114">
        <v>35.5</v>
      </c>
      <c r="F123" s="114">
        <v>15.25</v>
      </c>
      <c r="G123" s="75">
        <v>-0.44310344827586212</v>
      </c>
      <c r="H123" s="126">
        <v>42381.430570049997</v>
      </c>
    </row>
    <row r="124" spans="2:8" x14ac:dyDescent="0.25">
      <c r="B124" s="82"/>
      <c r="C124" s="74" t="s">
        <v>56</v>
      </c>
      <c r="D124" s="114">
        <v>1.18</v>
      </c>
      <c r="E124" s="114">
        <v>2.7</v>
      </c>
      <c r="F124" s="114">
        <v>1</v>
      </c>
      <c r="G124" s="75">
        <v>-0.43809523809523809</v>
      </c>
      <c r="H124" s="126">
        <v>9357.6355964399991</v>
      </c>
    </row>
    <row r="125" spans="2:8" x14ac:dyDescent="0.25">
      <c r="B125" s="82"/>
      <c r="C125" s="74" t="s">
        <v>65</v>
      </c>
      <c r="D125" s="114">
        <v>1520</v>
      </c>
      <c r="E125" s="114">
        <v>1617.1</v>
      </c>
      <c r="F125" s="114">
        <v>1350</v>
      </c>
      <c r="G125" s="75">
        <v>-2.3129968701598336E-2</v>
      </c>
      <c r="H125" s="126">
        <v>1204837.5030400001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0.40740740740740744</v>
      </c>
      <c r="H128" s="121">
        <v>1204837.5030400001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-0.13504934937951646</v>
      </c>
      <c r="H129" s="121">
        <v>53851.216829024997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-0.44310344827586212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4.5999999999999996</v>
      </c>
      <c r="E133" s="114">
        <v>6.24</v>
      </c>
      <c r="F133" s="114">
        <v>4.05</v>
      </c>
      <c r="G133" s="75">
        <v>0.24324324324324298</v>
      </c>
      <c r="H133" s="126">
        <v>6899.9999999999991</v>
      </c>
    </row>
    <row r="134" spans="2:8" x14ac:dyDescent="0.25">
      <c r="B134" s="82"/>
      <c r="C134" s="74" t="s">
        <v>53</v>
      </c>
      <c r="D134" s="114">
        <v>9</v>
      </c>
      <c r="E134" s="114">
        <v>24</v>
      </c>
      <c r="F134" s="114">
        <v>8.5500000000000007</v>
      </c>
      <c r="G134" s="75">
        <v>-0.58352614530310043</v>
      </c>
      <c r="H134" s="126">
        <v>10762.888392000001</v>
      </c>
    </row>
    <row r="135" spans="2:8" x14ac:dyDescent="0.25">
      <c r="B135" s="82"/>
      <c r="C135" s="74" t="s">
        <v>60</v>
      </c>
      <c r="D135" s="114">
        <v>2.2599999999999998</v>
      </c>
      <c r="E135" s="114">
        <v>2.85</v>
      </c>
      <c r="F135" s="114">
        <v>2.0499999999999998</v>
      </c>
      <c r="G135" s="75">
        <v>-0.13076923076923086</v>
      </c>
      <c r="H135" s="126">
        <v>2214.8000000000002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0.24324324324324298</v>
      </c>
      <c r="H137" s="121">
        <v>10762.888392000001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-6.538461538461543E-2</v>
      </c>
      <c r="H138" s="121">
        <v>4557.3999999999996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-0.58352614530310043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3.99</v>
      </c>
      <c r="E142" s="114">
        <v>4.99</v>
      </c>
      <c r="F142" s="114">
        <v>3.06</v>
      </c>
      <c r="G142" s="75">
        <v>0.33000000000000007</v>
      </c>
      <c r="H142" s="126">
        <v>4159.0565114700003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0.33000000000000007</v>
      </c>
      <c r="H144" s="121">
        <v>4159.0565114700003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0.16500000000000004</v>
      </c>
      <c r="H145" s="121">
        <v>2779.6562557349998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56</v>
      </c>
      <c r="E148" s="114">
        <v>90.45</v>
      </c>
      <c r="F148" s="114">
        <v>55</v>
      </c>
      <c r="G148" s="75">
        <v>9.1405184174624843E-2</v>
      </c>
      <c r="H148" s="126">
        <v>27998.432000000001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9.1405184174624843E-2</v>
      </c>
      <c r="H150" s="121">
        <v>27998.432000000001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9.1405184174624843E-2</v>
      </c>
      <c r="H151" s="121">
        <v>27998.432000000001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9.1405184174624843E-2</v>
      </c>
      <c r="H152" s="121">
        <v>27998.432000000001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34.950000000000003</v>
      </c>
      <c r="E154" s="114">
        <v>43</v>
      </c>
      <c r="F154" s="114">
        <v>17.3</v>
      </c>
      <c r="G154" s="75">
        <v>-0.19618215271389128</v>
      </c>
      <c r="H154" s="126">
        <v>45521.714549850003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20.100000000000001</v>
      </c>
      <c r="E156" s="114">
        <v>32.5</v>
      </c>
      <c r="F156" s="114">
        <v>20.100000000000001</v>
      </c>
      <c r="G156" s="75">
        <v>-0.28214285714285714</v>
      </c>
      <c r="H156" s="126">
        <v>13948.437551700001</v>
      </c>
    </row>
    <row r="157" spans="2:8" x14ac:dyDescent="0.25">
      <c r="B157" s="82"/>
      <c r="C157" s="74" t="s">
        <v>62</v>
      </c>
      <c r="D157" s="114">
        <v>177</v>
      </c>
      <c r="E157" s="114">
        <v>199.9</v>
      </c>
      <c r="F157" s="114">
        <v>150</v>
      </c>
      <c r="G157" s="75">
        <v>-9.0441932168550898E-2</v>
      </c>
      <c r="H157" s="126">
        <v>63825.361374</v>
      </c>
    </row>
    <row r="158" spans="2:8" x14ac:dyDescent="0.25">
      <c r="B158" s="82"/>
      <c r="C158" s="74" t="s">
        <v>66</v>
      </c>
      <c r="D158" s="114">
        <v>4.8499999999999996</v>
      </c>
      <c r="E158" s="114">
        <v>8.75</v>
      </c>
      <c r="F158" s="114">
        <v>4.1500000000000004</v>
      </c>
      <c r="G158" s="75">
        <v>-0.1903171953255427</v>
      </c>
      <c r="H158" s="126">
        <v>60292.350532849996</v>
      </c>
    </row>
    <row r="159" spans="2:8" x14ac:dyDescent="0.25">
      <c r="B159" s="186"/>
      <c r="C159" s="74" t="s">
        <v>76</v>
      </c>
      <c r="D159" s="114">
        <v>162</v>
      </c>
      <c r="E159" s="114">
        <v>223.3</v>
      </c>
      <c r="F159" s="114">
        <v>162</v>
      </c>
      <c r="G159" s="75">
        <v>-0.29549902152641871</v>
      </c>
      <c r="H159" s="126">
        <v>55002.537594000001</v>
      </c>
    </row>
    <row r="160" spans="2:8" x14ac:dyDescent="0.25">
      <c r="B160" s="74"/>
      <c r="C160" s="74" t="s">
        <v>163</v>
      </c>
      <c r="D160" s="114">
        <v>579.9</v>
      </c>
      <c r="E160" s="114">
        <v>769</v>
      </c>
      <c r="F160" s="114">
        <v>520</v>
      </c>
      <c r="G160" s="75">
        <v>-7.3967615215100202E-2</v>
      </c>
      <c r="H160" s="126">
        <v>341239.00092389999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-9.0441932168550898E-2</v>
      </c>
      <c r="H162" s="121">
        <v>63825.361374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-0.21844795909547438</v>
      </c>
      <c r="H163" s="121">
        <v>50262.126071924999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-0.29549902152641871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1.34</v>
      </c>
      <c r="E166" s="114">
        <v>1.58</v>
      </c>
      <c r="F166" s="114">
        <v>1.01</v>
      </c>
      <c r="G166" s="75">
        <v>0.52272727272727271</v>
      </c>
      <c r="H166" s="126">
        <v>1033.7430000000002</v>
      </c>
    </row>
    <row r="167" spans="2:8" x14ac:dyDescent="0.25">
      <c r="B167" s="82"/>
      <c r="C167" s="74" t="s">
        <v>81</v>
      </c>
      <c r="D167" s="114">
        <v>1.84</v>
      </c>
      <c r="E167" s="114">
        <v>2.5499999999999998</v>
      </c>
      <c r="F167" s="114">
        <v>1.81</v>
      </c>
      <c r="G167" s="75">
        <v>-0.19298245614035081</v>
      </c>
      <c r="H167" s="126">
        <v>793.79348735999997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0.52272727272727271</v>
      </c>
      <c r="H169" s="121">
        <v>1033.7430000000002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0.16487240829346095</v>
      </c>
      <c r="H170" s="121">
        <v>913.76824368000007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-0.19298245614035081</v>
      </c>
      <c r="H171" s="121">
        <v>793.79348735999997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1.68</v>
      </c>
      <c r="E173" s="114">
        <v>2.46</v>
      </c>
      <c r="F173" s="114">
        <v>1.44</v>
      </c>
      <c r="G173" s="75">
        <v>-0.39784946236559138</v>
      </c>
      <c r="H173" s="126">
        <v>4365.3049288800003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2019-05-03T16:08:07Z</dcterms:modified>
</cp:coreProperties>
</file>