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8ABBAA3-C307-4200-88D6-8A090C16ACE6}" xr6:coauthVersionLast="40" xr6:coauthVersionMax="40" xr10:uidLastSave="{00000000-0000-0000-0000-000000000000}"/>
  <bookViews>
    <workbookView showSheetTabs="0" xWindow="120" yWindow="0" windowWidth="20490" windowHeight="1092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<sst xmlns="http://schemas.openxmlformats.org/spreadsheetml/2006/main" count="2483" uniqueCount="267">
  <si>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</si>
  <si>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</si>
  <si>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</si>
  <si>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</si>
  <si>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</si>
  <si>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</si>
  <si>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</si>
  <si>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</si>
  <si>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</si>
  <si>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</si>
  <si>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</si>
  <si>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</si>
  <si>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</si>
  <si>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</si>
  <si>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</si>
  <si>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</si>
  <si>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</si>
  <si>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</si>
  <si>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</si>
  <si>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</si>
  <si>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</si>
  <si>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</si>
  <si>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</si>
  <si>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</si>
  <si>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</si>
  <si>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</si>
  <si>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</si>
  <si>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</si>
  <si>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</si>
  <si>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</si>
  <si>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</si>
  <si>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</si>
  <si>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</si>
  <si>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</si>
  <si>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</si>
  <si>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</si>
  <si>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</si>
  <si>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</si>
  <si>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</si>
  <si>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</si>
  <si>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</si>
  <si>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</si>
  <si>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</si>
  <si>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</si>
  <si>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</si>
  <si>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</si>
  <si>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</si>
  <si>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</si>
  <si>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</si>
  <si>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</si>
  <si>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</si>
  <si>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</si>
  <si>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</si>
  <si>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</si>
  <si>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</si>
  <si>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</si>
  <si>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</si>
  <si>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</si>
  <si>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</si>
  <si>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</si>
  <si>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</si>
  <si>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</si>
  <si>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</si>
  <si>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</si>
  <si>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</si>
  <si>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</si>
  <si>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</si>
  <si>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</si>
  <si>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</si>
  <si>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</si>
  <si>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</si>
  <si>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</si>
  <si>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</si>
  <si>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</si>
  <si>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</si>
  <si>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</si>
  <si>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</si>
  <si>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</si>
  <si>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</si>
  <si>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</si>
  <si>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</si>
  <si>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</si>
  <si>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</si>
  <si>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</si>
  <si>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</si>
  <si>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</si>
  <si>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</si>
  <si>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</si>
  <si>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</si>
  <si>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</si>
  <si>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</si>
  <si>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</si>
  <si>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</si>
  <si>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</si>
  <si>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</si>
  <si>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</si>
  <si>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</si>
  <si>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</si>
  <si>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</si>
  <si>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</si>
  <si>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</si>
  <si>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</si>
  <si>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</si>
  <si>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</si>
  <si>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</si>
  <si>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</si>
  <si>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</si>
  <si>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</si>
  <si>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</si>
  <si>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</si>
  <si>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</si>
  <si>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</si>
  <si>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</si>
  <si>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</si>
  <si>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</si>
  <si>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</si>
  <si>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</si>
  <si>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</si>
  <si>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</si>
  <si>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</si>
  <si>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</si>
  <si>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</si>
  <si>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</si>
  <si>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</si>
  <si>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</si>
  <si>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</si>
  <si>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</si>
  <si>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</si>
  <si>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</si>
  <si>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</si>
  <si>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</si>
  <si>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</si>
  <si>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</si>
  <si>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</si>
  <si>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</si>
  <si>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</si>
  <si>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</si>
  <si>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</si>
  <si>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</si>
  <si>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</si>
  <si>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</si>
  <si>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</si>
  <si>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</si>
  <si>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</si>
  <si>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</si>
  <si>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</si>
  <si>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</si>
  <si>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</si>
  <si>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</si>
  <si>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</si>
  <si>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</si>
  <si>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</si>
  <si>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</si>
  <si>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</si>
  <si>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</si>
  <si>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</si>
  <si>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</si>
  <si>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</si>
  <si>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</si>
  <si>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</si>
  <si>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</si>
  <si>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</si>
  <si>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</si>
  <si>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</si>
  <si>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</si>
  <si>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</si>
  <si>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</si>
  <si>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</si>
  <si>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</si>
  <si>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</si>
  <si>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</si>
  <si>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</si>
  <si>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</si>
  <si>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</si>
  <si>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</si>
  <si>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</si>
  <si>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</si>
  <si>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</si>
  <si>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</si>
  <si>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</si>
  <si>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</si>
  <si>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</si>
  <si>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</si>
  <si>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</si>
  <si>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</si>
  <si>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</si>
  <si>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</si>
  <si>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</si>
  <si>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</si>
  <si>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</si>
  <si>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</si>
  <si>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</si>
  <si>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</si>
  <si>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</si>
  <si>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</si>
  <si>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</si>
  <si>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</si>
  <si>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</si>
  <si>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</si>
  <si>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</si>
  <si>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</si>
  <si>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</si>
  <si>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</si>
  <si>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</si>
  <si>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</si>
  <si>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</si>
  <si>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</si>
  <si>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</si>
  <si>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</si>
  <si>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</si>
  <si>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</si>
  <si>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REGALINS</t>
  </si>
  <si>
    <t>SOVRENINS</t>
  </si>
  <si>
    <t>UNIONDAC</t>
  </si>
  <si>
    <t>NPFMCRFBK</t>
  </si>
  <si>
    <t>CHAMPION</t>
  </si>
  <si>
    <t>SUNUASSUR</t>
  </si>
  <si>
    <t>IKEJAHOTEL</t>
  </si>
  <si>
    <t>TRANSCOHOT</t>
  </si>
  <si>
    <t>CHIPLC</t>
  </si>
  <si>
    <t>LAWUNION</t>
  </si>
  <si>
    <t>LINKASSURE</t>
  </si>
  <si>
    <t>JOHNHOLT</t>
  </si>
  <si>
    <t>WAPIC</t>
  </si>
  <si>
    <t>ABCTRANS</t>
  </si>
  <si>
    <t>ACADEMY</t>
  </si>
  <si>
    <t>CHAMS</t>
  </si>
  <si>
    <t>FIRSTALUM</t>
  </si>
  <si>
    <t>GOLDINSURE</t>
  </si>
  <si>
    <t>MCNICHOLS</t>
  </si>
  <si>
    <t>AUSTINLAZ</t>
  </si>
  <si>
    <t>FTNCOCOA</t>
  </si>
  <si>
    <t>NIGERINS</t>
  </si>
  <si>
    <t>RESORTSAL</t>
  </si>
  <si>
    <t>The All-Share Index Gained .95%</t>
  </si>
  <si>
    <t>Total Market Cap. Increased by .95%</t>
  </si>
  <si>
    <t>Total Volume Traded Declined by 33.18%</t>
  </si>
  <si>
    <t>Total Value Traded Declined by 30.31%</t>
  </si>
  <si>
    <t>Total Number of Deals Declined by 21.47%</t>
  </si>
  <si>
    <t>ABBEYBDS</t>
  </si>
  <si>
    <t>BOCGAS</t>
  </si>
  <si>
    <t>MEDVIEWAIR</t>
  </si>
  <si>
    <t>PORTPAINT</t>
  </si>
  <si>
    <t>TRANSEXPR</t>
  </si>
  <si>
    <t>Results for Q4 Ended December, 2018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</si>
  <si>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</si>
  <si>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</si>
  <si>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</si>
  <si>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</si>
  <si>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</si>
  <si>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</si>
  <si>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</si>
  <si>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</si>
  <si>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</si>
  <si>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</si>
  <si>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</si>
  <si>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</si>
  <si>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</si>
  <si>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</si>
  <si>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</si>
  <si>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</si>
  <si>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</si>
  <si>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GRIEF</t>
  </si>
  <si>
    <t>Results for Q1 Ended January, 2019</t>
  </si>
  <si>
    <t>ROAE Q1</t>
  </si>
  <si>
    <t>MCNICHOLS released Results for  FY'18</t>
  </si>
  <si>
    <t>GRIEF released Results for  FY'18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</si>
</sst>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9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CE899D-01E5-41BA-B7D1-04E9956D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44">
        <v>43528</v>
      </c>
      <c r="G5" s="245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234</v>
      </c>
      <c r="F10" s="7"/>
      <c r="G10" s="6" t="s">
        <v>189</v>
      </c>
      <c r="H10" s="133">
        <v>32129.94</v>
      </c>
      <c r="I10" s="133">
        <v>31827.24</v>
      </c>
      <c r="J10" s="210">
        <v>9.5107210050258129E-3</v>
      </c>
      <c r="K10" s="90"/>
      <c r="L10" s="153"/>
    </row>
    <row r="11" spans="1:200" x14ac:dyDescent="0.25">
      <c r="E11" s="6" t="s">
        <v>235</v>
      </c>
      <c r="F11" s="7"/>
      <c r="G11" s="6" t="s">
        <v>5</v>
      </c>
      <c r="H11" s="133">
        <v>11.9817530560032</v>
      </c>
      <c r="I11" s="133">
        <v>11.868869903544599</v>
      </c>
      <c r="J11" s="210">
        <v>9.5108593636945571E-3</v>
      </c>
      <c r="K11" s="103"/>
      <c r="L11" s="153"/>
    </row>
    <row r="12" spans="1:200" x14ac:dyDescent="0.25">
      <c r="E12" s="6" t="s">
        <v>236</v>
      </c>
      <c r="F12" s="7"/>
      <c r="G12" s="6" t="s">
        <v>6</v>
      </c>
      <c r="H12" s="133">
        <v>228.48435499999999</v>
      </c>
      <c r="I12" s="133">
        <v>341.95437900000002</v>
      </c>
      <c r="J12" s="210">
        <v>-0.33182796000983517</v>
      </c>
    </row>
    <row r="13" spans="1:200" x14ac:dyDescent="0.25">
      <c r="E13" s="6" t="s">
        <v>237</v>
      </c>
      <c r="F13" s="7"/>
      <c r="G13" s="6" t="s">
        <v>7</v>
      </c>
      <c r="H13" s="133">
        <v>2614.6036217399997</v>
      </c>
      <c r="I13" s="133">
        <v>3751.5533464</v>
      </c>
      <c r="J13" s="210">
        <v>-0.30306105756193502</v>
      </c>
      <c r="K13" s="127"/>
    </row>
    <row r="14" spans="1:200" x14ac:dyDescent="0.25">
      <c r="E14" s="6" t="s">
        <v>238</v>
      </c>
      <c r="F14" s="7"/>
      <c r="G14" s="6" t="s">
        <v>8</v>
      </c>
      <c r="H14" s="133">
        <v>3544</v>
      </c>
      <c r="I14" s="133">
        <v>4513</v>
      </c>
      <c r="J14" s="210">
        <v>-0.21471305118546424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229</v>
      </c>
      <c r="F20" s="11"/>
      <c r="G20" s="216">
        <v>9.8039215686274606E-2</v>
      </c>
      <c r="H20" s="138"/>
      <c r="I20" s="133">
        <v>0.56000000000000005</v>
      </c>
      <c r="J20" s="9">
        <v>9.8039215686274606E-2</v>
      </c>
    </row>
    <row r="21" spans="1:200" x14ac:dyDescent="0.25">
      <c r="E21" s="6" t="s">
        <v>196</v>
      </c>
      <c r="F21" s="11"/>
      <c r="G21" s="216">
        <v>9.7560975609756184E-2</v>
      </c>
      <c r="H21" s="138"/>
      <c r="I21" s="133">
        <v>2.25</v>
      </c>
      <c r="J21" s="9">
        <v>9.7560975609756184E-2</v>
      </c>
    </row>
    <row r="22" spans="1:200" x14ac:dyDescent="0.25">
      <c r="E22" s="6" t="s">
        <v>214</v>
      </c>
      <c r="F22" s="11"/>
      <c r="G22" s="216">
        <v>9.7222222222222321E-2</v>
      </c>
      <c r="H22" s="138"/>
      <c r="I22" s="133">
        <v>1.58</v>
      </c>
      <c r="J22" s="9">
        <v>9.7222222222222321E-2</v>
      </c>
    </row>
    <row r="23" spans="1:200" x14ac:dyDescent="0.25">
      <c r="E23" s="6" t="s">
        <v>204</v>
      </c>
      <c r="F23" s="11"/>
      <c r="G23" s="216">
        <v>9.0909090909090828E-2</v>
      </c>
      <c r="H23" s="138"/>
      <c r="I23" s="133">
        <v>0.84</v>
      </c>
      <c r="J23" s="9">
        <v>9.0909090909090828E-2</v>
      </c>
    </row>
    <row r="24" spans="1:200" x14ac:dyDescent="0.25">
      <c r="E24" s="6" t="s">
        <v>212</v>
      </c>
      <c r="F24" s="11"/>
      <c r="G24" s="216">
        <v>8.6956521739130377E-2</v>
      </c>
      <c r="H24" s="138"/>
      <c r="I24" s="133">
        <v>0.25</v>
      </c>
      <c r="J24" s="9">
        <v>8.6956521739130377E-2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69</v>
      </c>
      <c r="F30" s="11"/>
      <c r="G30" s="139">
        <v>9.6654275092936781E-2</v>
      </c>
      <c r="H30" s="139"/>
      <c r="I30" s="133">
        <v>12.15</v>
      </c>
      <c r="J30" s="180">
        <v>-9.6654275092936781E-2</v>
      </c>
    </row>
    <row r="31" spans="1:200" x14ac:dyDescent="0.25">
      <c r="E31" s="6" t="s">
        <v>210</v>
      </c>
      <c r="F31" s="11"/>
      <c r="G31" s="139">
        <v>8.9552238805970186E-2</v>
      </c>
      <c r="H31" s="139"/>
      <c r="I31" s="133">
        <v>0.61</v>
      </c>
      <c r="J31" s="180">
        <v>-8.9552238805970186E-2</v>
      </c>
    </row>
    <row r="32" spans="1:200" x14ac:dyDescent="0.25">
      <c r="E32" s="6" t="s">
        <v>219</v>
      </c>
      <c r="F32" s="11"/>
      <c r="G32" s="139">
        <v>7.1428571428571508E-2</v>
      </c>
      <c r="H32" s="139"/>
      <c r="I32" s="133">
        <v>0.26</v>
      </c>
      <c r="J32" s="180">
        <v>-7.1428571428571508E-2</v>
      </c>
    </row>
    <row r="33" spans="1:200" x14ac:dyDescent="0.25">
      <c r="E33" s="6" t="s">
        <v>220</v>
      </c>
      <c r="F33" s="11"/>
      <c r="G33" s="139">
        <v>5.4545454545454564E-2</v>
      </c>
      <c r="H33" s="139"/>
      <c r="I33" s="133">
        <v>0.52</v>
      </c>
      <c r="J33" s="180">
        <v>-5.4545454545454564E-2</v>
      </c>
    </row>
    <row r="34" spans="1:200" x14ac:dyDescent="0.25">
      <c r="E34" s="6" t="s">
        <v>202</v>
      </c>
      <c r="F34" s="11"/>
      <c r="G34" s="139">
        <v>2.9850746268656692E-2</v>
      </c>
      <c r="H34" s="139"/>
      <c r="I34" s="133">
        <v>3.25</v>
      </c>
      <c r="J34" s="180">
        <v>-2.9850746268656692E-2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46</v>
      </c>
      <c r="F40" s="11"/>
      <c r="G40" s="140">
        <v>0.14454777439794511</v>
      </c>
      <c r="H40" s="140"/>
      <c r="I40" s="133">
        <v>33026905</v>
      </c>
      <c r="J40" s="228">
        <v>0.14454777439794511</v>
      </c>
    </row>
    <row r="41" spans="1:200" x14ac:dyDescent="0.25">
      <c r="E41" s="6" t="s">
        <v>14</v>
      </c>
      <c r="F41" s="11"/>
      <c r="G41" s="140">
        <v>0.13594168405972479</v>
      </c>
      <c r="H41" s="140"/>
      <c r="I41" s="133">
        <v>31060548</v>
      </c>
      <c r="J41" s="228">
        <v>0.13594168405972479</v>
      </c>
    </row>
    <row r="42" spans="1:200" x14ac:dyDescent="0.25">
      <c r="E42" s="6" t="s">
        <v>18</v>
      </c>
      <c r="F42" s="11"/>
      <c r="G42" s="140">
        <v>0.12634746042021125</v>
      </c>
      <c r="H42" s="140"/>
      <c r="I42" s="133">
        <v>28868418</v>
      </c>
      <c r="J42" s="228">
        <v>0.12634746042021125</v>
      </c>
    </row>
    <row r="43" spans="1:200" x14ac:dyDescent="0.25">
      <c r="E43" s="6" t="s">
        <v>31</v>
      </c>
      <c r="F43" s="11"/>
      <c r="G43" s="140">
        <v>9.1936754269236504E-2</v>
      </c>
      <c r="H43" s="140"/>
      <c r="I43" s="133">
        <v>21006110</v>
      </c>
      <c r="J43" s="228">
        <v>9.1936754269236504E-2</v>
      </c>
    </row>
    <row r="44" spans="1:200" x14ac:dyDescent="0.25">
      <c r="E44" s="6" t="s">
        <v>148</v>
      </c>
      <c r="F44" s="11"/>
      <c r="G44" s="140">
        <v>7.4299012726713826E-2</v>
      </c>
      <c r="H44" s="140"/>
      <c r="I44" s="133">
        <v>16976162</v>
      </c>
      <c r="J44" s="228">
        <v>7.4299012726713826E-2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18</v>
      </c>
      <c r="F50" s="11"/>
      <c r="G50" s="140">
        <v>0.26891343221351871</v>
      </c>
      <c r="H50" s="140"/>
      <c r="I50" s="133">
        <v>703102033.79999995</v>
      </c>
      <c r="J50" s="22">
        <v>0.26891343221351871</v>
      </c>
    </row>
    <row r="51" spans="1:200" x14ac:dyDescent="0.25">
      <c r="E51" s="6" t="s">
        <v>16</v>
      </c>
      <c r="F51" s="11"/>
      <c r="G51" s="140">
        <v>0.19537391895757011</v>
      </c>
      <c r="H51" s="140"/>
      <c r="I51" s="133">
        <v>510825356.10000002</v>
      </c>
      <c r="J51" s="22">
        <v>0.19537391895757011</v>
      </c>
    </row>
    <row r="52" spans="1:200" x14ac:dyDescent="0.25">
      <c r="E52" s="6" t="s">
        <v>54</v>
      </c>
      <c r="F52" s="11"/>
      <c r="G52" s="140">
        <v>0.14954581719342616</v>
      </c>
      <c r="H52" s="140"/>
      <c r="I52" s="133">
        <v>391003035.25</v>
      </c>
      <c r="J52" s="22">
        <v>0.14954581719342616</v>
      </c>
    </row>
    <row r="53" spans="1:200" x14ac:dyDescent="0.25">
      <c r="E53" s="6" t="s">
        <v>14</v>
      </c>
      <c r="F53" s="11"/>
      <c r="G53" s="140">
        <v>9.1463507053835394E-2</v>
      </c>
      <c r="H53" s="140"/>
      <c r="I53" s="133">
        <v>239140816.80000001</v>
      </c>
      <c r="J53" s="22">
        <v>9.1463507053835394E-2</v>
      </c>
    </row>
    <row r="54" spans="1:200" x14ac:dyDescent="0.25">
      <c r="E54" s="6" t="s">
        <v>31</v>
      </c>
      <c r="F54" s="11"/>
      <c r="G54" s="140">
        <v>4.7504193204376696E-2</v>
      </c>
      <c r="H54" s="140"/>
      <c r="I54" s="133">
        <v>124204635.59999999</v>
      </c>
      <c r="J54" s="22">
        <v>4.7504193204376696E-2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 t="s">
        <v>265</v>
      </c>
      <c r="F59" s="217"/>
      <c r="G59" s="213"/>
      <c r="H59" s="11"/>
      <c r="I59" s="134"/>
      <c r="J59" s="134"/>
    </row>
    <row r="60" spans="1:200" ht="12.75" customHeight="1" x14ac:dyDescent="0.25">
      <c r="E60" s="212" t="s">
        <v>266</v>
      </c>
      <c r="H60" s="209"/>
      <c r="I60" s="132"/>
      <c r="J60" s="157"/>
    </row>
    <row r="61" spans="1:200" ht="12.75" customHeight="1" x14ac:dyDescent="0.25"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6"/>
      <c r="H6" s="24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239</v>
      </c>
      <c r="F9" s="100">
        <v>0.98</v>
      </c>
      <c r="G9" s="100">
        <v>0.98</v>
      </c>
      <c r="H9" s="100">
        <v>0.98</v>
      </c>
      <c r="I9" s="100">
        <v>0.98</v>
      </c>
      <c r="J9" s="100">
        <v>0.98</v>
      </c>
      <c r="K9" s="36">
        <v>0</v>
      </c>
      <c r="L9" s="186">
        <v>4000</v>
      </c>
      <c r="M9" s="101">
        <v>3920</v>
      </c>
    </row>
    <row r="10" spans="5:13" x14ac:dyDescent="0.25">
      <c r="E10" s="219" t="s">
        <v>224</v>
      </c>
      <c r="F10" s="100">
        <v>0.54</v>
      </c>
      <c r="G10" s="100">
        <v>0.54</v>
      </c>
      <c r="H10" s="100">
        <v>0.54</v>
      </c>
      <c r="I10" s="100">
        <v>0.54</v>
      </c>
      <c r="J10" s="100">
        <v>0.54</v>
      </c>
      <c r="K10" s="36">
        <v>0</v>
      </c>
      <c r="L10" s="186">
        <v>3370</v>
      </c>
      <c r="M10" s="101">
        <v>1666.1</v>
      </c>
    </row>
    <row r="11" spans="5:13" x14ac:dyDescent="0.25">
      <c r="E11" s="219" t="s">
        <v>225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6">
        <v>1000</v>
      </c>
      <c r="M11" s="101">
        <v>400</v>
      </c>
    </row>
    <row r="12" spans="5:13" x14ac:dyDescent="0.25">
      <c r="E12" s="219" t="s">
        <v>31</v>
      </c>
      <c r="F12" s="100">
        <v>5.9</v>
      </c>
      <c r="G12" s="100">
        <v>5.9</v>
      </c>
      <c r="H12" s="100">
        <v>5.95</v>
      </c>
      <c r="I12" s="100">
        <v>5.9</v>
      </c>
      <c r="J12" s="100">
        <v>5.95</v>
      </c>
      <c r="K12" s="36">
        <v>4.9999999999999822E-2</v>
      </c>
      <c r="L12" s="186">
        <v>21006110</v>
      </c>
      <c r="M12" s="101">
        <v>124204635.59999999</v>
      </c>
    </row>
    <row r="13" spans="5:13" x14ac:dyDescent="0.25">
      <c r="E13" s="219" t="s">
        <v>171</v>
      </c>
      <c r="F13" s="100">
        <v>4.7</v>
      </c>
      <c r="G13" s="100">
        <v>4.7</v>
      </c>
      <c r="H13" s="100">
        <v>4.83</v>
      </c>
      <c r="I13" s="100">
        <v>4.71</v>
      </c>
      <c r="J13" s="100">
        <v>4.75</v>
      </c>
      <c r="K13" s="36">
        <v>4.9999999999999822E-2</v>
      </c>
      <c r="L13" s="186">
        <v>2606759</v>
      </c>
      <c r="M13" s="101">
        <v>12430925.300000001</v>
      </c>
    </row>
    <row r="14" spans="5:13" x14ac:dyDescent="0.25">
      <c r="E14" s="219" t="s">
        <v>32</v>
      </c>
      <c r="F14" s="100">
        <v>0.34</v>
      </c>
      <c r="G14" s="100">
        <v>0.34</v>
      </c>
      <c r="H14" s="100">
        <v>0.34</v>
      </c>
      <c r="I14" s="100">
        <v>0.34</v>
      </c>
      <c r="J14" s="100">
        <v>0.34</v>
      </c>
      <c r="K14" s="36">
        <v>0</v>
      </c>
      <c r="L14" s="186">
        <v>19000</v>
      </c>
      <c r="M14" s="101">
        <v>6460</v>
      </c>
    </row>
    <row r="15" spans="5:13" x14ac:dyDescent="0.25">
      <c r="E15" s="219" t="s">
        <v>10</v>
      </c>
      <c r="F15" s="100">
        <v>0.73</v>
      </c>
      <c r="G15" s="100">
        <v>0.73</v>
      </c>
      <c r="H15" s="100">
        <v>0.73</v>
      </c>
      <c r="I15" s="100">
        <v>0.73</v>
      </c>
      <c r="J15" s="100">
        <v>0.73</v>
      </c>
      <c r="K15" s="36">
        <v>0</v>
      </c>
      <c r="L15" s="186">
        <v>784395</v>
      </c>
      <c r="M15" s="101">
        <v>572527.96</v>
      </c>
    </row>
    <row r="16" spans="5:13" x14ac:dyDescent="0.25">
      <c r="E16" s="219" t="s">
        <v>230</v>
      </c>
      <c r="F16" s="100">
        <v>2.09</v>
      </c>
      <c r="G16" s="100">
        <v>2.09</v>
      </c>
      <c r="H16" s="100">
        <v>2.09</v>
      </c>
      <c r="I16" s="100">
        <v>2.09</v>
      </c>
      <c r="J16" s="100">
        <v>2.09</v>
      </c>
      <c r="K16" s="36">
        <v>0</v>
      </c>
      <c r="L16" s="186">
        <v>205</v>
      </c>
      <c r="M16" s="101">
        <v>428.45</v>
      </c>
    </row>
    <row r="17" spans="5:13" x14ac:dyDescent="0.25">
      <c r="E17" s="219" t="s">
        <v>35</v>
      </c>
      <c r="F17" s="100">
        <v>8.25</v>
      </c>
      <c r="G17" s="100">
        <v>8.25</v>
      </c>
      <c r="H17" s="100">
        <v>8.25</v>
      </c>
      <c r="I17" s="100">
        <v>8.25</v>
      </c>
      <c r="J17" s="100">
        <v>8.25</v>
      </c>
      <c r="K17" s="36">
        <v>0</v>
      </c>
      <c r="L17" s="186">
        <v>90549</v>
      </c>
      <c r="M17" s="101">
        <v>722168</v>
      </c>
    </row>
    <row r="18" spans="5:13" x14ac:dyDescent="0.25">
      <c r="E18" s="219" t="s">
        <v>131</v>
      </c>
      <c r="F18" s="100">
        <v>79</v>
      </c>
      <c r="G18" s="100">
        <v>79</v>
      </c>
      <c r="H18" s="100">
        <v>79</v>
      </c>
      <c r="I18" s="100">
        <v>79</v>
      </c>
      <c r="J18" s="100">
        <v>79</v>
      </c>
      <c r="K18" s="36">
        <v>0</v>
      </c>
      <c r="L18" s="186">
        <v>1</v>
      </c>
      <c r="M18" s="101">
        <v>72</v>
      </c>
    </row>
    <row r="19" spans="5:13" x14ac:dyDescent="0.25">
      <c r="E19" s="219" t="s">
        <v>240</v>
      </c>
      <c r="F19" s="100">
        <v>3.79</v>
      </c>
      <c r="G19" s="100">
        <v>3.79</v>
      </c>
      <c r="H19" s="100">
        <v>3.79</v>
      </c>
      <c r="I19" s="100">
        <v>3.79</v>
      </c>
      <c r="J19" s="100">
        <v>3.79</v>
      </c>
      <c r="K19" s="36">
        <v>0</v>
      </c>
      <c r="L19" s="186">
        <v>1000</v>
      </c>
      <c r="M19" s="101">
        <v>4160</v>
      </c>
    </row>
    <row r="20" spans="5:13" x14ac:dyDescent="0.25">
      <c r="E20" s="219" t="s">
        <v>36</v>
      </c>
      <c r="F20" s="100">
        <v>10.4</v>
      </c>
      <c r="G20" s="100">
        <v>10.4</v>
      </c>
      <c r="H20" s="100">
        <v>10.4</v>
      </c>
      <c r="I20" s="100">
        <v>10.4</v>
      </c>
      <c r="J20" s="100">
        <v>10.4</v>
      </c>
      <c r="K20" s="36">
        <v>0</v>
      </c>
      <c r="L20" s="186">
        <v>104782</v>
      </c>
      <c r="M20" s="101">
        <v>1073973.8</v>
      </c>
    </row>
    <row r="21" spans="5:13" x14ac:dyDescent="0.25">
      <c r="E21" s="219" t="s">
        <v>37</v>
      </c>
      <c r="F21" s="100">
        <v>34</v>
      </c>
      <c r="G21" s="100">
        <v>34</v>
      </c>
      <c r="H21" s="100">
        <v>34</v>
      </c>
      <c r="I21" s="100">
        <v>34</v>
      </c>
      <c r="J21" s="100">
        <v>34</v>
      </c>
      <c r="K21" s="36">
        <v>0</v>
      </c>
      <c r="L21" s="186">
        <v>16052</v>
      </c>
      <c r="M21" s="101">
        <v>512340</v>
      </c>
    </row>
    <row r="22" spans="5:13" x14ac:dyDescent="0.25">
      <c r="E22" s="219" t="s">
        <v>192</v>
      </c>
      <c r="F22" s="100">
        <v>2.4500000000000002</v>
      </c>
      <c r="G22" s="100">
        <v>2.4500000000000002</v>
      </c>
      <c r="H22" s="100">
        <v>2.4500000000000002</v>
      </c>
      <c r="I22" s="100">
        <v>2.4500000000000002</v>
      </c>
      <c r="J22" s="100">
        <v>2.4500000000000002</v>
      </c>
      <c r="K22" s="36">
        <v>0</v>
      </c>
      <c r="L22" s="186">
        <v>66871</v>
      </c>
      <c r="M22" s="101">
        <v>156356.29999999999</v>
      </c>
    </row>
    <row r="23" spans="5:13" x14ac:dyDescent="0.25">
      <c r="E23" s="219" t="s">
        <v>38</v>
      </c>
      <c r="F23" s="100">
        <v>19.95</v>
      </c>
      <c r="G23" s="100">
        <v>19.95</v>
      </c>
      <c r="H23" s="100">
        <v>20</v>
      </c>
      <c r="I23" s="100">
        <v>20</v>
      </c>
      <c r="J23" s="100">
        <v>20</v>
      </c>
      <c r="K23" s="36">
        <v>5.0000000000000711E-2</v>
      </c>
      <c r="L23" s="186">
        <v>416400</v>
      </c>
      <c r="M23" s="101">
        <v>8307446.1500000004</v>
      </c>
    </row>
    <row r="24" spans="5:13" x14ac:dyDescent="0.25">
      <c r="E24" s="219" t="s">
        <v>215</v>
      </c>
      <c r="F24" s="100">
        <v>1.55</v>
      </c>
      <c r="G24" s="100">
        <v>1.55</v>
      </c>
      <c r="H24" s="100">
        <v>1.55</v>
      </c>
      <c r="I24" s="100">
        <v>1.55</v>
      </c>
      <c r="J24" s="100">
        <v>1.55</v>
      </c>
      <c r="K24" s="36">
        <v>0</v>
      </c>
      <c r="L24" s="186">
        <v>1067</v>
      </c>
      <c r="M24" s="101">
        <v>1792.56</v>
      </c>
    </row>
    <row r="25" spans="5:13" x14ac:dyDescent="0.25">
      <c r="E25" s="219" t="s">
        <v>226</v>
      </c>
      <c r="F25" s="100">
        <v>0.2</v>
      </c>
      <c r="G25" s="100">
        <v>0.2</v>
      </c>
      <c r="H25" s="100">
        <v>0.2</v>
      </c>
      <c r="I25" s="100">
        <v>0.2</v>
      </c>
      <c r="J25" s="100">
        <v>0.2</v>
      </c>
      <c r="K25" s="36">
        <v>0</v>
      </c>
      <c r="L25" s="186">
        <v>228</v>
      </c>
      <c r="M25" s="101">
        <v>45.6</v>
      </c>
    </row>
    <row r="26" spans="5:13" x14ac:dyDescent="0.25">
      <c r="E26" s="219" t="s">
        <v>219</v>
      </c>
      <c r="F26" s="100">
        <v>0.28000000000000003</v>
      </c>
      <c r="G26" s="100">
        <v>0.28000000000000003</v>
      </c>
      <c r="H26" s="100">
        <v>0.28000000000000003</v>
      </c>
      <c r="I26" s="100">
        <v>0.26</v>
      </c>
      <c r="J26" s="100">
        <v>0.26</v>
      </c>
      <c r="K26" s="36">
        <v>-2.0000000000000018E-2</v>
      </c>
      <c r="L26" s="186">
        <v>2846447</v>
      </c>
      <c r="M26" s="101">
        <v>757326.22</v>
      </c>
    </row>
    <row r="27" spans="5:13" x14ac:dyDescent="0.25">
      <c r="E27" s="219" t="s">
        <v>39</v>
      </c>
      <c r="F27" s="100">
        <v>7.27</v>
      </c>
      <c r="G27" s="100">
        <v>7.27</v>
      </c>
      <c r="H27" s="100">
        <v>7.27</v>
      </c>
      <c r="I27" s="100">
        <v>7.27</v>
      </c>
      <c r="J27" s="100">
        <v>7.27</v>
      </c>
      <c r="K27" s="36">
        <v>0</v>
      </c>
      <c r="L27" s="186">
        <v>23680</v>
      </c>
      <c r="M27" s="101">
        <v>157589.9</v>
      </c>
    </row>
    <row r="28" spans="5:13" x14ac:dyDescent="0.25">
      <c r="E28" s="219" t="s">
        <v>40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6">
        <v>96586</v>
      </c>
      <c r="M28" s="101">
        <v>2138399.35</v>
      </c>
    </row>
    <row r="29" spans="5:13" x14ac:dyDescent="0.25">
      <c r="E29" s="219" t="s">
        <v>42</v>
      </c>
      <c r="F29" s="100">
        <v>0.25</v>
      </c>
      <c r="G29" s="100">
        <v>0.25</v>
      </c>
      <c r="H29" s="100">
        <v>0.25</v>
      </c>
      <c r="I29" s="100">
        <v>0.25</v>
      </c>
      <c r="J29" s="100">
        <v>0.25</v>
      </c>
      <c r="K29" s="36">
        <v>0</v>
      </c>
      <c r="L29" s="186">
        <v>94400</v>
      </c>
      <c r="M29" s="101">
        <v>21752</v>
      </c>
    </row>
    <row r="30" spans="5:13" x14ac:dyDescent="0.25">
      <c r="E30" s="219" t="s">
        <v>197</v>
      </c>
      <c r="F30" s="100">
        <v>6.05</v>
      </c>
      <c r="G30" s="100">
        <v>6.05</v>
      </c>
      <c r="H30" s="100">
        <v>6.05</v>
      </c>
      <c r="I30" s="100">
        <v>6.05</v>
      </c>
      <c r="J30" s="100">
        <v>6.05</v>
      </c>
      <c r="K30" s="36">
        <v>0</v>
      </c>
      <c r="L30" s="186">
        <v>601600</v>
      </c>
      <c r="M30" s="101">
        <v>3644760</v>
      </c>
    </row>
    <row r="31" spans="5:13" x14ac:dyDescent="0.25">
      <c r="E31" s="219" t="s">
        <v>196</v>
      </c>
      <c r="F31" s="100">
        <v>2.0499999999999998</v>
      </c>
      <c r="G31" s="100">
        <v>2.0499999999999998</v>
      </c>
      <c r="H31" s="100">
        <v>2.25</v>
      </c>
      <c r="I31" s="100">
        <v>2.25</v>
      </c>
      <c r="J31" s="100">
        <v>2.25</v>
      </c>
      <c r="K31" s="36">
        <v>0.20000000000000018</v>
      </c>
      <c r="L31" s="186">
        <v>315733</v>
      </c>
      <c r="M31" s="101">
        <v>707066.1</v>
      </c>
    </row>
    <row r="32" spans="5:13" x14ac:dyDescent="0.25">
      <c r="E32" s="219" t="s">
        <v>16</v>
      </c>
      <c r="F32" s="100">
        <v>196.6</v>
      </c>
      <c r="G32" s="100">
        <v>196.6</v>
      </c>
      <c r="H32" s="100">
        <v>197</v>
      </c>
      <c r="I32" s="100">
        <v>195.5</v>
      </c>
      <c r="J32" s="100">
        <v>197</v>
      </c>
      <c r="K32" s="36">
        <v>0.40000000000000568</v>
      </c>
      <c r="L32" s="186">
        <v>2611158</v>
      </c>
      <c r="M32" s="101">
        <v>510825356.10000002</v>
      </c>
    </row>
    <row r="33" spans="5:13" x14ac:dyDescent="0.25">
      <c r="E33" s="219" t="s">
        <v>44</v>
      </c>
      <c r="F33" s="100">
        <v>9.9</v>
      </c>
      <c r="G33" s="100">
        <v>9.9</v>
      </c>
      <c r="H33" s="100">
        <v>10.85</v>
      </c>
      <c r="I33" s="100">
        <v>9.1</v>
      </c>
      <c r="J33" s="100">
        <v>10.4</v>
      </c>
      <c r="K33" s="36">
        <v>0.5</v>
      </c>
      <c r="L33" s="186">
        <v>7695514</v>
      </c>
      <c r="M33" s="101">
        <v>79457684.75</v>
      </c>
    </row>
    <row r="34" spans="5:13" x14ac:dyDescent="0.25">
      <c r="E34" s="219" t="s">
        <v>45</v>
      </c>
      <c r="F34" s="100">
        <v>14.65</v>
      </c>
      <c r="G34" s="100">
        <v>14.65</v>
      </c>
      <c r="H34" s="100">
        <v>14.5</v>
      </c>
      <c r="I34" s="100">
        <v>14.5</v>
      </c>
      <c r="J34" s="100">
        <v>14.5</v>
      </c>
      <c r="K34" s="36">
        <v>-0.15000000000000036</v>
      </c>
      <c r="L34" s="186">
        <v>271898</v>
      </c>
      <c r="M34" s="101">
        <v>3927672</v>
      </c>
    </row>
    <row r="35" spans="5:13" x14ac:dyDescent="0.25">
      <c r="E35" s="219" t="s">
        <v>46</v>
      </c>
      <c r="F35" s="100">
        <v>2.31</v>
      </c>
      <c r="G35" s="100">
        <v>2.31</v>
      </c>
      <c r="H35" s="100">
        <v>2.54</v>
      </c>
      <c r="I35" s="100">
        <v>2.4</v>
      </c>
      <c r="J35" s="100">
        <v>2.5</v>
      </c>
      <c r="K35" s="36">
        <v>0.18999999999999995</v>
      </c>
      <c r="L35" s="186">
        <v>33026905</v>
      </c>
      <c r="M35" s="101">
        <v>82108702.670000002</v>
      </c>
    </row>
    <row r="36" spans="5:13" x14ac:dyDescent="0.25">
      <c r="E36" s="219" t="s">
        <v>48</v>
      </c>
      <c r="F36" s="100">
        <v>22.1</v>
      </c>
      <c r="G36" s="100">
        <v>22.1</v>
      </c>
      <c r="H36" s="100">
        <v>22.1</v>
      </c>
      <c r="I36" s="100">
        <v>22.1</v>
      </c>
      <c r="J36" s="100">
        <v>22.1</v>
      </c>
      <c r="K36" s="36">
        <v>0</v>
      </c>
      <c r="L36" s="186">
        <v>34427</v>
      </c>
      <c r="M36" s="101">
        <v>685097.3</v>
      </c>
    </row>
    <row r="37" spans="5:13" x14ac:dyDescent="0.25">
      <c r="E37" s="219" t="s">
        <v>188</v>
      </c>
      <c r="F37" s="100">
        <v>4.4000000000000004</v>
      </c>
      <c r="G37" s="100">
        <v>4.4000000000000004</v>
      </c>
      <c r="H37" s="100">
        <v>4.4000000000000004</v>
      </c>
      <c r="I37" s="100">
        <v>4.4000000000000004</v>
      </c>
      <c r="J37" s="100">
        <v>4.4000000000000004</v>
      </c>
      <c r="K37" s="36">
        <v>0</v>
      </c>
      <c r="L37" s="186">
        <v>87370</v>
      </c>
      <c r="M37" s="101">
        <v>389746.5</v>
      </c>
    </row>
    <row r="38" spans="5:13" x14ac:dyDescent="0.25">
      <c r="E38" s="219" t="s">
        <v>17</v>
      </c>
      <c r="F38" s="100">
        <v>14</v>
      </c>
      <c r="G38" s="100">
        <v>14</v>
      </c>
      <c r="H38" s="100">
        <v>14</v>
      </c>
      <c r="I38" s="100">
        <v>14</v>
      </c>
      <c r="J38" s="100">
        <v>14</v>
      </c>
      <c r="K38" s="36">
        <v>0</v>
      </c>
      <c r="L38" s="223">
        <v>1843382</v>
      </c>
      <c r="M38" s="101">
        <v>25804041.300000001</v>
      </c>
    </row>
    <row r="39" spans="5:13" x14ac:dyDescent="0.25">
      <c r="E39" s="219" t="s">
        <v>151</v>
      </c>
      <c r="F39" s="100">
        <v>7.75</v>
      </c>
      <c r="G39" s="100">
        <v>7.75</v>
      </c>
      <c r="H39" s="100">
        <v>8</v>
      </c>
      <c r="I39" s="100">
        <v>7.85</v>
      </c>
      <c r="J39" s="100">
        <v>8</v>
      </c>
      <c r="K39" s="36">
        <v>0.25</v>
      </c>
      <c r="L39" s="186">
        <v>8995909</v>
      </c>
      <c r="M39" s="101">
        <v>71163544.150000006</v>
      </c>
    </row>
    <row r="40" spans="5:13" x14ac:dyDescent="0.25">
      <c r="E40" s="219" t="s">
        <v>49</v>
      </c>
      <c r="F40" s="100">
        <v>2.08</v>
      </c>
      <c r="G40" s="100">
        <v>2.08</v>
      </c>
      <c r="H40" s="100">
        <v>2.2000000000000002</v>
      </c>
      <c r="I40" s="100">
        <v>2.09</v>
      </c>
      <c r="J40" s="100">
        <v>2.2000000000000002</v>
      </c>
      <c r="K40" s="36">
        <v>0.12000000000000011</v>
      </c>
      <c r="L40" s="186">
        <v>15245828</v>
      </c>
      <c r="M40" s="101">
        <v>33285929.449999999</v>
      </c>
    </row>
    <row r="41" spans="5:13" x14ac:dyDescent="0.25">
      <c r="E41" s="219" t="s">
        <v>50</v>
      </c>
      <c r="F41" s="100">
        <v>2.35</v>
      </c>
      <c r="G41" s="100">
        <v>2.35</v>
      </c>
      <c r="H41" s="100">
        <v>2.39</v>
      </c>
      <c r="I41" s="100">
        <v>2.23</v>
      </c>
      <c r="J41" s="100">
        <v>2.36</v>
      </c>
      <c r="K41" s="36">
        <v>9.9999999999997868E-3</v>
      </c>
      <c r="L41" s="186">
        <v>8631846</v>
      </c>
      <c r="M41" s="101">
        <v>20159011.43</v>
      </c>
    </row>
    <row r="42" spans="5:13" x14ac:dyDescent="0.25">
      <c r="E42" s="219" t="s">
        <v>51</v>
      </c>
      <c r="F42" s="100">
        <v>4.95</v>
      </c>
      <c r="G42" s="100">
        <v>4.95</v>
      </c>
      <c r="H42" s="100">
        <v>4.95</v>
      </c>
      <c r="I42" s="100">
        <v>4.95</v>
      </c>
      <c r="J42" s="100">
        <v>4.95</v>
      </c>
      <c r="K42" s="36">
        <v>0</v>
      </c>
      <c r="L42" s="186">
        <v>5000</v>
      </c>
      <c r="M42" s="101">
        <v>22900</v>
      </c>
    </row>
    <row r="43" spans="5:13" x14ac:dyDescent="0.25">
      <c r="E43" s="219" t="s">
        <v>227</v>
      </c>
      <c r="F43" s="100">
        <v>0.28999999999999998</v>
      </c>
      <c r="G43" s="100">
        <v>0.28999999999999998</v>
      </c>
      <c r="H43" s="100">
        <v>0.28999999999999998</v>
      </c>
      <c r="I43" s="100">
        <v>0.28999999999999998</v>
      </c>
      <c r="J43" s="100">
        <v>0.28999999999999998</v>
      </c>
      <c r="K43" s="36">
        <v>0</v>
      </c>
      <c r="L43" s="186">
        <v>37800</v>
      </c>
      <c r="M43" s="101">
        <v>11140</v>
      </c>
    </row>
    <row r="44" spans="5:13" x14ac:dyDescent="0.25">
      <c r="E44" s="219" t="s">
        <v>52</v>
      </c>
      <c r="F44" s="100">
        <v>19.95</v>
      </c>
      <c r="G44" s="100">
        <v>19.95</v>
      </c>
      <c r="H44" s="100">
        <v>19.95</v>
      </c>
      <c r="I44" s="100">
        <v>19.95</v>
      </c>
      <c r="J44" s="100">
        <v>19.95</v>
      </c>
      <c r="K44" s="36">
        <v>0</v>
      </c>
      <c r="L44" s="186">
        <v>54132</v>
      </c>
      <c r="M44" s="101">
        <v>1063119.45</v>
      </c>
    </row>
    <row r="45" spans="5:13" x14ac:dyDescent="0.25">
      <c r="E45" s="219" t="s">
        <v>147</v>
      </c>
      <c r="F45" s="100">
        <v>28</v>
      </c>
      <c r="G45" s="100">
        <v>28</v>
      </c>
      <c r="H45" s="100">
        <v>28</v>
      </c>
      <c r="I45" s="100">
        <v>28</v>
      </c>
      <c r="J45" s="100">
        <v>28</v>
      </c>
      <c r="K45" s="36">
        <v>0</v>
      </c>
      <c r="L45" s="186">
        <v>59842</v>
      </c>
      <c r="M45" s="101">
        <v>1598056.7</v>
      </c>
    </row>
    <row r="46" spans="5:13" x14ac:dyDescent="0.25">
      <c r="E46" s="219" t="s">
        <v>231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6">
        <v>50000</v>
      </c>
      <c r="M46" s="101">
        <v>10000</v>
      </c>
    </row>
    <row r="47" spans="5:13" x14ac:dyDescent="0.25">
      <c r="E47" s="219" t="s">
        <v>53</v>
      </c>
      <c r="F47" s="100">
        <v>12</v>
      </c>
      <c r="G47" s="100">
        <v>12</v>
      </c>
      <c r="H47" s="100">
        <v>12</v>
      </c>
      <c r="I47" s="100">
        <v>11.75</v>
      </c>
      <c r="J47" s="100">
        <v>11.9</v>
      </c>
      <c r="K47" s="36">
        <v>-9.9999999999999645E-2</v>
      </c>
      <c r="L47" s="186">
        <v>299545</v>
      </c>
      <c r="M47" s="101">
        <v>3557545.3</v>
      </c>
    </row>
    <row r="48" spans="5:13" x14ac:dyDescent="0.25">
      <c r="E48" s="219" t="s">
        <v>228</v>
      </c>
      <c r="F48" s="100">
        <v>0.44</v>
      </c>
      <c r="G48" s="100">
        <v>0.44</v>
      </c>
      <c r="H48" s="100">
        <v>0.44</v>
      </c>
      <c r="I48" s="100">
        <v>0.44</v>
      </c>
      <c r="J48" s="100">
        <v>0.44</v>
      </c>
      <c r="K48" s="36">
        <v>0</v>
      </c>
      <c r="L48" s="186">
        <v>500</v>
      </c>
      <c r="M48" s="101">
        <v>200</v>
      </c>
    </row>
    <row r="49" spans="5:13" x14ac:dyDescent="0.25">
      <c r="E49" s="219" t="s">
        <v>54</v>
      </c>
      <c r="F49" s="100">
        <v>35.5</v>
      </c>
      <c r="G49" s="100">
        <v>35.5</v>
      </c>
      <c r="H49" s="100">
        <v>37.200000000000003</v>
      </c>
      <c r="I49" s="100">
        <v>35.5</v>
      </c>
      <c r="J49" s="100">
        <v>37.200000000000003</v>
      </c>
      <c r="K49" s="36">
        <v>1.7000000000000028</v>
      </c>
      <c r="L49" s="186">
        <v>10888579</v>
      </c>
      <c r="M49" s="101">
        <v>391003035.25</v>
      </c>
    </row>
    <row r="50" spans="5:13" x14ac:dyDescent="0.25">
      <c r="E50" s="219" t="s">
        <v>55</v>
      </c>
      <c r="F50" s="100">
        <v>67.150000000000006</v>
      </c>
      <c r="G50" s="100">
        <v>67.150000000000006</v>
      </c>
      <c r="H50" s="100">
        <v>67.150000000000006</v>
      </c>
      <c r="I50" s="100">
        <v>67.150000000000006</v>
      </c>
      <c r="J50" s="100">
        <v>67.150000000000006</v>
      </c>
      <c r="K50" s="36">
        <v>0</v>
      </c>
      <c r="L50" s="186">
        <v>8779</v>
      </c>
      <c r="M50" s="101">
        <v>582795</v>
      </c>
    </row>
    <row r="51" spans="5:13" x14ac:dyDescent="0.25">
      <c r="E51" s="219" t="s">
        <v>56</v>
      </c>
      <c r="F51" s="100">
        <v>1.35</v>
      </c>
      <c r="G51" s="100">
        <v>1.35</v>
      </c>
      <c r="H51" s="100">
        <v>1.35</v>
      </c>
      <c r="I51" s="100">
        <v>1.32</v>
      </c>
      <c r="J51" s="100">
        <v>1.32</v>
      </c>
      <c r="K51" s="36">
        <v>-3.0000000000000027E-2</v>
      </c>
      <c r="L51" s="186">
        <v>2188260</v>
      </c>
      <c r="M51" s="101">
        <v>2935028.67</v>
      </c>
    </row>
    <row r="52" spans="5:13" x14ac:dyDescent="0.25">
      <c r="E52" s="219" t="s">
        <v>217</v>
      </c>
      <c r="F52" s="100">
        <v>2.13</v>
      </c>
      <c r="G52" s="100">
        <v>2.13</v>
      </c>
      <c r="H52" s="100">
        <v>2.13</v>
      </c>
      <c r="I52" s="100">
        <v>2.13</v>
      </c>
      <c r="J52" s="100">
        <v>2.13</v>
      </c>
      <c r="K52" s="36">
        <v>0</v>
      </c>
      <c r="L52" s="186">
        <v>2030</v>
      </c>
      <c r="M52" s="101">
        <v>4263</v>
      </c>
    </row>
    <row r="53" spans="5:13" x14ac:dyDescent="0.25">
      <c r="E53" s="219" t="s">
        <v>206</v>
      </c>
      <c r="F53" s="100">
        <v>25</v>
      </c>
      <c r="G53" s="100">
        <v>25</v>
      </c>
      <c r="H53" s="100">
        <v>27</v>
      </c>
      <c r="I53" s="100">
        <v>27</v>
      </c>
      <c r="J53" s="100">
        <v>27</v>
      </c>
      <c r="K53" s="36">
        <v>2</v>
      </c>
      <c r="L53" s="223">
        <v>2103741</v>
      </c>
      <c r="M53" s="101">
        <v>56802022.5</v>
      </c>
    </row>
    <row r="54" spans="5:13" x14ac:dyDescent="0.25">
      <c r="E54" s="219" t="s">
        <v>190</v>
      </c>
      <c r="F54" s="100">
        <v>0.59</v>
      </c>
      <c r="G54" s="100">
        <v>0.59</v>
      </c>
      <c r="H54" s="100">
        <v>0.63</v>
      </c>
      <c r="I54" s="100">
        <v>0.63</v>
      </c>
      <c r="J54" s="100">
        <v>0.63</v>
      </c>
      <c r="K54" s="36">
        <v>4.0000000000000036E-2</v>
      </c>
      <c r="L54" s="186">
        <v>1615815</v>
      </c>
      <c r="M54" s="101">
        <v>1018635</v>
      </c>
    </row>
    <row r="55" spans="5:13" x14ac:dyDescent="0.25">
      <c r="E55" s="219" t="s">
        <v>198</v>
      </c>
      <c r="F55" s="100">
        <v>0.23</v>
      </c>
      <c r="G55" s="100">
        <v>0.23</v>
      </c>
      <c r="H55" s="100">
        <v>0.23</v>
      </c>
      <c r="I55" s="100">
        <v>0.21</v>
      </c>
      <c r="J55" s="100">
        <v>0.23</v>
      </c>
      <c r="K55" s="36">
        <v>0</v>
      </c>
      <c r="L55" s="186">
        <v>1396673</v>
      </c>
      <c r="M55" s="101">
        <v>314274.78999999998</v>
      </c>
    </row>
    <row r="56" spans="5:13" x14ac:dyDescent="0.25">
      <c r="E56" s="219" t="s">
        <v>58</v>
      </c>
      <c r="F56" s="100">
        <v>27.5</v>
      </c>
      <c r="G56" s="100">
        <v>27.5</v>
      </c>
      <c r="H56" s="100">
        <v>27.5</v>
      </c>
      <c r="I56" s="100">
        <v>27.5</v>
      </c>
      <c r="J56" s="100">
        <v>27.5</v>
      </c>
      <c r="K56" s="36">
        <v>0</v>
      </c>
      <c r="L56" s="186">
        <v>160590</v>
      </c>
      <c r="M56" s="101">
        <v>4320977</v>
      </c>
    </row>
    <row r="57" spans="5:13" x14ac:dyDescent="0.25">
      <c r="E57" s="219" t="s">
        <v>222</v>
      </c>
      <c r="F57" s="100">
        <v>0.52</v>
      </c>
      <c r="G57" s="100">
        <v>0.52</v>
      </c>
      <c r="H57" s="100">
        <v>0.52</v>
      </c>
      <c r="I57" s="100">
        <v>0.52</v>
      </c>
      <c r="J57" s="100">
        <v>0.52</v>
      </c>
      <c r="K57" s="36">
        <v>0</v>
      </c>
      <c r="L57" s="186">
        <v>387</v>
      </c>
      <c r="M57" s="101">
        <v>193.5</v>
      </c>
    </row>
    <row r="58" spans="5:13" x14ac:dyDescent="0.25">
      <c r="E58" s="219" t="s">
        <v>59</v>
      </c>
      <c r="F58" s="100">
        <v>0.31</v>
      </c>
      <c r="G58" s="100">
        <v>0.31</v>
      </c>
      <c r="H58" s="100">
        <v>0.33</v>
      </c>
      <c r="I58" s="100">
        <v>0.32</v>
      </c>
      <c r="J58" s="100">
        <v>0.33</v>
      </c>
      <c r="K58" s="36">
        <v>2.0000000000000018E-2</v>
      </c>
      <c r="L58" s="186">
        <v>896500</v>
      </c>
      <c r="M58" s="101">
        <v>291415</v>
      </c>
    </row>
    <row r="59" spans="5:13" x14ac:dyDescent="0.25">
      <c r="E59" s="219" t="s">
        <v>220</v>
      </c>
      <c r="F59" s="100">
        <v>0.55000000000000004</v>
      </c>
      <c r="G59" s="100">
        <v>0.55000000000000004</v>
      </c>
      <c r="H59" s="100">
        <v>0.52</v>
      </c>
      <c r="I59" s="100">
        <v>0.52</v>
      </c>
      <c r="J59" s="100">
        <v>0.52</v>
      </c>
      <c r="K59" s="36">
        <v>-3.0000000000000027E-2</v>
      </c>
      <c r="L59" s="186">
        <v>400510</v>
      </c>
      <c r="M59" s="101">
        <v>207646.1</v>
      </c>
    </row>
    <row r="60" spans="5:13" x14ac:dyDescent="0.25">
      <c r="E60" s="219" t="s">
        <v>160</v>
      </c>
      <c r="F60" s="100">
        <v>1.5</v>
      </c>
      <c r="G60" s="100">
        <v>1.5</v>
      </c>
      <c r="H60" s="100">
        <v>1.5</v>
      </c>
      <c r="I60" s="100">
        <v>1.5</v>
      </c>
      <c r="J60" s="100">
        <v>1.5</v>
      </c>
      <c r="K60" s="36">
        <v>0</v>
      </c>
      <c r="L60" s="186">
        <v>3871</v>
      </c>
      <c r="M60" s="101">
        <v>5615.95</v>
      </c>
    </row>
    <row r="61" spans="5:13" x14ac:dyDescent="0.25">
      <c r="E61" s="219" t="s">
        <v>221</v>
      </c>
      <c r="F61" s="100">
        <v>0.63</v>
      </c>
      <c r="G61" s="100">
        <v>0.63</v>
      </c>
      <c r="H61" s="100">
        <v>0.63</v>
      </c>
      <c r="I61" s="100">
        <v>0.63</v>
      </c>
      <c r="J61" s="100">
        <v>0.63</v>
      </c>
      <c r="K61" s="36">
        <v>0</v>
      </c>
      <c r="L61" s="186">
        <v>30000</v>
      </c>
      <c r="M61" s="101">
        <v>18600</v>
      </c>
    </row>
    <row r="62" spans="5:13" x14ac:dyDescent="0.25">
      <c r="E62" s="219" t="s">
        <v>210</v>
      </c>
      <c r="F62" s="100">
        <v>0.67</v>
      </c>
      <c r="G62" s="100">
        <v>0.67</v>
      </c>
      <c r="H62" s="100">
        <v>0.61</v>
      </c>
      <c r="I62" s="100">
        <v>0.61</v>
      </c>
      <c r="J62" s="100">
        <v>0.61</v>
      </c>
      <c r="K62" s="36">
        <v>-6.0000000000000053E-2</v>
      </c>
      <c r="L62" s="186">
        <v>591500</v>
      </c>
      <c r="M62" s="101">
        <v>371987.92</v>
      </c>
    </row>
    <row r="63" spans="5:13" x14ac:dyDescent="0.25">
      <c r="E63" s="219" t="s">
        <v>150</v>
      </c>
      <c r="F63" s="100">
        <v>2.2000000000000002</v>
      </c>
      <c r="G63" s="100">
        <v>2.2000000000000002</v>
      </c>
      <c r="H63" s="100">
        <v>2.2000000000000002</v>
      </c>
      <c r="I63" s="100">
        <v>2.2000000000000002</v>
      </c>
      <c r="J63" s="100">
        <v>2.2000000000000002</v>
      </c>
      <c r="K63" s="36">
        <v>0</v>
      </c>
      <c r="L63" s="186">
        <v>2220</v>
      </c>
      <c r="M63" s="101">
        <v>4584.75</v>
      </c>
    </row>
    <row r="64" spans="5:13" x14ac:dyDescent="0.25">
      <c r="E64" s="219" t="s">
        <v>60</v>
      </c>
      <c r="F64" s="100">
        <v>2.4</v>
      </c>
      <c r="G64" s="100">
        <v>2.4</v>
      </c>
      <c r="H64" s="100">
        <v>2.4</v>
      </c>
      <c r="I64" s="100">
        <v>2.4</v>
      </c>
      <c r="J64" s="100">
        <v>2.4</v>
      </c>
      <c r="K64" s="36">
        <v>0</v>
      </c>
      <c r="L64" s="186">
        <v>36564</v>
      </c>
      <c r="M64" s="101">
        <v>86844.62</v>
      </c>
    </row>
    <row r="65" spans="5:13" x14ac:dyDescent="0.25">
      <c r="E65" s="219" t="s">
        <v>61</v>
      </c>
      <c r="F65" s="100">
        <v>0.27</v>
      </c>
      <c r="G65" s="100">
        <v>0.27</v>
      </c>
      <c r="H65" s="100">
        <v>0.27</v>
      </c>
      <c r="I65" s="100">
        <v>0.27</v>
      </c>
      <c r="J65" s="100">
        <v>0.27</v>
      </c>
      <c r="K65" s="36">
        <v>0</v>
      </c>
      <c r="L65" s="186">
        <v>175000</v>
      </c>
      <c r="M65" s="101">
        <v>47010</v>
      </c>
    </row>
    <row r="66" spans="5:13" x14ac:dyDescent="0.25">
      <c r="E66" s="219" t="s">
        <v>229</v>
      </c>
      <c r="F66" s="100">
        <v>0.51</v>
      </c>
      <c r="G66" s="100">
        <v>0.51</v>
      </c>
      <c r="H66" s="100">
        <v>0.56000000000000005</v>
      </c>
      <c r="I66" s="100">
        <v>0.56000000000000005</v>
      </c>
      <c r="J66" s="100">
        <v>0.56000000000000005</v>
      </c>
      <c r="K66" s="36">
        <v>5.0000000000000044E-2</v>
      </c>
      <c r="L66" s="186">
        <v>649534</v>
      </c>
      <c r="M66" s="101">
        <v>363589.04</v>
      </c>
    </row>
    <row r="67" spans="5:13" x14ac:dyDescent="0.25">
      <c r="E67" s="219" t="s">
        <v>241</v>
      </c>
      <c r="F67" s="100">
        <v>1.7</v>
      </c>
      <c r="G67" s="100">
        <v>1.7</v>
      </c>
      <c r="H67" s="100">
        <v>1.7</v>
      </c>
      <c r="I67" s="100">
        <v>1.7</v>
      </c>
      <c r="J67" s="100">
        <v>1.7</v>
      </c>
      <c r="K67" s="36">
        <v>0</v>
      </c>
      <c r="L67" s="186">
        <v>1570</v>
      </c>
      <c r="M67" s="101">
        <v>2857.4</v>
      </c>
    </row>
    <row r="68" spans="5:13" x14ac:dyDescent="0.25">
      <c r="E68" s="219" t="s">
        <v>62</v>
      </c>
      <c r="F68" s="100">
        <v>180</v>
      </c>
      <c r="G68" s="100">
        <v>180</v>
      </c>
      <c r="H68" s="100">
        <v>180</v>
      </c>
      <c r="I68" s="100">
        <v>180</v>
      </c>
      <c r="J68" s="100">
        <v>180</v>
      </c>
      <c r="K68" s="36">
        <v>0</v>
      </c>
      <c r="L68" s="186">
        <v>12362</v>
      </c>
      <c r="M68" s="101">
        <v>2206752</v>
      </c>
    </row>
    <row r="69" spans="5:13" x14ac:dyDescent="0.25">
      <c r="E69" s="219" t="s">
        <v>149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6">
        <v>16179</v>
      </c>
      <c r="M69" s="101">
        <v>306339.20000000001</v>
      </c>
    </row>
    <row r="70" spans="5:13" x14ac:dyDescent="0.25">
      <c r="E70" s="219" t="s">
        <v>63</v>
      </c>
      <c r="F70" s="100">
        <v>3.45</v>
      </c>
      <c r="G70" s="100">
        <v>3.45</v>
      </c>
      <c r="H70" s="100">
        <v>3.45</v>
      </c>
      <c r="I70" s="100">
        <v>3.45</v>
      </c>
      <c r="J70" s="100">
        <v>3.45</v>
      </c>
      <c r="K70" s="36">
        <v>0</v>
      </c>
      <c r="L70" s="186">
        <v>323297</v>
      </c>
      <c r="M70" s="101">
        <v>1158985.45</v>
      </c>
    </row>
    <row r="71" spans="5:13" x14ac:dyDescent="0.25">
      <c r="E71" s="219" t="s">
        <v>199</v>
      </c>
      <c r="F71" s="100">
        <v>19.2</v>
      </c>
      <c r="G71" s="100">
        <v>19.2</v>
      </c>
      <c r="H71" s="100">
        <v>19.2</v>
      </c>
      <c r="I71" s="100">
        <v>19.2</v>
      </c>
      <c r="J71" s="100">
        <v>19.2</v>
      </c>
      <c r="K71" s="36">
        <v>0</v>
      </c>
      <c r="L71" s="186">
        <v>8634</v>
      </c>
      <c r="M71" s="101">
        <v>171825.6</v>
      </c>
    </row>
    <row r="72" spans="5:13" x14ac:dyDescent="0.25">
      <c r="E72" s="219" t="s">
        <v>64</v>
      </c>
      <c r="F72" s="100">
        <v>80</v>
      </c>
      <c r="G72" s="100">
        <v>80</v>
      </c>
      <c r="H72" s="100">
        <v>80</v>
      </c>
      <c r="I72" s="100">
        <v>80</v>
      </c>
      <c r="J72" s="100">
        <v>80</v>
      </c>
      <c r="K72" s="36">
        <v>0</v>
      </c>
      <c r="L72" s="186">
        <v>256382</v>
      </c>
      <c r="M72" s="101">
        <v>19961156.649999999</v>
      </c>
    </row>
    <row r="73" spans="5:13" x14ac:dyDescent="0.25">
      <c r="E73" s="219" t="s">
        <v>207</v>
      </c>
      <c r="F73" s="100">
        <v>0.67</v>
      </c>
      <c r="G73" s="100">
        <v>0.67</v>
      </c>
      <c r="H73" s="100">
        <v>0.7</v>
      </c>
      <c r="I73" s="100">
        <v>0.7</v>
      </c>
      <c r="J73" s="100">
        <v>0.7</v>
      </c>
      <c r="K73" s="36">
        <v>2.9999999999999916E-2</v>
      </c>
      <c r="L73" s="186">
        <v>237124</v>
      </c>
      <c r="M73" s="101">
        <v>163200.56</v>
      </c>
    </row>
    <row r="74" spans="5:13" x14ac:dyDescent="0.25">
      <c r="E74" s="219" t="s">
        <v>200</v>
      </c>
      <c r="F74" s="100">
        <v>2.5</v>
      </c>
      <c r="G74" s="100">
        <v>2.5</v>
      </c>
      <c r="H74" s="100">
        <v>2.44</v>
      </c>
      <c r="I74" s="100">
        <v>2.44</v>
      </c>
      <c r="J74" s="100">
        <v>2.44</v>
      </c>
      <c r="K74" s="36">
        <v>-6.0000000000000053E-2</v>
      </c>
      <c r="L74" s="186">
        <v>323505</v>
      </c>
      <c r="M74" s="101">
        <v>789807.02</v>
      </c>
    </row>
    <row r="75" spans="5:13" x14ac:dyDescent="0.25">
      <c r="E75" s="219" t="s">
        <v>65</v>
      </c>
      <c r="F75" s="100">
        <v>1510</v>
      </c>
      <c r="G75" s="100">
        <v>1510</v>
      </c>
      <c r="H75" s="100">
        <v>1510</v>
      </c>
      <c r="I75" s="100">
        <v>1510</v>
      </c>
      <c r="J75" s="100">
        <v>1510</v>
      </c>
      <c r="K75" s="36">
        <v>0</v>
      </c>
      <c r="L75" s="186">
        <v>22992</v>
      </c>
      <c r="M75" s="101">
        <v>34744408.399999999</v>
      </c>
    </row>
    <row r="76" spans="5:13" x14ac:dyDescent="0.25">
      <c r="E76" s="219" t="s">
        <v>232</v>
      </c>
      <c r="F76" s="100">
        <v>0.24</v>
      </c>
      <c r="G76" s="100">
        <v>0.24</v>
      </c>
      <c r="H76" s="100">
        <v>0.24</v>
      </c>
      <c r="I76" s="100">
        <v>0.24</v>
      </c>
      <c r="J76" s="100">
        <v>0.24</v>
      </c>
      <c r="K76" s="36">
        <v>0</v>
      </c>
      <c r="L76" s="186">
        <v>104558</v>
      </c>
      <c r="M76" s="101">
        <v>25255.08</v>
      </c>
    </row>
    <row r="77" spans="5:13" x14ac:dyDescent="0.25">
      <c r="E77" s="219" t="s">
        <v>214</v>
      </c>
      <c r="F77" s="100">
        <v>1.44</v>
      </c>
      <c r="G77" s="100">
        <v>1.44</v>
      </c>
      <c r="H77" s="100">
        <v>1.58</v>
      </c>
      <c r="I77" s="100">
        <v>1.58</v>
      </c>
      <c r="J77" s="100">
        <v>1.58</v>
      </c>
      <c r="K77" s="36">
        <v>0.14000000000000012</v>
      </c>
      <c r="L77" s="186">
        <v>195885</v>
      </c>
      <c r="M77" s="101">
        <v>308341.59999999998</v>
      </c>
    </row>
    <row r="78" spans="5:13" x14ac:dyDescent="0.25">
      <c r="E78" s="219" t="s">
        <v>66</v>
      </c>
      <c r="F78" s="100">
        <v>5.75</v>
      </c>
      <c r="G78" s="100">
        <v>5.75</v>
      </c>
      <c r="H78" s="100">
        <v>5.75</v>
      </c>
      <c r="I78" s="100">
        <v>5.7</v>
      </c>
      <c r="J78" s="100">
        <v>5.75</v>
      </c>
      <c r="K78" s="36">
        <v>0</v>
      </c>
      <c r="L78" s="186">
        <v>3002090</v>
      </c>
      <c r="M78" s="101">
        <v>17202312.149999999</v>
      </c>
    </row>
    <row r="79" spans="5:13" x14ac:dyDescent="0.25">
      <c r="E79" s="219" t="s">
        <v>67</v>
      </c>
      <c r="F79" s="100">
        <v>80</v>
      </c>
      <c r="G79" s="100">
        <v>80</v>
      </c>
      <c r="H79" s="100">
        <v>80</v>
      </c>
      <c r="I79" s="100">
        <v>80</v>
      </c>
      <c r="J79" s="100">
        <v>80</v>
      </c>
      <c r="K79" s="36">
        <v>0</v>
      </c>
      <c r="L79" s="186">
        <v>15642</v>
      </c>
      <c r="M79" s="101">
        <v>1243837.8999999999</v>
      </c>
    </row>
    <row r="80" spans="5:13" x14ac:dyDescent="0.25">
      <c r="E80" s="219" t="s">
        <v>242</v>
      </c>
      <c r="F80" s="100">
        <v>2.52</v>
      </c>
      <c r="G80" s="100">
        <v>2.52</v>
      </c>
      <c r="H80" s="100">
        <v>2.52</v>
      </c>
      <c r="I80" s="100">
        <v>2.52</v>
      </c>
      <c r="J80" s="100">
        <v>2.52</v>
      </c>
      <c r="K80" s="36">
        <v>0</v>
      </c>
      <c r="L80" s="186">
        <v>4000</v>
      </c>
      <c r="M80" s="101">
        <v>9600</v>
      </c>
    </row>
    <row r="81" spans="5:13" x14ac:dyDescent="0.25">
      <c r="E81" s="219" t="s">
        <v>68</v>
      </c>
      <c r="F81" s="100">
        <v>75</v>
      </c>
      <c r="G81" s="100">
        <v>75</v>
      </c>
      <c r="H81" s="100">
        <v>75</v>
      </c>
      <c r="I81" s="100">
        <v>75</v>
      </c>
      <c r="J81" s="100">
        <v>75</v>
      </c>
      <c r="K81" s="36">
        <v>0</v>
      </c>
      <c r="L81" s="186">
        <v>9386</v>
      </c>
      <c r="M81" s="101">
        <v>672700.2</v>
      </c>
    </row>
    <row r="82" spans="5:13" x14ac:dyDescent="0.25">
      <c r="E82" s="219" t="s">
        <v>136</v>
      </c>
      <c r="F82" s="100">
        <v>0.54</v>
      </c>
      <c r="G82" s="100">
        <v>0.54</v>
      </c>
      <c r="H82" s="100">
        <v>0.54</v>
      </c>
      <c r="I82" s="100">
        <v>0.54</v>
      </c>
      <c r="J82" s="100">
        <v>0.54</v>
      </c>
      <c r="K82" s="36">
        <v>0</v>
      </c>
      <c r="L82" s="186">
        <v>20000</v>
      </c>
      <c r="M82" s="101">
        <v>10800</v>
      </c>
    </row>
    <row r="83" spans="5:13" x14ac:dyDescent="0.25">
      <c r="E83" s="219" t="s">
        <v>69</v>
      </c>
      <c r="F83" s="100">
        <v>13.45</v>
      </c>
      <c r="G83" s="100">
        <v>13.45</v>
      </c>
      <c r="H83" s="100">
        <v>12.15</v>
      </c>
      <c r="I83" s="100">
        <v>12.15</v>
      </c>
      <c r="J83" s="100">
        <v>12.15</v>
      </c>
      <c r="K83" s="36">
        <v>-1.2999999999999989</v>
      </c>
      <c r="L83" s="223">
        <v>765448</v>
      </c>
      <c r="M83" s="101">
        <v>9300193.1999999993</v>
      </c>
    </row>
    <row r="84" spans="5:13" x14ac:dyDescent="0.25">
      <c r="E84" s="219" t="s">
        <v>70</v>
      </c>
      <c r="F84" s="100">
        <v>5.5</v>
      </c>
      <c r="G84" s="100">
        <v>5.5</v>
      </c>
      <c r="H84" s="100">
        <v>5.5</v>
      </c>
      <c r="I84" s="100">
        <v>5.5</v>
      </c>
      <c r="J84" s="100">
        <v>5.5</v>
      </c>
      <c r="K84" s="36">
        <v>0</v>
      </c>
      <c r="L84" s="186">
        <v>3145</v>
      </c>
      <c r="M84" s="101">
        <v>16297.5</v>
      </c>
    </row>
    <row r="85" spans="5:13" x14ac:dyDescent="0.25">
      <c r="E85" s="219" t="s">
        <v>211</v>
      </c>
      <c r="F85" s="100">
        <v>0.25</v>
      </c>
      <c r="G85" s="100">
        <v>0.25</v>
      </c>
      <c r="H85" s="100">
        <v>0.27</v>
      </c>
      <c r="I85" s="100">
        <v>0.27</v>
      </c>
      <c r="J85" s="100">
        <v>0.27</v>
      </c>
      <c r="K85" s="36">
        <v>2.0000000000000018E-2</v>
      </c>
      <c r="L85" s="186">
        <v>156862</v>
      </c>
      <c r="M85" s="101">
        <v>40661.879999999997</v>
      </c>
    </row>
    <row r="86" spans="5:13" x14ac:dyDescent="0.25">
      <c r="E86" s="219" t="s">
        <v>233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6">
        <v>1500</v>
      </c>
      <c r="M86" s="101">
        <v>300</v>
      </c>
    </row>
    <row r="87" spans="5:13" x14ac:dyDescent="0.25">
      <c r="E87" s="219" t="s">
        <v>71</v>
      </c>
      <c r="F87" s="100">
        <v>0.33</v>
      </c>
      <c r="G87" s="100">
        <v>0.33</v>
      </c>
      <c r="H87" s="100">
        <v>0.35</v>
      </c>
      <c r="I87" s="100">
        <v>0.35</v>
      </c>
      <c r="J87" s="100">
        <v>0.35</v>
      </c>
      <c r="K87" s="36">
        <v>1.9999999999999962E-2</v>
      </c>
      <c r="L87" s="186">
        <v>458000</v>
      </c>
      <c r="M87" s="101">
        <v>157950</v>
      </c>
    </row>
    <row r="88" spans="5:13" x14ac:dyDescent="0.25">
      <c r="E88" s="219" t="s">
        <v>163</v>
      </c>
      <c r="F88" s="100">
        <v>619</v>
      </c>
      <c r="G88" s="100">
        <v>619</v>
      </c>
      <c r="H88" s="100">
        <v>619</v>
      </c>
      <c r="I88" s="100">
        <v>619</v>
      </c>
      <c r="J88" s="100">
        <v>619</v>
      </c>
      <c r="K88" s="36">
        <v>0</v>
      </c>
      <c r="L88" s="186">
        <v>6670</v>
      </c>
      <c r="M88" s="101">
        <v>3986972.5</v>
      </c>
    </row>
    <row r="89" spans="5:13" x14ac:dyDescent="0.25">
      <c r="E89" s="219" t="s">
        <v>212</v>
      </c>
      <c r="F89" s="100">
        <v>0.23</v>
      </c>
      <c r="G89" s="100">
        <v>0.23</v>
      </c>
      <c r="H89" s="100">
        <v>0.25</v>
      </c>
      <c r="I89" s="100">
        <v>0.25</v>
      </c>
      <c r="J89" s="100">
        <v>0.25</v>
      </c>
      <c r="K89" s="36">
        <v>1.999999999999999E-2</v>
      </c>
      <c r="L89" s="186">
        <v>340024</v>
      </c>
      <c r="M89" s="101">
        <v>84525.52</v>
      </c>
    </row>
    <row r="90" spans="5:13" x14ac:dyDescent="0.25">
      <c r="E90" s="219" t="s">
        <v>152</v>
      </c>
      <c r="F90" s="100">
        <v>46.5</v>
      </c>
      <c r="G90" s="100">
        <v>46.5</v>
      </c>
      <c r="H90" s="100">
        <v>46.5</v>
      </c>
      <c r="I90" s="100">
        <v>46.5</v>
      </c>
      <c r="J90" s="100">
        <v>46.5</v>
      </c>
      <c r="K90" s="36">
        <v>0</v>
      </c>
      <c r="L90" s="186">
        <v>171855</v>
      </c>
      <c r="M90" s="101">
        <v>7985360.7000000002</v>
      </c>
    </row>
    <row r="91" spans="5:13" x14ac:dyDescent="0.25">
      <c r="E91" s="219" t="s">
        <v>75</v>
      </c>
      <c r="F91" s="100">
        <v>2.48</v>
      </c>
      <c r="G91" s="100">
        <v>2.48</v>
      </c>
      <c r="H91" s="100">
        <v>2.48</v>
      </c>
      <c r="I91" s="100">
        <v>2.48</v>
      </c>
      <c r="J91" s="100">
        <v>2.48</v>
      </c>
      <c r="K91" s="36">
        <v>0</v>
      </c>
      <c r="L91" s="186">
        <v>7556812</v>
      </c>
      <c r="M91" s="101">
        <v>18733599.760000002</v>
      </c>
    </row>
    <row r="92" spans="5:13" x14ac:dyDescent="0.25">
      <c r="E92" s="219" t="s">
        <v>216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6">
        <v>176359</v>
      </c>
      <c r="M92" s="101">
        <v>35271.800000000003</v>
      </c>
    </row>
    <row r="93" spans="5:13" x14ac:dyDescent="0.25">
      <c r="E93" s="219" t="s">
        <v>76</v>
      </c>
      <c r="F93" s="100">
        <v>200</v>
      </c>
      <c r="G93" s="100">
        <v>200</v>
      </c>
      <c r="H93" s="100">
        <v>200</v>
      </c>
      <c r="I93" s="100">
        <v>200</v>
      </c>
      <c r="J93" s="100">
        <v>200</v>
      </c>
      <c r="K93" s="36">
        <v>0</v>
      </c>
      <c r="L93" s="186">
        <v>11780</v>
      </c>
      <c r="M93" s="101">
        <v>2299499</v>
      </c>
    </row>
    <row r="94" spans="5:13" x14ac:dyDescent="0.25">
      <c r="E94" s="219" t="s">
        <v>218</v>
      </c>
      <c r="F94" s="100">
        <v>5.95</v>
      </c>
      <c r="G94" s="100">
        <v>5.95</v>
      </c>
      <c r="H94" s="100">
        <v>5.95</v>
      </c>
      <c r="I94" s="100">
        <v>5.95</v>
      </c>
      <c r="J94" s="100">
        <v>5.95</v>
      </c>
      <c r="K94" s="36">
        <v>0</v>
      </c>
      <c r="L94" s="186">
        <v>250</v>
      </c>
      <c r="M94" s="101">
        <v>1612.5</v>
      </c>
    </row>
    <row r="95" spans="5:13" x14ac:dyDescent="0.25">
      <c r="E95" s="219" t="s">
        <v>148</v>
      </c>
      <c r="F95" s="100">
        <v>1.24</v>
      </c>
      <c r="G95" s="100">
        <v>1.24</v>
      </c>
      <c r="H95" s="100">
        <v>1.27</v>
      </c>
      <c r="I95" s="100">
        <v>1.25</v>
      </c>
      <c r="J95" s="100">
        <v>1.26</v>
      </c>
      <c r="K95" s="36">
        <v>2.0000000000000018E-2</v>
      </c>
      <c r="L95" s="186">
        <v>16976162</v>
      </c>
      <c r="M95" s="101">
        <v>21428441.239999998</v>
      </c>
    </row>
    <row r="96" spans="5:13" x14ac:dyDescent="0.25">
      <c r="E96" s="219" t="s">
        <v>243</v>
      </c>
      <c r="F96" s="100">
        <v>0.65</v>
      </c>
      <c r="G96" s="100">
        <v>0.65</v>
      </c>
      <c r="H96" s="100">
        <v>0.65</v>
      </c>
      <c r="I96" s="100">
        <v>0.65</v>
      </c>
      <c r="J96" s="100">
        <v>0.65</v>
      </c>
      <c r="K96" s="36">
        <v>0</v>
      </c>
      <c r="L96" s="186">
        <v>1100</v>
      </c>
      <c r="M96" s="101">
        <v>710</v>
      </c>
    </row>
    <row r="97" spans="5:13" x14ac:dyDescent="0.25">
      <c r="E97" s="219" t="s">
        <v>77</v>
      </c>
      <c r="F97" s="100">
        <v>8.5</v>
      </c>
      <c r="G97" s="100">
        <v>8.5</v>
      </c>
      <c r="H97" s="100">
        <v>8.5</v>
      </c>
      <c r="I97" s="100">
        <v>8.25</v>
      </c>
      <c r="J97" s="100">
        <v>8.25</v>
      </c>
      <c r="K97" s="36">
        <v>-0.25</v>
      </c>
      <c r="L97" s="186">
        <v>456622</v>
      </c>
      <c r="M97" s="101">
        <v>3860885.25</v>
      </c>
    </row>
    <row r="98" spans="5:13" x14ac:dyDescent="0.25">
      <c r="E98" s="219" t="s">
        <v>14</v>
      </c>
      <c r="F98" s="100">
        <v>7.6</v>
      </c>
      <c r="G98" s="100">
        <v>7.6</v>
      </c>
      <c r="H98" s="100">
        <v>7.8</v>
      </c>
      <c r="I98" s="100">
        <v>7.65</v>
      </c>
      <c r="J98" s="100">
        <v>7.7</v>
      </c>
      <c r="K98" s="36">
        <v>0.10000000000000053</v>
      </c>
      <c r="L98" s="186">
        <v>31060548</v>
      </c>
      <c r="M98" s="101">
        <v>239140816.80000001</v>
      </c>
    </row>
    <row r="99" spans="5:13" x14ac:dyDescent="0.25">
      <c r="E99" s="219" t="s">
        <v>201</v>
      </c>
      <c r="F99" s="100">
        <v>6.7</v>
      </c>
      <c r="G99" s="100">
        <v>6.7</v>
      </c>
      <c r="H99" s="100">
        <v>6.7</v>
      </c>
      <c r="I99" s="100">
        <v>6.7</v>
      </c>
      <c r="J99" s="100">
        <v>6.7</v>
      </c>
      <c r="K99" s="36">
        <v>0</v>
      </c>
      <c r="L99" s="186">
        <v>112843</v>
      </c>
      <c r="M99" s="101">
        <v>773845.5</v>
      </c>
    </row>
    <row r="100" spans="5:13" x14ac:dyDescent="0.25">
      <c r="E100" s="219" t="s">
        <v>202</v>
      </c>
      <c r="F100" s="100">
        <v>3.35</v>
      </c>
      <c r="G100" s="100">
        <v>3.35</v>
      </c>
      <c r="H100" s="100">
        <v>3.35</v>
      </c>
      <c r="I100" s="100">
        <v>3.25</v>
      </c>
      <c r="J100" s="100">
        <v>3.25</v>
      </c>
      <c r="K100" s="36">
        <v>-0.10000000000000009</v>
      </c>
      <c r="L100" s="186">
        <v>2229679</v>
      </c>
      <c r="M100" s="101">
        <v>7297422.0800000001</v>
      </c>
    </row>
    <row r="101" spans="5:13" x14ac:dyDescent="0.25">
      <c r="E101" s="219" t="s">
        <v>80</v>
      </c>
      <c r="F101" s="100">
        <v>38.700000000000003</v>
      </c>
      <c r="G101" s="100">
        <v>38.700000000000003</v>
      </c>
      <c r="H101" s="100">
        <v>38.700000000000003</v>
      </c>
      <c r="I101" s="100">
        <v>37</v>
      </c>
      <c r="J101" s="100">
        <v>38.700000000000003</v>
      </c>
      <c r="K101" s="36">
        <v>0</v>
      </c>
      <c r="L101" s="186">
        <v>1288129</v>
      </c>
      <c r="M101" s="101">
        <v>49413978.200000003</v>
      </c>
    </row>
    <row r="102" spans="5:13" x14ac:dyDescent="0.25">
      <c r="E102" s="219" t="s">
        <v>213</v>
      </c>
      <c r="F102" s="100">
        <v>0.3</v>
      </c>
      <c r="G102" s="100">
        <v>0.3</v>
      </c>
      <c r="H102" s="100">
        <v>0.3</v>
      </c>
      <c r="I102" s="100">
        <v>0.3</v>
      </c>
      <c r="J102" s="100">
        <v>0.3</v>
      </c>
      <c r="K102" s="36">
        <v>0</v>
      </c>
      <c r="L102" s="186">
        <v>124500</v>
      </c>
      <c r="M102" s="101">
        <v>38595</v>
      </c>
    </row>
    <row r="103" spans="5:13" x14ac:dyDescent="0.25">
      <c r="E103" s="219" t="s">
        <v>203</v>
      </c>
      <c r="F103" s="100">
        <v>0.93</v>
      </c>
      <c r="G103" s="100">
        <v>0.93</v>
      </c>
      <c r="H103" s="100">
        <v>0.93</v>
      </c>
      <c r="I103" s="100">
        <v>0.93</v>
      </c>
      <c r="J103" s="100">
        <v>0.93</v>
      </c>
      <c r="K103" s="36">
        <v>0</v>
      </c>
      <c r="L103" s="186">
        <v>2288</v>
      </c>
      <c r="M103" s="101">
        <v>2150.7199999999998</v>
      </c>
    </row>
    <row r="104" spans="5:13" x14ac:dyDescent="0.25">
      <c r="E104" s="219" t="s">
        <v>81</v>
      </c>
      <c r="F104" s="100">
        <v>2.25</v>
      </c>
      <c r="G104" s="100">
        <v>2.25</v>
      </c>
      <c r="H104" s="100">
        <v>2.25</v>
      </c>
      <c r="I104" s="100">
        <v>2.25</v>
      </c>
      <c r="J104" s="100">
        <v>2.25</v>
      </c>
      <c r="K104" s="36">
        <v>0</v>
      </c>
      <c r="L104" s="186">
        <v>20700</v>
      </c>
      <c r="M104" s="101">
        <v>46215</v>
      </c>
    </row>
    <row r="105" spans="5:13" x14ac:dyDescent="0.25">
      <c r="E105" s="219" t="s">
        <v>82</v>
      </c>
      <c r="F105" s="100">
        <v>4</v>
      </c>
      <c r="G105" s="100">
        <v>4</v>
      </c>
      <c r="H105" s="100">
        <v>4</v>
      </c>
      <c r="I105" s="100">
        <v>4</v>
      </c>
      <c r="J105" s="100">
        <v>4</v>
      </c>
      <c r="K105" s="36">
        <v>0</v>
      </c>
      <c r="L105" s="186">
        <v>126238</v>
      </c>
      <c r="M105" s="101">
        <v>461214.02</v>
      </c>
    </row>
    <row r="106" spans="5:13" x14ac:dyDescent="0.25">
      <c r="E106" s="219" t="s">
        <v>12</v>
      </c>
      <c r="F106" s="100">
        <v>12.9</v>
      </c>
      <c r="G106" s="100">
        <v>12.9</v>
      </c>
      <c r="H106" s="100">
        <v>13</v>
      </c>
      <c r="I106" s="100">
        <v>12.9</v>
      </c>
      <c r="J106" s="100">
        <v>13</v>
      </c>
      <c r="K106" s="36">
        <v>9.9999999999999645E-2</v>
      </c>
      <c r="L106" s="186">
        <v>1350288</v>
      </c>
      <c r="M106" s="101">
        <v>17526745.75</v>
      </c>
    </row>
    <row r="107" spans="5:13" x14ac:dyDescent="0.25">
      <c r="E107" s="219" t="s">
        <v>223</v>
      </c>
      <c r="F107" s="100">
        <v>0.4</v>
      </c>
      <c r="G107" s="100">
        <v>0.4</v>
      </c>
      <c r="H107" s="100">
        <v>0.4</v>
      </c>
      <c r="I107" s="100">
        <v>0.4</v>
      </c>
      <c r="J107" s="100">
        <v>0.4</v>
      </c>
      <c r="K107" s="36">
        <v>0</v>
      </c>
      <c r="L107" s="186">
        <v>4268</v>
      </c>
      <c r="M107" s="101">
        <v>1749.88</v>
      </c>
    </row>
    <row r="108" spans="5:13" x14ac:dyDescent="0.25">
      <c r="E108" s="219" t="s">
        <v>204</v>
      </c>
      <c r="F108" s="100">
        <v>0.77</v>
      </c>
      <c r="G108" s="100">
        <v>0.77</v>
      </c>
      <c r="H108" s="100">
        <v>0.84</v>
      </c>
      <c r="I108" s="100">
        <v>0.78</v>
      </c>
      <c r="J108" s="100">
        <v>0.84</v>
      </c>
      <c r="K108" s="36">
        <v>6.9999999999999951E-2</v>
      </c>
      <c r="L108" s="186">
        <v>2458417</v>
      </c>
      <c r="M108" s="101">
        <v>2013918.35</v>
      </c>
    </row>
    <row r="109" spans="5:13" x14ac:dyDescent="0.25">
      <c r="E109" s="219" t="s">
        <v>18</v>
      </c>
      <c r="F109" s="100">
        <v>23.95</v>
      </c>
      <c r="G109" s="100">
        <v>23.95</v>
      </c>
      <c r="H109" s="100">
        <v>24.85</v>
      </c>
      <c r="I109" s="100">
        <v>23.95</v>
      </c>
      <c r="J109" s="100">
        <v>24.5</v>
      </c>
      <c r="K109" s="36">
        <v>0.55000000000000071</v>
      </c>
      <c r="L109" s="186">
        <v>28868418</v>
      </c>
      <c r="M109" s="101">
        <v>703102033.79999995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0.32054794520547947</v>
      </c>
      <c r="L11" s="102">
        <v>101.26162248938761</v>
      </c>
      <c r="M11" s="64">
        <v>0.11878733049810443</v>
      </c>
      <c r="N11" s="206">
        <v>-9.3277070666943018E-2</v>
      </c>
      <c r="O11" s="215">
        <v>1.9110736074055001E-3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0.63835616438356169</v>
      </c>
      <c r="L12" s="102">
        <v>95.605773764160034</v>
      </c>
      <c r="M12" s="64">
        <v>0.14420129514924496</v>
      </c>
      <c r="N12" s="206">
        <v>-0.27793440291758031</v>
      </c>
      <c r="O12" s="215">
        <v>5.7767841426563105E-3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0.94794520547945205</v>
      </c>
      <c r="L13" s="102">
        <v>100.65015124384381</v>
      </c>
      <c r="M13" s="64">
        <v>0.14749724972385694</v>
      </c>
      <c r="N13" s="206">
        <v>-0.29441403603934191</v>
      </c>
      <c r="O13" s="215">
        <v>3.2779398244718594E-3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2.3649635036496353</v>
      </c>
      <c r="L14" s="102">
        <v>100</v>
      </c>
      <c r="M14" s="64">
        <v>0.14474776796743105</v>
      </c>
      <c r="N14" s="206">
        <v>-7.9999999999998295E-2</v>
      </c>
      <c r="O14" s="215">
        <v>3.976826859218574E-4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2.9021218343600275</v>
      </c>
      <c r="L15" s="102">
        <v>105.066666666667</v>
      </c>
      <c r="M15" s="64">
        <v>0.14179834912995706</v>
      </c>
      <c r="N15" s="206">
        <v>1.0766666666670091</v>
      </c>
      <c r="O15" s="215">
        <v>-4.5829973860571083E-3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4.1484118291347212</v>
      </c>
      <c r="L16" s="102">
        <v>95.096000000000004</v>
      </c>
      <c r="M16" s="64">
        <v>0.14344091404951145</v>
      </c>
      <c r="N16" s="206">
        <v>-0.34399999999999409</v>
      </c>
      <c r="O16" s="215">
        <v>1.1889164810720276E-3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5.0282846715328473</v>
      </c>
      <c r="L17" s="102">
        <v>101.1</v>
      </c>
      <c r="M17" s="64">
        <v>0.13885250256276982</v>
      </c>
      <c r="N17" s="206">
        <v>-0.18000000000000682</v>
      </c>
      <c r="O17" s="215">
        <v>5.1032731582362212E-4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6.8884325804243671</v>
      </c>
      <c r="L18" s="102">
        <v>91.4</v>
      </c>
      <c r="M18" s="64">
        <v>0.14507172767687376</v>
      </c>
      <c r="N18" s="206">
        <v>0</v>
      </c>
      <c r="O18" s="215">
        <v>1.0133320130861767E-5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8.0362032248250674</v>
      </c>
      <c r="L19" s="102">
        <v>110.535</v>
      </c>
      <c r="M19" s="64">
        <v>0.14055462273627248</v>
      </c>
      <c r="N19" s="206">
        <v>0.39499999999999602</v>
      </c>
      <c r="O19" s="215">
        <v>-7.8350962675644009E-4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9.737202299479879</v>
      </c>
      <c r="L20" s="102">
        <v>105.36346252272018</v>
      </c>
      <c r="M20" s="64">
        <v>0.13963768551064137</v>
      </c>
      <c r="N20" s="206">
        <v>-0.46775115549712609</v>
      </c>
      <c r="O20" s="215">
        <v>8.5160661094690893E-4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10.217023394723745</v>
      </c>
      <c r="L21" s="102">
        <v>91.994091145153362</v>
      </c>
      <c r="M21" s="64">
        <v>0.13975060814150542</v>
      </c>
      <c r="N21" s="206">
        <v>-0.43068191637040343</v>
      </c>
      <c r="O21" s="215">
        <v>8.5697680533811105E-4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10.715281234444998</v>
      </c>
      <c r="L22" s="102">
        <v>69.95475504603354</v>
      </c>
      <c r="M22" s="64">
        <v>0.13986612665995141</v>
      </c>
      <c r="N22" s="206">
        <v>-0.35731890748758133</v>
      </c>
      <c r="O22" s="215">
        <v>8.624702651003624E-4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11.38672142368241</v>
      </c>
      <c r="L23" s="102">
        <v>77.506309355165172</v>
      </c>
      <c r="M23" s="64">
        <v>0.14002397149625023</v>
      </c>
      <c r="N23" s="206">
        <v>-0.40196903483605695</v>
      </c>
      <c r="O23" s="215">
        <v>8.7000333143019692E-4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15.373032169746748</v>
      </c>
      <c r="L24" s="102">
        <v>88.05</v>
      </c>
      <c r="M24" s="64">
        <v>0.14060752223695019</v>
      </c>
      <c r="N24" s="206">
        <v>0</v>
      </c>
      <c r="O24" s="215">
        <v>2.0237539399836635E-7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17.039087452471485</v>
      </c>
      <c r="L25" s="102">
        <v>88.911111111111097</v>
      </c>
      <c r="M25" s="64">
        <v>0.14134455049531994</v>
      </c>
      <c r="N25" s="206">
        <v>-0.53888888888890563</v>
      </c>
      <c r="O25" s="215">
        <v>9.3280445128179901E-4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18.123919308357351</v>
      </c>
      <c r="L26" s="102">
        <v>113.571138888889</v>
      </c>
      <c r="M26" s="64">
        <v>0.14146085332649827</v>
      </c>
      <c r="N26" s="206">
        <v>-2.2488611111109975</v>
      </c>
      <c r="O26" s="215">
        <v>3.059397163351657E-3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9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G15" sqref="G15:H15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7" t="s">
        <v>84</v>
      </c>
      <c r="G8" s="247"/>
      <c r="H8" s="247"/>
      <c r="I8" s="247"/>
      <c r="J8" s="130"/>
      <c r="K8" s="247" t="s">
        <v>85</v>
      </c>
      <c r="L8" s="247"/>
      <c r="M8" s="247"/>
      <c r="N8" s="247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229</v>
      </c>
      <c r="G10" s="38">
        <v>0.51</v>
      </c>
      <c r="H10" s="38">
        <v>0.56000000000000005</v>
      </c>
      <c r="I10" s="181">
        <v>9.8039215686274606E-2</v>
      </c>
      <c r="J10" s="129"/>
      <c r="K10" s="37" t="s">
        <v>69</v>
      </c>
      <c r="L10" s="38">
        <v>13.45</v>
      </c>
      <c r="M10" s="38">
        <v>12.15</v>
      </c>
      <c r="N10" s="179">
        <v>-9.6654275092936781E-2</v>
      </c>
    </row>
    <row r="11" spans="6:14" x14ac:dyDescent="0.25">
      <c r="F11" s="37" t="s">
        <v>196</v>
      </c>
      <c r="G11" s="38">
        <v>2.0499999999999998</v>
      </c>
      <c r="H11" s="38">
        <v>2.25</v>
      </c>
      <c r="I11" s="181">
        <v>9.7560975609756184E-2</v>
      </c>
      <c r="J11" s="129"/>
      <c r="K11" s="37" t="s">
        <v>210</v>
      </c>
      <c r="L11" s="38">
        <v>0.67</v>
      </c>
      <c r="M11" s="38">
        <v>0.61</v>
      </c>
      <c r="N11" s="179">
        <v>-8.9552238805970186E-2</v>
      </c>
    </row>
    <row r="12" spans="6:14" x14ac:dyDescent="0.25">
      <c r="F12" s="37" t="s">
        <v>214</v>
      </c>
      <c r="G12" s="38">
        <v>1.44</v>
      </c>
      <c r="H12" s="38">
        <v>1.58</v>
      </c>
      <c r="I12" s="181">
        <v>9.7222222222222321E-2</v>
      </c>
      <c r="J12" s="129"/>
      <c r="K12" s="37" t="s">
        <v>219</v>
      </c>
      <c r="L12" s="38">
        <v>0.28000000000000003</v>
      </c>
      <c r="M12" s="38">
        <v>0.26</v>
      </c>
      <c r="N12" s="179">
        <v>-7.1428571428571508E-2</v>
      </c>
    </row>
    <row r="13" spans="6:14" x14ac:dyDescent="0.25">
      <c r="F13" s="37" t="s">
        <v>204</v>
      </c>
      <c r="G13" s="38">
        <v>0.77</v>
      </c>
      <c r="H13" s="38">
        <v>0.84</v>
      </c>
      <c r="I13" s="181">
        <v>9.0909090909090828E-2</v>
      </c>
      <c r="J13" s="129"/>
      <c r="K13" s="37" t="s">
        <v>220</v>
      </c>
      <c r="L13" s="38">
        <v>0.55000000000000004</v>
      </c>
      <c r="M13" s="38">
        <v>0.52</v>
      </c>
      <c r="N13" s="179">
        <v>-5.4545454545454564E-2</v>
      </c>
    </row>
    <row r="14" spans="6:14" x14ac:dyDescent="0.25">
      <c r="F14" s="37" t="s">
        <v>212</v>
      </c>
      <c r="G14" s="38">
        <v>0.23</v>
      </c>
      <c r="H14" s="38">
        <v>0.25</v>
      </c>
      <c r="I14" s="181">
        <v>8.6956521739130377E-2</v>
      </c>
      <c r="J14" s="129"/>
      <c r="K14" s="37" t="s">
        <v>202</v>
      </c>
      <c r="L14" s="38">
        <v>3.35</v>
      </c>
      <c r="M14" s="38">
        <v>3.25</v>
      </c>
      <c r="N14" s="179">
        <v>-2.9850746268656692E-2</v>
      </c>
    </row>
    <row r="15" spans="6:14" x14ac:dyDescent="0.25">
      <c r="F15" s="37" t="s">
        <v>46</v>
      </c>
      <c r="G15" s="38">
        <v>2.31</v>
      </c>
      <c r="H15" s="38">
        <v>2.5</v>
      </c>
      <c r="I15" s="181">
        <v>8.2251082251082241E-2</v>
      </c>
      <c r="J15" s="129"/>
      <c r="K15" s="37" t="s">
        <v>77</v>
      </c>
      <c r="L15" s="38">
        <v>8.5</v>
      </c>
      <c r="M15" s="38">
        <v>8.25</v>
      </c>
      <c r="N15" s="179">
        <v>-2.9411764705882359E-2</v>
      </c>
    </row>
    <row r="16" spans="6:14" x14ac:dyDescent="0.25">
      <c r="F16" s="37" t="s">
        <v>206</v>
      </c>
      <c r="G16" s="38">
        <v>25</v>
      </c>
      <c r="H16" s="38">
        <v>27</v>
      </c>
      <c r="I16" s="181">
        <v>8.0000000000000071E-2</v>
      </c>
      <c r="J16" s="129"/>
      <c r="K16" s="37" t="s">
        <v>200</v>
      </c>
      <c r="L16" s="38">
        <v>2.5</v>
      </c>
      <c r="M16" s="38">
        <v>2.44</v>
      </c>
      <c r="N16" s="179">
        <v>-2.4000000000000021E-2</v>
      </c>
    </row>
    <row r="17" spans="6:14" x14ac:dyDescent="0.25">
      <c r="F17" s="37" t="s">
        <v>211</v>
      </c>
      <c r="G17" s="38">
        <v>0.25</v>
      </c>
      <c r="H17" s="38">
        <v>0.27</v>
      </c>
      <c r="I17" s="181">
        <v>8.0000000000000071E-2</v>
      </c>
      <c r="J17" s="129"/>
      <c r="K17" s="37" t="s">
        <v>56</v>
      </c>
      <c r="L17" s="38">
        <v>1.35</v>
      </c>
      <c r="M17" s="38">
        <v>1.32</v>
      </c>
      <c r="N17" s="179">
        <v>-2.2222222222222254E-2</v>
      </c>
    </row>
    <row r="18" spans="6:14" x14ac:dyDescent="0.25">
      <c r="F18" s="37" t="s">
        <v>190</v>
      </c>
      <c r="G18" s="38">
        <v>0.59</v>
      </c>
      <c r="H18" s="38">
        <v>0.63</v>
      </c>
      <c r="I18" s="181">
        <v>6.7796610169491567E-2</v>
      </c>
      <c r="J18" s="129"/>
      <c r="K18" s="37" t="s">
        <v>45</v>
      </c>
      <c r="L18" s="38">
        <v>14.65</v>
      </c>
      <c r="M18" s="38">
        <v>14.5</v>
      </c>
      <c r="N18" s="179">
        <v>-1.0238907849829393E-2</v>
      </c>
    </row>
    <row r="19" spans="6:14" x14ac:dyDescent="0.25">
      <c r="F19" s="37" t="s">
        <v>59</v>
      </c>
      <c r="G19" s="38">
        <v>0.31</v>
      </c>
      <c r="H19" s="38">
        <v>0.33</v>
      </c>
      <c r="I19" s="181">
        <v>6.4516129032258229E-2</v>
      </c>
      <c r="J19" s="129"/>
      <c r="K19" s="37" t="s">
        <v>53</v>
      </c>
      <c r="L19" s="38">
        <v>12</v>
      </c>
      <c r="M19" s="38">
        <v>11.9</v>
      </c>
      <c r="N19" s="179">
        <v>-8.3333333333333037E-3</v>
      </c>
    </row>
    <row r="20" spans="6:14" x14ac:dyDescent="0.25">
      <c r="F20" s="37" t="s">
        <v>71</v>
      </c>
      <c r="G20" s="38">
        <v>0.33</v>
      </c>
      <c r="H20" s="38">
        <v>0.35</v>
      </c>
      <c r="I20" s="181">
        <v>6.0606060606060552E-2</v>
      </c>
      <c r="J20" s="129"/>
      <c r="K20" s="37" t="s">
        <v>20</v>
      </c>
      <c r="L20" s="38" t="s">
        <v>20</v>
      </c>
      <c r="M20" s="38" t="s">
        <v>20</v>
      </c>
      <c r="N20" s="179">
        <v>0</v>
      </c>
    </row>
    <row r="21" spans="6:14" x14ac:dyDescent="0.25">
      <c r="F21" s="37" t="s">
        <v>49</v>
      </c>
      <c r="G21" s="38">
        <v>2.08</v>
      </c>
      <c r="H21" s="38">
        <v>2.2000000000000002</v>
      </c>
      <c r="I21" s="181">
        <v>5.7692307692307709E-2</v>
      </c>
      <c r="J21" s="129"/>
      <c r="K21" s="37" t="s">
        <v>20</v>
      </c>
      <c r="L21" s="38" t="s">
        <v>20</v>
      </c>
      <c r="M21" s="38" t="s">
        <v>20</v>
      </c>
      <c r="N21" s="179">
        <v>0</v>
      </c>
    </row>
    <row r="22" spans="6:14" x14ac:dyDescent="0.25">
      <c r="F22" s="37" t="s">
        <v>44</v>
      </c>
      <c r="G22" s="38">
        <v>9.9</v>
      </c>
      <c r="H22" s="38">
        <v>10.4</v>
      </c>
      <c r="I22" s="181">
        <v>5.0505050505050608E-2</v>
      </c>
      <c r="J22" s="129"/>
      <c r="K22" s="37" t="s">
        <v>20</v>
      </c>
      <c r="L22" s="38" t="s">
        <v>20</v>
      </c>
      <c r="M22" s="38" t="s">
        <v>20</v>
      </c>
      <c r="N22" s="179">
        <v>0</v>
      </c>
    </row>
    <row r="23" spans="6:14" x14ac:dyDescent="0.25">
      <c r="F23" s="37" t="s">
        <v>54</v>
      </c>
      <c r="G23" s="38">
        <v>35.5</v>
      </c>
      <c r="H23" s="38">
        <v>37.200000000000003</v>
      </c>
      <c r="I23" s="181">
        <v>4.788732394366213E-2</v>
      </c>
      <c r="J23" s="129"/>
      <c r="K23" s="37" t="s">
        <v>20</v>
      </c>
      <c r="L23" s="38" t="s">
        <v>20</v>
      </c>
      <c r="M23" s="38" t="s">
        <v>20</v>
      </c>
      <c r="N23" s="179">
        <v>0</v>
      </c>
    </row>
    <row r="24" spans="6:14" x14ac:dyDescent="0.25">
      <c r="F24" s="37" t="s">
        <v>207</v>
      </c>
      <c r="G24" s="38">
        <v>0.67</v>
      </c>
      <c r="H24" s="38">
        <v>0.7</v>
      </c>
      <c r="I24" s="181">
        <v>4.4776119402984982E-2</v>
      </c>
      <c r="J24" s="129"/>
      <c r="K24" s="37" t="s">
        <v>20</v>
      </c>
      <c r="L24" s="38" t="s">
        <v>20</v>
      </c>
      <c r="M24" s="38" t="s">
        <v>20</v>
      </c>
      <c r="N24" s="179">
        <v>0</v>
      </c>
    </row>
    <row r="25" spans="6:14" x14ac:dyDescent="0.25">
      <c r="F25" s="37" t="s">
        <v>151</v>
      </c>
      <c r="G25" s="38">
        <v>7.75</v>
      </c>
      <c r="H25" s="38">
        <v>8</v>
      </c>
      <c r="I25" s="181">
        <v>3.2258064516129004E-2</v>
      </c>
      <c r="J25" s="129"/>
      <c r="K25" s="37" t="s">
        <v>20</v>
      </c>
      <c r="L25" s="38" t="s">
        <v>20</v>
      </c>
      <c r="M25" s="38" t="s">
        <v>20</v>
      </c>
      <c r="N25" s="179">
        <v>0</v>
      </c>
    </row>
    <row r="26" spans="6:14" x14ac:dyDescent="0.25">
      <c r="F26" s="37" t="s">
        <v>18</v>
      </c>
      <c r="G26" s="38">
        <v>23.95</v>
      </c>
      <c r="H26" s="38">
        <v>24.5</v>
      </c>
      <c r="I26" s="181">
        <v>2.2964509394572064E-2</v>
      </c>
      <c r="J26" s="129"/>
      <c r="K26" s="37" t="s">
        <v>20</v>
      </c>
      <c r="L26" s="38" t="s">
        <v>20</v>
      </c>
      <c r="M26" s="38" t="s">
        <v>20</v>
      </c>
      <c r="N26" s="179">
        <v>0</v>
      </c>
    </row>
    <row r="27" spans="6:14" x14ac:dyDescent="0.25">
      <c r="F27" s="37" t="s">
        <v>148</v>
      </c>
      <c r="G27" s="38">
        <v>1.24</v>
      </c>
      <c r="H27" s="38">
        <v>1.26</v>
      </c>
      <c r="I27" s="181">
        <v>1.6129032258064502E-2</v>
      </c>
      <c r="J27" s="129"/>
      <c r="K27" s="37" t="s">
        <v>20</v>
      </c>
      <c r="L27" s="38" t="s">
        <v>20</v>
      </c>
      <c r="M27" s="38" t="s">
        <v>20</v>
      </c>
      <c r="N27" s="179">
        <v>0</v>
      </c>
    </row>
    <row r="28" spans="6:14" x14ac:dyDescent="0.25">
      <c r="F28" s="37" t="s">
        <v>14</v>
      </c>
      <c r="G28" s="38">
        <v>7.6</v>
      </c>
      <c r="H28" s="38">
        <v>7.7</v>
      </c>
      <c r="I28" s="181">
        <v>1.3157894736842257E-2</v>
      </c>
      <c r="J28" s="129"/>
      <c r="K28" s="37" t="s">
        <v>20</v>
      </c>
      <c r="L28" s="38" t="s">
        <v>20</v>
      </c>
      <c r="M28" s="38" t="s">
        <v>20</v>
      </c>
      <c r="N28" s="179">
        <v>0</v>
      </c>
    </row>
    <row r="29" spans="6:14" x14ac:dyDescent="0.25">
      <c r="F29" s="37" t="s">
        <v>171</v>
      </c>
      <c r="G29" s="38">
        <v>4.7</v>
      </c>
      <c r="H29" s="38">
        <v>4.75</v>
      </c>
      <c r="I29" s="181">
        <v>1.0638297872340496E-2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31</v>
      </c>
      <c r="G30" s="38">
        <v>5.9</v>
      </c>
      <c r="H30" s="38">
        <v>5.95</v>
      </c>
      <c r="I30" s="181">
        <v>8.4745762711864181E-3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12</v>
      </c>
      <c r="G31" s="38">
        <v>12.9</v>
      </c>
      <c r="H31" s="38">
        <v>13</v>
      </c>
      <c r="I31" s="181">
        <v>7.7519379844961378E-3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50</v>
      </c>
      <c r="G32" s="38">
        <v>2.35</v>
      </c>
      <c r="H32" s="38">
        <v>2.36</v>
      </c>
      <c r="I32" s="181">
        <v>4.2553191489360653E-3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38</v>
      </c>
      <c r="G33" s="38">
        <v>19.95</v>
      </c>
      <c r="H33" s="38">
        <v>20</v>
      </c>
      <c r="I33" s="181">
        <v>2.5062656641603454E-3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16</v>
      </c>
      <c r="G34" s="38">
        <v>196.6</v>
      </c>
      <c r="H34" s="38">
        <v>197</v>
      </c>
      <c r="I34" s="181">
        <v>2.0345879959309254E-3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90" priority="10" operator="lessThan">
      <formula>0</formula>
    </cfRule>
  </conditionalFormatting>
  <conditionalFormatting sqref="I10:I131 N10:N139">
    <cfRule type="cellIs" dxfId="189" priority="9" operator="equal">
      <formula>0</formula>
    </cfRule>
  </conditionalFormatting>
  <conditionalFormatting sqref="I10:I141">
    <cfRule type="cellIs" dxfId="188" priority="4" operator="lessThan">
      <formula>0</formula>
    </cfRule>
  </conditionalFormatting>
  <conditionalFormatting sqref="I10:I141">
    <cfRule type="cellIs" dxfId="187" priority="3" operator="equal">
      <formula>0</formula>
    </cfRule>
  </conditionalFormatting>
  <conditionalFormatting sqref="I10:I38">
    <cfRule type="cellIs" dxfId="186" priority="2" operator="lessThan">
      <formula>0</formula>
    </cfRule>
  </conditionalFormatting>
  <conditionalFormatting sqref="I10:I38">
    <cfRule type="cellIs" dxfId="18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8" t="s">
        <v>86</v>
      </c>
      <c r="F7" s="248"/>
      <c r="G7" s="248"/>
      <c r="H7" s="248"/>
      <c r="I7" s="248"/>
    </row>
    <row r="8" spans="5:9" x14ac:dyDescent="0.25">
      <c r="E8" s="249"/>
      <c r="F8" s="249"/>
      <c r="G8" s="249"/>
      <c r="H8" s="249"/>
      <c r="I8" s="249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7" t="s">
        <v>92</v>
      </c>
      <c r="F11" s="247"/>
      <c r="G11" s="247"/>
      <c r="H11" s="247"/>
      <c r="I11" s="56"/>
      <c r="J11" s="247" t="s">
        <v>93</v>
      </c>
      <c r="K11" s="247"/>
      <c r="L11" s="247"/>
      <c r="M11" s="24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46</v>
      </c>
      <c r="F13" s="142">
        <v>33026905</v>
      </c>
      <c r="G13" s="143">
        <v>33026905</v>
      </c>
      <c r="H13" s="144">
        <v>0.14454777439794511</v>
      </c>
      <c r="I13" s="56"/>
      <c r="J13" s="141" t="s">
        <v>18</v>
      </c>
      <c r="K13" s="142">
        <v>703102033.79999995</v>
      </c>
      <c r="L13" s="143">
        <v>703102033.79999995</v>
      </c>
      <c r="M13" s="177">
        <v>0.26891343221351871</v>
      </c>
    </row>
    <row r="14" spans="1:246" x14ac:dyDescent="0.25">
      <c r="E14" s="141" t="s">
        <v>14</v>
      </c>
      <c r="F14" s="142">
        <v>31060548</v>
      </c>
      <c r="G14" s="143">
        <v>31060548</v>
      </c>
      <c r="H14" s="144">
        <v>0.13594168405972479</v>
      </c>
      <c r="I14" s="56"/>
      <c r="J14" s="141" t="s">
        <v>16</v>
      </c>
      <c r="K14" s="142">
        <v>510825356.10000002</v>
      </c>
      <c r="L14" s="143">
        <v>510825356.10000002</v>
      </c>
      <c r="M14" s="177">
        <v>0.19537391895757011</v>
      </c>
    </row>
    <row r="15" spans="1:246" x14ac:dyDescent="0.25">
      <c r="E15" s="141" t="s">
        <v>18</v>
      </c>
      <c r="F15" s="142">
        <v>28868418</v>
      </c>
      <c r="G15" s="143">
        <v>28868418</v>
      </c>
      <c r="H15" s="144">
        <v>0.12634746042021125</v>
      </c>
      <c r="I15" s="56"/>
      <c r="J15" s="141" t="s">
        <v>54</v>
      </c>
      <c r="K15" s="142">
        <v>391003035.25</v>
      </c>
      <c r="L15" s="143">
        <v>391003035.25</v>
      </c>
      <c r="M15" s="177">
        <v>0.14954581719342616</v>
      </c>
    </row>
    <row r="16" spans="1:246" x14ac:dyDescent="0.25">
      <c r="E16" s="141" t="s">
        <v>31</v>
      </c>
      <c r="F16" s="142">
        <v>21006110</v>
      </c>
      <c r="G16" s="143">
        <v>21006110</v>
      </c>
      <c r="H16" s="144">
        <v>9.1936754269236504E-2</v>
      </c>
      <c r="I16" s="56"/>
      <c r="J16" s="141" t="s">
        <v>14</v>
      </c>
      <c r="K16" s="142">
        <v>239140816.80000001</v>
      </c>
      <c r="L16" s="143">
        <v>239140816.80000001</v>
      </c>
      <c r="M16" s="177">
        <v>9.1463507053835394E-2</v>
      </c>
    </row>
    <row r="17" spans="5:13" x14ac:dyDescent="0.25">
      <c r="E17" s="141" t="s">
        <v>148</v>
      </c>
      <c r="F17" s="142">
        <v>16976162</v>
      </c>
      <c r="G17" s="143">
        <v>16976162</v>
      </c>
      <c r="H17" s="144">
        <v>7.4299012726713826E-2</v>
      </c>
      <c r="I17" s="56"/>
      <c r="J17" s="141" t="s">
        <v>31</v>
      </c>
      <c r="K17" s="142">
        <v>124204635.59999999</v>
      </c>
      <c r="L17" s="143">
        <v>124204635.59999999</v>
      </c>
      <c r="M17" s="177">
        <v>4.7504193204376696E-2</v>
      </c>
    </row>
    <row r="18" spans="5:13" x14ac:dyDescent="0.25">
      <c r="E18" s="141" t="s">
        <v>49</v>
      </c>
      <c r="F18" s="142">
        <v>15245828</v>
      </c>
      <c r="G18" s="143">
        <v>15245828</v>
      </c>
      <c r="H18" s="144">
        <v>6.6725916529383381E-2</v>
      </c>
      <c r="I18" s="56"/>
      <c r="J18" s="141" t="s">
        <v>46</v>
      </c>
      <c r="K18" s="142">
        <v>82108702.670000002</v>
      </c>
      <c r="L18" s="143">
        <v>82108702.670000002</v>
      </c>
      <c r="M18" s="177">
        <v>3.1403881638990945E-2</v>
      </c>
    </row>
    <row r="19" spans="5:13" x14ac:dyDescent="0.25">
      <c r="E19" s="141" t="s">
        <v>54</v>
      </c>
      <c r="F19" s="142">
        <v>10888579</v>
      </c>
      <c r="G19" s="143">
        <v>10888579</v>
      </c>
      <c r="H19" s="144">
        <v>4.7655687410194894E-2</v>
      </c>
      <c r="I19" s="56"/>
      <c r="J19" s="141" t="s">
        <v>44</v>
      </c>
      <c r="K19" s="142">
        <v>79457684.75</v>
      </c>
      <c r="L19" s="143">
        <v>79457684.75</v>
      </c>
      <c r="M19" s="177">
        <v>3.0389954366054725E-2</v>
      </c>
    </row>
    <row r="20" spans="5:13" x14ac:dyDescent="0.25">
      <c r="E20" s="141" t="s">
        <v>151</v>
      </c>
      <c r="F20" s="142">
        <v>8995909</v>
      </c>
      <c r="G20" s="143">
        <v>8995909</v>
      </c>
      <c r="H20" s="144">
        <v>3.9372100553668105E-2</v>
      </c>
      <c r="I20" s="56"/>
      <c r="J20" s="141" t="s">
        <v>151</v>
      </c>
      <c r="K20" s="142">
        <v>71163544.150000006</v>
      </c>
      <c r="L20" s="143">
        <v>71163544.150000006</v>
      </c>
      <c r="M20" s="177">
        <v>2.7217718035073012E-2</v>
      </c>
    </row>
    <row r="21" spans="5:13" x14ac:dyDescent="0.25">
      <c r="E21" s="141" t="s">
        <v>50</v>
      </c>
      <c r="F21" s="142">
        <v>8631846</v>
      </c>
      <c r="G21" s="143">
        <v>8631846</v>
      </c>
      <c r="H21" s="144">
        <v>3.7778717934538665E-2</v>
      </c>
      <c r="I21" s="56"/>
      <c r="J21" s="141" t="s">
        <v>206</v>
      </c>
      <c r="K21" s="142">
        <v>56802022.5</v>
      </c>
      <c r="L21" s="143">
        <v>56802022.5</v>
      </c>
      <c r="M21" s="177">
        <v>2.1724907755692111E-2</v>
      </c>
    </row>
    <row r="22" spans="5:13" x14ac:dyDescent="0.25">
      <c r="E22" s="145" t="s">
        <v>44</v>
      </c>
      <c r="F22" s="146">
        <v>7695514</v>
      </c>
      <c r="G22" s="147">
        <v>7695514</v>
      </c>
      <c r="H22" s="148">
        <v>3.3680704309054336E-2</v>
      </c>
      <c r="I22" s="56"/>
      <c r="J22" s="145" t="s">
        <v>80</v>
      </c>
      <c r="K22" s="146">
        <v>49413978.200000003</v>
      </c>
      <c r="L22" s="147">
        <v>49413978.200000003</v>
      </c>
      <c r="M22" s="178">
        <v>1.8899223495726421E-2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4" priority="86" operator="equal">
      <formula>0</formula>
    </cfRule>
  </conditionalFormatting>
  <conditionalFormatting sqref="M9">
    <cfRule type="cellIs" dxfId="18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8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8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8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7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7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7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7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0" t="s">
        <v>229</v>
      </c>
      <c r="F13" s="250"/>
      <c r="G13" s="250"/>
      <c r="H13" s="229"/>
      <c r="I13" s="3"/>
      <c r="J13" s="250" t="s">
        <v>262</v>
      </c>
      <c r="K13" s="250"/>
      <c r="L13" s="250"/>
      <c r="M13" s="242"/>
    </row>
    <row r="14" spans="5:13" x14ac:dyDescent="0.25">
      <c r="E14" s="251" t="s">
        <v>244</v>
      </c>
      <c r="F14" s="251"/>
      <c r="G14" s="251"/>
      <c r="H14" s="251"/>
      <c r="I14" s="3"/>
      <c r="J14" s="251" t="s">
        <v>263</v>
      </c>
      <c r="K14" s="251"/>
      <c r="L14" s="251"/>
      <c r="M14" s="251"/>
    </row>
    <row r="15" spans="5:13" x14ac:dyDescent="0.25">
      <c r="E15" s="230"/>
      <c r="F15" s="231" t="s">
        <v>245</v>
      </c>
      <c r="G15" s="231" t="s">
        <v>246</v>
      </c>
      <c r="H15" s="232" t="s">
        <v>4</v>
      </c>
      <c r="I15" s="3"/>
      <c r="J15" s="230"/>
      <c r="K15" s="231" t="s">
        <v>245</v>
      </c>
      <c r="L15" s="231" t="s">
        <v>246</v>
      </c>
      <c r="M15" s="243" t="s">
        <v>4</v>
      </c>
    </row>
    <row r="16" spans="5:13" x14ac:dyDescent="0.25">
      <c r="E16" s="230" t="s">
        <v>247</v>
      </c>
      <c r="F16" s="233">
        <v>786.91233099999999</v>
      </c>
      <c r="G16" s="233">
        <v>967.19365500000004</v>
      </c>
      <c r="H16" s="234">
        <v>-0.18639630550512665</v>
      </c>
      <c r="I16" s="3"/>
      <c r="J16" s="230" t="s">
        <v>247</v>
      </c>
      <c r="K16" s="233">
        <v>83.528999999999996</v>
      </c>
      <c r="L16" s="233">
        <v>144.69999999999999</v>
      </c>
      <c r="M16" s="234">
        <v>-0.42274360746371797</v>
      </c>
    </row>
    <row r="17" spans="5:13" x14ac:dyDescent="0.25">
      <c r="E17" s="230" t="s">
        <v>248</v>
      </c>
      <c r="F17" s="233">
        <v>42.602246000000001</v>
      </c>
      <c r="G17" s="233">
        <v>41.520583000000002</v>
      </c>
      <c r="H17" s="234">
        <v>2.6051247883489559E-2</v>
      </c>
      <c r="I17" s="3"/>
      <c r="J17" s="230" t="s">
        <v>248</v>
      </c>
      <c r="K17" s="233">
        <v>-74.260000000000005</v>
      </c>
      <c r="L17" s="233">
        <v>0.98199999999999998</v>
      </c>
      <c r="M17" s="234">
        <v>-76.621181262729124</v>
      </c>
    </row>
    <row r="18" spans="5:13" x14ac:dyDescent="0.25">
      <c r="E18" s="230" t="s">
        <v>249</v>
      </c>
      <c r="F18" s="233">
        <v>-3.3613339999999998</v>
      </c>
      <c r="G18" s="235">
        <v>-3.2929360000000001</v>
      </c>
      <c r="H18" s="234" t="s">
        <v>250</v>
      </c>
      <c r="I18" s="3"/>
      <c r="J18" s="230" t="s">
        <v>249</v>
      </c>
      <c r="K18" s="233">
        <v>51.497999999999998</v>
      </c>
      <c r="L18" s="235">
        <v>0.63</v>
      </c>
      <c r="M18" s="234">
        <v>80.742857142857133</v>
      </c>
    </row>
    <row r="19" spans="5:13" x14ac:dyDescent="0.25">
      <c r="E19" s="230" t="s">
        <v>251</v>
      </c>
      <c r="F19" s="233">
        <v>39.240912000000002</v>
      </c>
      <c r="G19" s="233">
        <v>38.227646999999997</v>
      </c>
      <c r="H19" s="234">
        <v>2.6506078179491466E-2</v>
      </c>
      <c r="I19" s="3"/>
      <c r="J19" s="230" t="s">
        <v>251</v>
      </c>
      <c r="K19" s="233">
        <v>-22.762</v>
      </c>
      <c r="L19" s="233">
        <v>2.6190000000000002</v>
      </c>
      <c r="M19" s="234">
        <v>-9.691103474608628</v>
      </c>
    </row>
    <row r="20" spans="5:13" x14ac:dyDescent="0.25">
      <c r="E20" s="230" t="s">
        <v>252</v>
      </c>
      <c r="F20" s="233">
        <v>333.15261400000003</v>
      </c>
      <c r="G20" s="233">
        <v>325.77873299999999</v>
      </c>
      <c r="H20" s="234">
        <v>2.2634629744232138E-2</v>
      </c>
      <c r="I20" s="3"/>
      <c r="J20" s="230" t="s">
        <v>252</v>
      </c>
      <c r="K20" s="233">
        <v>106.77800000000001</v>
      </c>
      <c r="L20" s="233">
        <v>364.04300000000001</v>
      </c>
      <c r="M20" s="234">
        <v>-0.70668849558980673</v>
      </c>
    </row>
    <row r="21" spans="5:13" x14ac:dyDescent="0.25">
      <c r="E21" s="230" t="s">
        <v>253</v>
      </c>
      <c r="F21" s="233">
        <v>0.5</v>
      </c>
      <c r="G21" s="236"/>
      <c r="H21" s="230"/>
      <c r="I21" s="3"/>
      <c r="J21" s="230" t="s">
        <v>253</v>
      </c>
      <c r="K21" s="233">
        <v>0</v>
      </c>
      <c r="L21" s="236"/>
      <c r="M21" s="230"/>
    </row>
    <row r="22" spans="5:13" x14ac:dyDescent="0.25">
      <c r="E22" s="230" t="s">
        <v>254</v>
      </c>
      <c r="F22" s="230" t="s">
        <v>20</v>
      </c>
      <c r="G22" s="236"/>
      <c r="H22" s="237"/>
      <c r="I22" s="3"/>
      <c r="J22" s="230" t="s">
        <v>254</v>
      </c>
      <c r="K22" s="230" t="s">
        <v>20</v>
      </c>
      <c r="L22" s="236"/>
      <c r="M22" s="237"/>
    </row>
    <row r="23" spans="5:13" x14ac:dyDescent="0.25">
      <c r="E23" s="230" t="s">
        <v>255</v>
      </c>
      <c r="F23" s="230" t="s">
        <v>20</v>
      </c>
      <c r="G23" s="38"/>
      <c r="H23" s="238"/>
      <c r="I23" s="3"/>
      <c r="J23" s="230" t="s">
        <v>255</v>
      </c>
      <c r="K23" s="230" t="s">
        <v>20</v>
      </c>
      <c r="L23" s="38"/>
      <c r="M23" s="230"/>
    </row>
    <row r="24" spans="5:13" x14ac:dyDescent="0.25">
      <c r="E24" s="230" t="s">
        <v>256</v>
      </c>
      <c r="F24" s="230" t="s">
        <v>20</v>
      </c>
      <c r="G24" s="38"/>
      <c r="H24" s="230"/>
      <c r="I24" s="3"/>
      <c r="J24" s="230" t="s">
        <v>256</v>
      </c>
      <c r="K24" s="230" t="s">
        <v>20</v>
      </c>
      <c r="L24" s="38"/>
      <c r="M24" s="230"/>
    </row>
    <row r="25" spans="5:13" x14ac:dyDescent="0.25">
      <c r="E25" s="230" t="s">
        <v>257</v>
      </c>
      <c r="F25" s="230" t="s">
        <v>20</v>
      </c>
      <c r="G25" s="38"/>
      <c r="H25" s="230"/>
      <c r="I25" s="3"/>
      <c r="J25" s="230" t="s">
        <v>257</v>
      </c>
      <c r="K25" s="230" t="s">
        <v>20</v>
      </c>
      <c r="L25" s="38"/>
      <c r="M25" s="230"/>
    </row>
    <row r="26" spans="5:13" x14ac:dyDescent="0.25">
      <c r="E26" s="230"/>
      <c r="F26" s="230"/>
      <c r="G26" s="38"/>
      <c r="H26" s="230"/>
      <c r="I26" s="3"/>
      <c r="J26" s="230"/>
      <c r="K26" s="230"/>
      <c r="L26" s="38"/>
      <c r="M26" s="230"/>
    </row>
    <row r="27" spans="5:13" x14ac:dyDescent="0.25">
      <c r="E27" s="230" t="s">
        <v>258</v>
      </c>
      <c r="F27" s="239">
        <v>4.9866942547631778E-2</v>
      </c>
      <c r="G27" s="239">
        <v>3.9524294646039626E-2</v>
      </c>
      <c r="H27" s="240"/>
      <c r="I27" s="3"/>
      <c r="J27" s="230" t="s">
        <v>258</v>
      </c>
      <c r="K27" s="241">
        <v>-0.27250416023177582</v>
      </c>
      <c r="L27" s="241">
        <v>1.8099516240497583E-2</v>
      </c>
      <c r="M27" s="230"/>
    </row>
    <row r="28" spans="5:13" x14ac:dyDescent="0.25">
      <c r="E28" s="230" t="s">
        <v>259</v>
      </c>
      <c r="F28" s="241"/>
      <c r="G28" s="38"/>
      <c r="H28" s="230"/>
      <c r="I28" s="3"/>
      <c r="J28" s="230" t="s">
        <v>264</v>
      </c>
      <c r="K28" s="241"/>
      <c r="L28" s="38"/>
      <c r="M28" s="230"/>
    </row>
    <row r="29" spans="5:13" x14ac:dyDescent="0.25">
      <c r="E29" s="230" t="s">
        <v>260</v>
      </c>
      <c r="F29" s="241"/>
      <c r="G29" s="38"/>
      <c r="H29" s="230"/>
      <c r="I29" s="3"/>
      <c r="J29" s="230" t="s">
        <v>260</v>
      </c>
      <c r="K29" s="241"/>
      <c r="L29" s="38"/>
      <c r="M29" s="230"/>
    </row>
    <row r="30" spans="5:13" x14ac:dyDescent="0.25">
      <c r="E30" s="230" t="s">
        <v>261</v>
      </c>
      <c r="F30" s="38"/>
      <c r="G30" s="38"/>
      <c r="H30" s="230"/>
      <c r="I30" s="3"/>
      <c r="J30" s="230" t="s">
        <v>261</v>
      </c>
      <c r="K30" s="38"/>
      <c r="L30" s="38"/>
      <c r="M30" s="230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E975" s="3"/>
      <c r="F975" s="3"/>
      <c r="G975" s="3"/>
      <c r="H975" s="3"/>
      <c r="I975" s="3"/>
      <c r="J975" s="3"/>
      <c r="K975" s="3"/>
      <c r="L975" s="3"/>
      <c r="M975" s="3"/>
    </row>
    <row r="976" spans="5:13" x14ac:dyDescent="0.25">
      <c r="E976" s="3"/>
      <c r="F976" s="3"/>
      <c r="G976" s="3"/>
      <c r="H976" s="3"/>
      <c r="I976" s="3"/>
      <c r="J976" s="3"/>
      <c r="K976" s="3"/>
      <c r="L976" s="3"/>
      <c r="M976" s="3"/>
    </row>
    <row r="977" spans="5:13" x14ac:dyDescent="0.25">
      <c r="E977" s="3"/>
      <c r="F977" s="3"/>
      <c r="G977" s="3"/>
      <c r="H977" s="3"/>
      <c r="I977" s="3"/>
      <c r="J977" s="3"/>
      <c r="K977" s="3"/>
      <c r="L977" s="3"/>
      <c r="M977" s="3"/>
    </row>
    <row r="978" spans="5:13" x14ac:dyDescent="0.25">
      <c r="E978" s="3"/>
      <c r="F978" s="3"/>
      <c r="G978" s="3"/>
      <c r="H978" s="3"/>
      <c r="I978" s="3"/>
      <c r="J978" s="3"/>
      <c r="K978" s="3"/>
      <c r="L978" s="3"/>
      <c r="M978" s="3"/>
    </row>
    <row r="979" spans="5:13" x14ac:dyDescent="0.25">
      <c r="E979" s="3"/>
      <c r="F979" s="3"/>
      <c r="G979" s="3"/>
      <c r="H979" s="3"/>
      <c r="I979" s="3"/>
      <c r="J979" s="3"/>
      <c r="K979" s="3"/>
      <c r="L979" s="3"/>
      <c r="M979" s="3"/>
    </row>
    <row r="980" spans="5:13" x14ac:dyDescent="0.25">
      <c r="E980" s="3"/>
      <c r="F980" s="3"/>
      <c r="G980" s="3"/>
      <c r="H980" s="3"/>
      <c r="I980" s="3"/>
      <c r="J980" s="3"/>
      <c r="K980" s="3"/>
      <c r="L980" s="3"/>
      <c r="M980" s="3"/>
    </row>
    <row r="981" spans="5:13" x14ac:dyDescent="0.25">
      <c r="E981" s="3"/>
      <c r="F981" s="3"/>
      <c r="G981" s="3"/>
      <c r="H981" s="3"/>
      <c r="I981" s="3"/>
      <c r="J981" s="3"/>
      <c r="K981" s="3"/>
      <c r="L981" s="3"/>
      <c r="M981" s="3"/>
    </row>
    <row r="982" spans="5:13" x14ac:dyDescent="0.25">
      <c r="E982" s="3"/>
      <c r="F982" s="3"/>
      <c r="G982" s="3"/>
      <c r="H982" s="3"/>
      <c r="I982" s="3"/>
      <c r="J982" s="3"/>
      <c r="K982" s="3"/>
      <c r="L982" s="3"/>
      <c r="M982" s="3"/>
    </row>
    <row r="983" spans="5:13" x14ac:dyDescent="0.25">
      <c r="E983" s="3"/>
      <c r="F983" s="3"/>
      <c r="G983" s="3"/>
      <c r="H983" s="3"/>
      <c r="I983" s="3"/>
      <c r="J983" s="3"/>
      <c r="K983" s="3"/>
      <c r="L983" s="3"/>
      <c r="M983" s="3"/>
    </row>
    <row r="984" spans="5:13" x14ac:dyDescent="0.25">
      <c r="E984" s="3"/>
      <c r="F984" s="3"/>
      <c r="G984" s="3"/>
      <c r="H984" s="3"/>
      <c r="I984" s="3"/>
      <c r="J984" s="3"/>
      <c r="K984" s="3"/>
      <c r="L984" s="3"/>
      <c r="M984" s="3"/>
    </row>
    <row r="985" spans="5:13" x14ac:dyDescent="0.25">
      <c r="E985" s="3"/>
      <c r="F985" s="3"/>
      <c r="G985" s="3"/>
      <c r="H985" s="3"/>
      <c r="I985" s="3"/>
      <c r="J985" s="3"/>
      <c r="K985" s="3"/>
      <c r="L985" s="3"/>
      <c r="M985" s="3"/>
    </row>
    <row r="986" spans="5:13" x14ac:dyDescent="0.25">
      <c r="E986" s="3"/>
      <c r="F986" s="3"/>
      <c r="G986" s="3"/>
      <c r="H986" s="3"/>
      <c r="I986" s="3"/>
      <c r="J986" s="3"/>
      <c r="K986" s="3"/>
      <c r="L986" s="3"/>
      <c r="M986" s="3"/>
    </row>
    <row r="987" spans="5:13" x14ac:dyDescent="0.25">
      <c r="E987" s="3"/>
      <c r="F987" s="3"/>
      <c r="G987" s="3"/>
      <c r="H987" s="3"/>
      <c r="I987" s="3"/>
      <c r="J987" s="3"/>
      <c r="K987" s="3"/>
      <c r="L987" s="3"/>
      <c r="M987" s="3"/>
    </row>
    <row r="988" spans="5:13" x14ac:dyDescent="0.25">
      <c r="E988" s="3"/>
      <c r="F988" s="3"/>
      <c r="G988" s="3"/>
      <c r="H988" s="3"/>
      <c r="I988" s="3"/>
      <c r="J988" s="3"/>
      <c r="K988" s="3"/>
      <c r="L988" s="3"/>
      <c r="M988" s="3"/>
    </row>
    <row r="989" spans="5:13" x14ac:dyDescent="0.25">
      <c r="E989" s="3"/>
      <c r="F989" s="3"/>
      <c r="G989" s="3"/>
      <c r="H989" s="3"/>
      <c r="I989" s="3"/>
      <c r="J989" s="3"/>
      <c r="K989" s="3"/>
      <c r="L989" s="3"/>
      <c r="M989" s="3"/>
    </row>
    <row r="990" spans="5:13" x14ac:dyDescent="0.25">
      <c r="E990" s="3"/>
      <c r="F990" s="3"/>
      <c r="G990" s="3"/>
      <c r="H990" s="3"/>
      <c r="I990" s="3"/>
      <c r="J990" s="3"/>
      <c r="K990" s="3"/>
      <c r="L990" s="3"/>
      <c r="M990" s="3"/>
    </row>
    <row r="991" spans="5:13" x14ac:dyDescent="0.25">
      <c r="E991" s="3"/>
      <c r="F991" s="3"/>
      <c r="G991" s="3"/>
      <c r="H991" s="3"/>
      <c r="I991" s="3"/>
      <c r="J991" s="3"/>
      <c r="K991" s="3"/>
      <c r="L991" s="3"/>
      <c r="M991" s="3"/>
    </row>
    <row r="992" spans="5:13" x14ac:dyDescent="0.25">
      <c r="E992" s="3"/>
      <c r="F992" s="3"/>
      <c r="G992" s="3"/>
      <c r="H992" s="3"/>
      <c r="I992" s="3"/>
      <c r="J992" s="3"/>
      <c r="K992" s="3"/>
      <c r="L992" s="3"/>
      <c r="M992" s="3"/>
    </row>
    <row r="993" spans="5:13" x14ac:dyDescent="0.25">
      <c r="E993" s="3"/>
      <c r="F993" s="3"/>
      <c r="G993" s="3"/>
      <c r="H993" s="3"/>
      <c r="I993" s="3"/>
      <c r="J993" s="3"/>
      <c r="K993" s="3"/>
      <c r="L993" s="3"/>
      <c r="M993" s="3"/>
    </row>
    <row r="994" spans="5:13" x14ac:dyDescent="0.25">
      <c r="E994" s="3"/>
      <c r="F994" s="3"/>
      <c r="G994" s="3"/>
      <c r="H994" s="3"/>
      <c r="I994" s="3"/>
      <c r="J994" s="3"/>
      <c r="K994" s="3"/>
      <c r="L994" s="3"/>
      <c r="M994" s="3"/>
    </row>
    <row r="995" spans="5:13" x14ac:dyDescent="0.25">
      <c r="E995" s="3"/>
      <c r="F995" s="3"/>
      <c r="G995" s="3"/>
      <c r="H995" s="3"/>
      <c r="I995" s="3"/>
      <c r="J995" s="3"/>
      <c r="K995" s="3"/>
      <c r="L995" s="3"/>
      <c r="M995" s="3"/>
    </row>
    <row r="996" spans="5:13" x14ac:dyDescent="0.25">
      <c r="E996" s="3"/>
      <c r="F996" s="3"/>
      <c r="G996" s="3"/>
      <c r="H996" s="3"/>
      <c r="I996" s="3"/>
      <c r="J996" s="3"/>
      <c r="K996" s="3"/>
      <c r="L996" s="3"/>
      <c r="M996" s="3"/>
    </row>
    <row r="997" spans="5:13" x14ac:dyDescent="0.25">
      <c r="E997" s="3"/>
      <c r="F997" s="3"/>
      <c r="G997" s="3"/>
      <c r="H997" s="3"/>
      <c r="I997" s="3"/>
      <c r="J997" s="3"/>
      <c r="K997" s="3"/>
      <c r="L997" s="3"/>
      <c r="M997" s="3"/>
    </row>
    <row r="998" spans="5:13" x14ac:dyDescent="0.25">
      <c r="E998" s="3"/>
      <c r="F998" s="3"/>
      <c r="G998" s="3"/>
      <c r="H998" s="3"/>
      <c r="I998" s="3"/>
      <c r="J998" s="3"/>
      <c r="K998" s="3"/>
      <c r="L998" s="3"/>
      <c r="M998" s="3"/>
    </row>
    <row r="999" spans="5:13" x14ac:dyDescent="0.25">
      <c r="E999" s="3"/>
      <c r="F999" s="3"/>
      <c r="G999" s="3"/>
      <c r="H999" s="3"/>
      <c r="I999" s="3"/>
      <c r="J999" s="3"/>
      <c r="K999" s="3"/>
      <c r="L999" s="3"/>
      <c r="M999" s="3"/>
    </row>
    <row r="1000" spans="5:13" x14ac:dyDescent="0.25"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5:13" x14ac:dyDescent="0.25"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5:13" x14ac:dyDescent="0.25"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5:13" x14ac:dyDescent="0.25"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5:13" x14ac:dyDescent="0.25"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5:13" x14ac:dyDescent="0.25"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5:13" x14ac:dyDescent="0.25"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5:13" x14ac:dyDescent="0.25"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5:13" x14ac:dyDescent="0.25"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5:13" x14ac:dyDescent="0.25"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5:13" x14ac:dyDescent="0.25"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5:13" x14ac:dyDescent="0.25"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5:13" x14ac:dyDescent="0.25"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5:13" x14ac:dyDescent="0.25"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5:13" x14ac:dyDescent="0.25"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5:13" x14ac:dyDescent="0.25"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5:13" x14ac:dyDescent="0.25"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5:13" x14ac:dyDescent="0.25"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5:13" x14ac:dyDescent="0.25"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5:13" x14ac:dyDescent="0.25"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5:13" x14ac:dyDescent="0.25"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5:13" x14ac:dyDescent="0.25"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5:13" x14ac:dyDescent="0.25"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5:13" x14ac:dyDescent="0.25"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5:13" x14ac:dyDescent="0.25"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5:13" x14ac:dyDescent="0.25"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5:13" x14ac:dyDescent="0.25"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5:13" x14ac:dyDescent="0.25"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5:13" x14ac:dyDescent="0.25"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5:13" x14ac:dyDescent="0.25"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5:13" x14ac:dyDescent="0.25"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5:13" x14ac:dyDescent="0.25"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5:13" x14ac:dyDescent="0.25"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5:13" x14ac:dyDescent="0.25"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5:13" x14ac:dyDescent="0.25"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5:13" x14ac:dyDescent="0.25"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5:13" x14ac:dyDescent="0.25"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5:13" x14ac:dyDescent="0.25"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5:13" x14ac:dyDescent="0.25"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5:13" x14ac:dyDescent="0.25"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5:13" x14ac:dyDescent="0.25"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5:13" x14ac:dyDescent="0.25"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5:13" x14ac:dyDescent="0.25"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5:13" x14ac:dyDescent="0.25"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5:13" x14ac:dyDescent="0.25"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5:13" x14ac:dyDescent="0.25"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5:13" x14ac:dyDescent="0.25"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5:13" x14ac:dyDescent="0.25"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5:13" x14ac:dyDescent="0.25"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5:13" x14ac:dyDescent="0.25">
      <c r="I1049" s="3"/>
      <c r="J1049" s="3"/>
      <c r="K1049" s="3"/>
      <c r="L1049" s="3"/>
      <c r="M1049" s="3"/>
    </row>
    <row r="1050" spans="5:13" x14ac:dyDescent="0.25">
      <c r="I1050" s="3"/>
      <c r="J1050" s="3"/>
      <c r="K1050" s="3"/>
      <c r="L1050" s="3"/>
      <c r="M1050" s="3"/>
    </row>
    <row r="1051" spans="5:13" x14ac:dyDescent="0.25">
      <c r="I1051" s="3"/>
      <c r="J1051" s="3"/>
      <c r="K1051" s="3"/>
      <c r="L1051" s="3"/>
      <c r="M1051" s="3"/>
    </row>
    <row r="1052" spans="5:13" x14ac:dyDescent="0.25">
      <c r="I1052" s="3"/>
      <c r="J1052" s="3"/>
      <c r="K1052" s="3"/>
      <c r="L1052" s="3"/>
      <c r="M1052" s="3"/>
    </row>
    <row r="1053" spans="5:13" x14ac:dyDescent="0.25">
      <c r="I1053" s="3"/>
      <c r="J1053" s="3"/>
      <c r="K1053" s="3"/>
      <c r="L1053" s="3"/>
      <c r="M1053" s="3"/>
    </row>
    <row r="1054" spans="5:13" x14ac:dyDescent="0.25">
      <c r="I1054" s="3"/>
      <c r="J1054" s="3"/>
      <c r="K1054" s="3"/>
      <c r="L1054" s="3"/>
      <c r="M1054" s="3"/>
    </row>
    <row r="1055" spans="5:13" x14ac:dyDescent="0.25">
      <c r="I1055" s="3"/>
      <c r="J1055" s="3"/>
      <c r="K1055" s="3"/>
      <c r="L1055" s="3"/>
      <c r="M1055" s="3"/>
    </row>
    <row r="1056" spans="5:13" x14ac:dyDescent="0.25">
      <c r="I1056" s="3"/>
      <c r="J1056" s="3"/>
      <c r="K1056" s="3"/>
      <c r="L1056" s="3"/>
      <c r="M1056" s="3"/>
    </row>
    <row r="1057" spans="9:13" x14ac:dyDescent="0.25">
      <c r="I1057" s="3"/>
      <c r="J1057" s="3"/>
      <c r="K1057" s="3"/>
      <c r="L1057" s="3"/>
      <c r="M1057" s="3"/>
    </row>
    <row r="1058" spans="9:13" x14ac:dyDescent="0.25">
      <c r="I1058" s="3"/>
      <c r="J1058" s="3"/>
      <c r="K1058" s="3"/>
      <c r="L1058" s="3"/>
      <c r="M1058" s="3"/>
    </row>
    <row r="1059" spans="9:13" x14ac:dyDescent="0.25">
      <c r="I1059" s="3"/>
      <c r="J1059" s="3"/>
      <c r="K1059" s="3"/>
      <c r="L1059" s="3"/>
      <c r="M1059" s="3"/>
    </row>
    <row r="1060" spans="9:13" x14ac:dyDescent="0.25">
      <c r="I1060" s="3"/>
      <c r="J1060" s="3"/>
      <c r="K1060" s="3"/>
      <c r="L1060" s="3"/>
      <c r="M1060" s="3"/>
    </row>
    <row r="1061" spans="9:13" x14ac:dyDescent="0.25">
      <c r="I1061" s="3"/>
      <c r="J1061" s="3"/>
      <c r="K1061" s="3"/>
      <c r="L1061" s="3"/>
      <c r="M1061" s="3"/>
    </row>
    <row r="1062" spans="9:13" x14ac:dyDescent="0.25">
      <c r="I1062" s="3"/>
      <c r="J1062" s="3"/>
      <c r="K1062" s="3"/>
      <c r="L1062" s="3"/>
      <c r="M1062" s="3"/>
    </row>
    <row r="1063" spans="9:13" x14ac:dyDescent="0.25">
      <c r="I1063" s="3"/>
      <c r="J1063" s="3"/>
      <c r="K1063" s="3"/>
      <c r="L1063" s="3"/>
      <c r="M1063" s="3"/>
    </row>
    <row r="1064" spans="9:13" x14ac:dyDescent="0.25">
      <c r="I1064" s="3"/>
      <c r="J1064" s="3"/>
      <c r="K1064" s="3"/>
      <c r="L1064" s="3"/>
      <c r="M1064" s="3"/>
    </row>
    <row r="1065" spans="9:13" x14ac:dyDescent="0.25">
      <c r="I1065" s="3"/>
      <c r="J1065" s="3"/>
      <c r="K1065" s="3"/>
      <c r="L1065" s="3"/>
      <c r="M1065" s="3"/>
    </row>
    <row r="1066" spans="9:13" x14ac:dyDescent="0.25">
      <c r="I1066" s="3"/>
      <c r="J1066" s="3"/>
      <c r="K1066" s="3"/>
      <c r="L1066" s="3"/>
      <c r="M1066" s="3"/>
    </row>
    <row r="1067" spans="9:13" x14ac:dyDescent="0.25">
      <c r="I1067" s="3"/>
      <c r="J1067" s="3"/>
      <c r="K1067" s="3"/>
      <c r="L1067" s="3"/>
      <c r="M1067" s="3"/>
    </row>
    <row r="1068" spans="9:13" x14ac:dyDescent="0.25">
      <c r="I1068" s="3"/>
      <c r="J1068" s="3"/>
      <c r="K1068" s="3"/>
      <c r="L1068" s="3"/>
      <c r="M1068" s="3"/>
    </row>
    <row r="1069" spans="9:13" x14ac:dyDescent="0.25">
      <c r="I1069" s="3"/>
      <c r="J1069" s="3"/>
      <c r="K1069" s="3"/>
      <c r="L1069" s="3"/>
      <c r="M1069" s="3"/>
    </row>
    <row r="1070" spans="9:13" x14ac:dyDescent="0.25">
      <c r="I1070" s="3"/>
      <c r="J1070" s="3"/>
      <c r="K1070" s="3"/>
      <c r="L1070" s="3"/>
      <c r="M1070" s="3"/>
    </row>
    <row r="1071" spans="9:13" x14ac:dyDescent="0.25">
      <c r="I1071" s="3"/>
      <c r="J1071" s="3"/>
      <c r="K1071" s="3"/>
      <c r="L1071" s="3"/>
      <c r="M1071" s="3"/>
    </row>
    <row r="1072" spans="9:13" x14ac:dyDescent="0.25">
      <c r="I1072" s="3"/>
      <c r="J1072" s="3"/>
      <c r="K1072" s="3"/>
      <c r="L1072" s="3"/>
      <c r="M1072" s="3"/>
    </row>
    <row r="1073" spans="9:13" x14ac:dyDescent="0.25">
      <c r="I1073" s="3"/>
      <c r="J1073" s="3"/>
      <c r="K1073" s="3"/>
      <c r="L1073" s="3"/>
      <c r="M1073" s="3"/>
    </row>
    <row r="1074" spans="9:13" x14ac:dyDescent="0.25">
      <c r="I1074" s="3"/>
      <c r="J1074" s="3"/>
      <c r="K1074" s="3"/>
      <c r="L1074" s="3"/>
      <c r="M1074" s="3"/>
    </row>
    <row r="1075" spans="9:13" x14ac:dyDescent="0.25">
      <c r="I1075" s="3"/>
      <c r="J1075" s="3"/>
      <c r="K1075" s="3"/>
      <c r="L1075" s="3"/>
      <c r="M1075" s="3"/>
    </row>
    <row r="1076" spans="9:13" x14ac:dyDescent="0.25">
      <c r="I1076" s="3"/>
      <c r="J1076" s="3"/>
      <c r="K1076" s="3"/>
      <c r="L1076" s="3"/>
      <c r="M1076" s="3"/>
    </row>
    <row r="1077" spans="9:13" x14ac:dyDescent="0.25">
      <c r="I1077" s="3"/>
      <c r="J1077" s="3"/>
      <c r="K1077" s="3"/>
      <c r="L1077" s="3"/>
      <c r="M1077" s="3"/>
    </row>
    <row r="1078" spans="9:13" x14ac:dyDescent="0.25">
      <c r="I1078" s="3"/>
      <c r="J1078" s="3"/>
      <c r="K1078" s="3"/>
      <c r="L1078" s="3"/>
      <c r="M1078" s="3"/>
    </row>
    <row r="1079" spans="9:13" x14ac:dyDescent="0.25">
      <c r="I1079" s="3"/>
      <c r="J1079" s="3"/>
      <c r="K1079" s="3"/>
      <c r="L1079" s="3"/>
      <c r="M1079" s="3"/>
    </row>
    <row r="1080" spans="9:13" x14ac:dyDescent="0.25">
      <c r="I1080" s="3"/>
      <c r="J1080" s="3"/>
      <c r="K1080" s="3"/>
      <c r="L1080" s="3"/>
      <c r="M1080" s="3"/>
    </row>
    <row r="1081" spans="9:13" x14ac:dyDescent="0.25">
      <c r="I1081" s="3"/>
      <c r="J1081" s="3"/>
      <c r="K1081" s="3"/>
      <c r="L1081" s="3"/>
      <c r="M1081" s="3"/>
    </row>
    <row r="1082" spans="9:13" x14ac:dyDescent="0.25">
      <c r="I1082" s="3"/>
      <c r="J1082" s="3"/>
      <c r="K1082" s="3"/>
      <c r="L1082" s="3"/>
      <c r="M1082" s="3"/>
    </row>
    <row r="1083" spans="9:13" x14ac:dyDescent="0.25">
      <c r="I1083" s="3"/>
      <c r="J1083" s="3"/>
      <c r="K1083" s="3"/>
      <c r="L1083" s="3"/>
      <c r="M1083" s="3"/>
    </row>
    <row r="1084" spans="9:13" x14ac:dyDescent="0.25">
      <c r="I1084" s="3"/>
      <c r="J1084" s="3"/>
      <c r="K1084" s="3"/>
      <c r="L1084" s="3"/>
      <c r="M1084" s="3"/>
    </row>
    <row r="1085" spans="9:13" x14ac:dyDescent="0.25">
      <c r="I1085" s="3"/>
      <c r="J1085" s="3"/>
      <c r="K1085" s="3"/>
      <c r="L1085" s="3"/>
      <c r="M1085" s="3"/>
    </row>
    <row r="1086" spans="9:13" x14ac:dyDescent="0.25">
      <c r="I1086" s="3"/>
      <c r="J1086" s="3"/>
      <c r="K1086" s="3"/>
      <c r="L1086" s="3"/>
      <c r="M1086" s="3"/>
    </row>
    <row r="1087" spans="9:13" x14ac:dyDescent="0.25">
      <c r="I1087" s="3"/>
      <c r="J1087" s="3"/>
      <c r="K1087" s="3"/>
      <c r="L1087" s="3"/>
      <c r="M1087" s="3"/>
    </row>
    <row r="1088" spans="9:13" x14ac:dyDescent="0.25">
      <c r="I1088" s="3"/>
      <c r="J1088" s="3"/>
      <c r="K1088" s="3"/>
      <c r="L1088" s="3"/>
      <c r="M1088" s="3"/>
    </row>
    <row r="1089" spans="9:13" x14ac:dyDescent="0.25">
      <c r="I1089" s="3"/>
      <c r="J1089" s="3"/>
      <c r="K1089" s="3"/>
      <c r="L1089" s="3"/>
      <c r="M1089" s="3"/>
    </row>
    <row r="1090" spans="9:13" x14ac:dyDescent="0.25">
      <c r="I1090" s="3"/>
      <c r="J1090" s="3"/>
      <c r="K1090" s="3"/>
      <c r="L1090" s="3"/>
      <c r="M1090" s="3"/>
    </row>
    <row r="1091" spans="9:13" x14ac:dyDescent="0.25">
      <c r="I1091" s="3"/>
      <c r="J1091" s="3"/>
      <c r="K1091" s="3"/>
      <c r="L1091" s="3"/>
      <c r="M1091" s="3"/>
    </row>
    <row r="1092" spans="9:13" x14ac:dyDescent="0.25">
      <c r="I1092" s="3"/>
      <c r="J1092" s="3"/>
      <c r="K1092" s="3"/>
      <c r="L1092" s="3"/>
      <c r="M1092" s="3"/>
    </row>
    <row r="1093" spans="9:13" x14ac:dyDescent="0.25">
      <c r="I1093" s="3"/>
      <c r="J1093" s="3"/>
      <c r="K1093" s="3"/>
      <c r="L1093" s="3"/>
      <c r="M1093" s="3"/>
    </row>
    <row r="1094" spans="9:13" x14ac:dyDescent="0.25">
      <c r="I1094" s="3"/>
      <c r="J1094" s="3"/>
      <c r="K1094" s="3"/>
      <c r="L1094" s="3"/>
      <c r="M1094" s="3"/>
    </row>
    <row r="1095" spans="9:13" x14ac:dyDescent="0.25">
      <c r="I1095" s="3"/>
      <c r="J1095" s="3"/>
      <c r="K1095" s="3"/>
      <c r="L1095" s="3"/>
      <c r="M1095" s="3"/>
    </row>
    <row r="1096" spans="9:13" x14ac:dyDescent="0.25">
      <c r="I1096" s="3"/>
      <c r="J1096" s="3"/>
      <c r="K1096" s="3"/>
      <c r="L1096" s="3"/>
      <c r="M1096" s="3"/>
    </row>
    <row r="1097" spans="9:13" x14ac:dyDescent="0.25">
      <c r="I1097" s="3"/>
      <c r="J1097" s="3"/>
      <c r="K1097" s="3"/>
      <c r="L1097" s="3"/>
      <c r="M1097" s="3"/>
    </row>
    <row r="1098" spans="9:13" x14ac:dyDescent="0.25">
      <c r="I1098" s="3"/>
      <c r="J1098" s="3"/>
      <c r="K1098" s="3"/>
      <c r="L1098" s="3"/>
      <c r="M1098" s="3"/>
    </row>
    <row r="1099" spans="9:13" x14ac:dyDescent="0.25">
      <c r="I1099" s="3"/>
      <c r="J1099" s="3"/>
      <c r="K1099" s="3"/>
      <c r="L1099" s="3"/>
      <c r="M1099" s="3"/>
    </row>
    <row r="1100" spans="9:13" x14ac:dyDescent="0.25">
      <c r="I1100" s="3"/>
      <c r="J1100" s="3"/>
      <c r="K1100" s="3"/>
      <c r="L1100" s="3"/>
      <c r="M1100" s="3"/>
    </row>
    <row r="1101" spans="9:13" x14ac:dyDescent="0.25">
      <c r="I1101" s="3"/>
      <c r="J1101" s="3"/>
      <c r="K1101" s="3"/>
      <c r="L1101" s="3"/>
      <c r="M1101" s="3"/>
    </row>
    <row r="1102" spans="9:13" x14ac:dyDescent="0.25">
      <c r="I1102" s="3"/>
    </row>
    <row r="1103" spans="9:13" x14ac:dyDescent="0.25">
      <c r="I1103" s="3"/>
    </row>
    <row r="1104" spans="9:13" x14ac:dyDescent="0.25">
      <c r="I1104" s="3"/>
    </row>
    <row r="1105" spans="9:9" x14ac:dyDescent="0.25">
      <c r="I1105" s="3"/>
    </row>
    <row r="1106" spans="9:9" x14ac:dyDescent="0.25">
      <c r="I1106" s="3"/>
    </row>
    <row r="1107" spans="9:9" x14ac:dyDescent="0.25">
      <c r="I1107" s="3"/>
    </row>
    <row r="1108" spans="9:9" x14ac:dyDescent="0.25">
      <c r="I1108" s="3"/>
    </row>
    <row r="1109" spans="9:9" x14ac:dyDescent="0.25">
      <c r="I1109" s="3"/>
    </row>
    <row r="1110" spans="9:9" x14ac:dyDescent="0.25">
      <c r="I1110" s="3"/>
    </row>
    <row r="1111" spans="9:9" x14ac:dyDescent="0.25">
      <c r="I1111" s="3"/>
    </row>
    <row r="1112" spans="9:9" x14ac:dyDescent="0.25">
      <c r="I1112" s="3"/>
    </row>
    <row r="1113" spans="9:9" x14ac:dyDescent="0.25">
      <c r="I1113" s="3"/>
    </row>
    <row r="1114" spans="9:9" x14ac:dyDescent="0.25">
      <c r="I1114" s="3"/>
    </row>
    <row r="1115" spans="9:9" x14ac:dyDescent="0.25">
      <c r="I1115" s="3"/>
    </row>
    <row r="1116" spans="9:9" x14ac:dyDescent="0.25">
      <c r="I1116" s="3"/>
    </row>
    <row r="1117" spans="9:9" x14ac:dyDescent="0.25">
      <c r="I1117" s="3"/>
    </row>
    <row r="1118" spans="9:9" x14ac:dyDescent="0.25">
      <c r="I1118" s="3"/>
    </row>
    <row r="1119" spans="9:9" x14ac:dyDescent="0.25">
      <c r="I1119" s="3"/>
    </row>
    <row r="1120" spans="9:9" x14ac:dyDescent="0.25">
      <c r="I1120" s="3"/>
    </row>
    <row r="1121" spans="9:9" x14ac:dyDescent="0.25">
      <c r="I1121" s="3"/>
    </row>
    <row r="1122" spans="9:9" x14ac:dyDescent="0.25">
      <c r="I1122" s="3"/>
    </row>
    <row r="1123" spans="9:9" x14ac:dyDescent="0.25">
      <c r="I1123" s="3"/>
    </row>
    <row r="1124" spans="9:9" x14ac:dyDescent="0.25">
      <c r="I1124" s="3"/>
    </row>
    <row r="1125" spans="9:9" x14ac:dyDescent="0.25">
      <c r="I1125" s="3"/>
    </row>
  </sheetData>
  <mergeCells count="4">
    <mergeCell ref="E13:G13"/>
    <mergeCell ref="E14:H14"/>
    <mergeCell ref="J13:L13"/>
    <mergeCell ref="J14:M14"/>
  </mergeCells>
  <conditionalFormatting sqref="E13:G13">
    <cfRule type="cellIs" dxfId="173" priority="231" operator="equal">
      <formula>" "</formula>
    </cfRule>
  </conditionalFormatting>
  <conditionalFormatting sqref="E14:H14">
    <cfRule type="cellIs" dxfId="172" priority="230" operator="equal">
      <formula>" "</formula>
    </cfRule>
  </conditionalFormatting>
  <conditionalFormatting sqref="H13">
    <cfRule type="cellIs" dxfId="171" priority="229" operator="equal">
      <formula>" "</formula>
    </cfRule>
  </conditionalFormatting>
  <conditionalFormatting sqref="F29 H15:H30">
    <cfRule type="cellIs" dxfId="170" priority="228" operator="equal">
      <formula>0</formula>
    </cfRule>
  </conditionalFormatting>
  <conditionalFormatting sqref="H16:H20">
    <cfRule type="iconSet" priority="225">
      <iconSet iconSet="3Arrows">
        <cfvo type="percent" val="0"/>
        <cfvo type="num" val="0"/>
        <cfvo type="num" val="0" gte="0"/>
      </iconSet>
    </cfRule>
    <cfRule type="cellIs" dxfId="169" priority="226" operator="lessThan">
      <formula>0</formula>
    </cfRule>
    <cfRule type="cellIs" dxfId="168" priority="227" operator="greaterThan">
      <formula>0</formula>
    </cfRule>
  </conditionalFormatting>
  <conditionalFormatting sqref="F16:G20 F21">
    <cfRule type="cellIs" dxfId="167" priority="224" operator="lessThan">
      <formula>0</formula>
    </cfRule>
  </conditionalFormatting>
  <conditionalFormatting sqref="E15:H30">
    <cfRule type="expression" dxfId="166" priority="223">
      <formula>"B13="" """</formula>
    </cfRule>
  </conditionalFormatting>
  <conditionalFormatting sqref="H16:H19">
    <cfRule type="iconSet" priority="220">
      <iconSet iconSet="3Arrows">
        <cfvo type="percent" val="0"/>
        <cfvo type="num" val="0"/>
        <cfvo type="num" val="0" gte="0"/>
      </iconSet>
    </cfRule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20">
    <cfRule type="iconSet" priority="217">
      <iconSet iconSet="3Arrows">
        <cfvo type="percent" val="0"/>
        <cfvo type="num" val="0"/>
        <cfvo type="num" val="0" gte="0"/>
      </iconSet>
    </cfRule>
    <cfRule type="cellIs" dxfId="163" priority="218" operator="lessThan">
      <formula>0</formula>
    </cfRule>
    <cfRule type="cellIs" dxfId="162" priority="219" operator="greaterThan">
      <formula>0</formula>
    </cfRule>
  </conditionalFormatting>
  <conditionalFormatting sqref="E15:H30">
    <cfRule type="expression" dxfId="161" priority="216">
      <formula>$B$13=" "</formula>
    </cfRule>
  </conditionalFormatting>
  <conditionalFormatting sqref="H16:H20">
    <cfRule type="cellIs" dxfId="160" priority="215" operator="equal">
      <formula>0</formula>
    </cfRule>
  </conditionalFormatting>
  <conditionalFormatting sqref="H16:H20">
    <cfRule type="iconSet" priority="212">
      <iconSet iconSet="3Arrows">
        <cfvo type="percent" val="0"/>
        <cfvo type="num" val="0"/>
        <cfvo type="num" val="0" gte="0"/>
      </iconSet>
    </cfRule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16:H20">
    <cfRule type="expression" dxfId="157" priority="211">
      <formula>"B13="" """</formula>
    </cfRule>
  </conditionalFormatting>
  <conditionalFormatting sqref="H16:H19">
    <cfRule type="iconSet" priority="208">
      <iconSet iconSet="3Arrows">
        <cfvo type="percent" val="0"/>
        <cfvo type="num" val="0"/>
        <cfvo type="num" val="0" gte="0"/>
      </iconSet>
    </cfRule>
    <cfRule type="cellIs" dxfId="156" priority="209" operator="lessThan">
      <formula>0</formula>
    </cfRule>
    <cfRule type="cellIs" dxfId="155" priority="210" operator="greaterThan">
      <formula>0</formula>
    </cfRule>
  </conditionalFormatting>
  <conditionalFormatting sqref="H20">
    <cfRule type="iconSet" priority="205">
      <iconSet iconSet="3Arrows">
        <cfvo type="percent" val="0"/>
        <cfvo type="num" val="0"/>
        <cfvo type="num" val="0" gte="0"/>
      </iconSet>
    </cfRule>
    <cfRule type="cellIs" dxfId="154" priority="206" operator="lessThan">
      <formula>0</formula>
    </cfRule>
    <cfRule type="cellIs" dxfId="153" priority="207" operator="greaterThan">
      <formula>0</formula>
    </cfRule>
  </conditionalFormatting>
  <conditionalFormatting sqref="H16:H20">
    <cfRule type="expression" dxfId="152" priority="204">
      <formula>$G$13=" "</formula>
    </cfRule>
  </conditionalFormatting>
  <conditionalFormatting sqref="H16:H20">
    <cfRule type="iconSet" priority="201">
      <iconSet iconSet="3Arrows">
        <cfvo type="percent" val="0"/>
        <cfvo type="num" val="0"/>
        <cfvo type="num" val="0" gte="0"/>
      </iconSet>
    </cfRule>
    <cfRule type="cellIs" dxfId="151" priority="202" operator="lessThan">
      <formula>0</formula>
    </cfRule>
    <cfRule type="cellIs" dxfId="150" priority="203" operator="greaterThan">
      <formula>0</formula>
    </cfRule>
  </conditionalFormatting>
  <conditionalFormatting sqref="H16:H19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H20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H16:H20">
    <cfRule type="expression" dxfId="145" priority="194">
      <formula>$G$13=" "</formula>
    </cfRule>
  </conditionalFormatting>
  <conditionalFormatting sqref="H16:H20">
    <cfRule type="cellIs" dxfId="144" priority="193" operator="lessThan">
      <formula>0</formula>
    </cfRule>
  </conditionalFormatting>
  <conditionalFormatting sqref="F29 H16:H30">
    <cfRule type="cellIs" dxfId="143" priority="192" operator="equal">
      <formula>0</formula>
    </cfRule>
  </conditionalFormatting>
  <conditionalFormatting sqref="H16:H20">
    <cfRule type="iconSet" priority="189">
      <iconSet iconSet="3Arrows">
        <cfvo type="percent" val="0"/>
        <cfvo type="num" val="0"/>
        <cfvo type="num" val="0" gte="0"/>
      </iconSet>
    </cfRule>
    <cfRule type="cellIs" dxfId="142" priority="190" operator="lessThan">
      <formula>0</formula>
    </cfRule>
    <cfRule type="cellIs" dxfId="141" priority="191" operator="greaterThan">
      <formula>0</formula>
    </cfRule>
  </conditionalFormatting>
  <conditionalFormatting sqref="F16:G19 F20:F21">
    <cfRule type="cellIs" dxfId="140" priority="188" operator="lessThan">
      <formula>0</formula>
    </cfRule>
  </conditionalFormatting>
  <conditionalFormatting sqref="F16:H30">
    <cfRule type="expression" dxfId="139" priority="187">
      <formula>"B13="" """</formula>
    </cfRule>
  </conditionalFormatting>
  <conditionalFormatting sqref="F20:G20 F27:F29 G27">
    <cfRule type="expression" dxfId="138" priority="186">
      <formula>$B$13=" "</formula>
    </cfRule>
  </conditionalFormatting>
  <conditionalFormatting sqref="H16:H19">
    <cfRule type="iconSet" priority="183">
      <iconSet iconSet="3Arrows">
        <cfvo type="percent" val="0"/>
        <cfvo type="num" val="0"/>
        <cfvo type="num" val="0" gte="0"/>
      </iconSet>
    </cfRule>
    <cfRule type="cellIs" dxfId="137" priority="184" operator="lessThan">
      <formula>0</formula>
    </cfRule>
    <cfRule type="cellIs" dxfId="136" priority="185" operator="greaterThan">
      <formula>0</formula>
    </cfRule>
  </conditionalFormatting>
  <conditionalFormatting sqref="H2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F16:H30">
    <cfRule type="expression" dxfId="133" priority="179">
      <formula>$G$13=" "</formula>
    </cfRule>
  </conditionalFormatting>
  <conditionalFormatting sqref="H22">
    <cfRule type="expression" dxfId="132" priority="178">
      <formula>$B$13=" "</formula>
    </cfRule>
  </conditionalFormatting>
  <conditionalFormatting sqref="H16:H20">
    <cfRule type="iconSet" priority="175">
      <iconSet iconSet="3Arrows">
        <cfvo type="percent" val="0"/>
        <cfvo type="num" val="0"/>
        <cfvo type="num" val="0" gte="0"/>
      </iconSet>
    </cfRule>
    <cfRule type="cellIs" dxfId="131" priority="176" operator="lessThan">
      <formula>0</formula>
    </cfRule>
    <cfRule type="cellIs" dxfId="130" priority="177" operator="greaterThan">
      <formula>0</formula>
    </cfRule>
  </conditionalFormatting>
  <conditionalFormatting sqref="H16:H19">
    <cfRule type="iconSet" priority="172">
      <iconSet iconSet="3Arrows">
        <cfvo type="percent" val="0"/>
        <cfvo type="num" val="0"/>
        <cfvo type="num" val="0" gte="0"/>
      </iconSet>
    </cfRule>
    <cfRule type="cellIs" dxfId="129" priority="173" operator="lessThan">
      <formula>0</formula>
    </cfRule>
    <cfRule type="cellIs" dxfId="128" priority="174" operator="greaterThan">
      <formula>0</formula>
    </cfRule>
  </conditionalFormatting>
  <conditionalFormatting sqref="H20">
    <cfRule type="iconSet" priority="169">
      <iconSet iconSet="3Arrows">
        <cfvo type="percent" val="0"/>
        <cfvo type="num" val="0"/>
        <cfvo type="num" val="0" gte="0"/>
      </iconSet>
    </cfRule>
    <cfRule type="cellIs" dxfId="127" priority="170" operator="lessThan">
      <formula>0</formula>
    </cfRule>
    <cfRule type="cellIs" dxfId="126" priority="171" operator="greaterThan">
      <formula>0</formula>
    </cfRule>
  </conditionalFormatting>
  <conditionalFormatting sqref="F16:H30">
    <cfRule type="expression" dxfId="125" priority="168">
      <formula>$G$13=" "</formula>
    </cfRule>
  </conditionalFormatting>
  <conditionalFormatting sqref="H22">
    <cfRule type="expression" dxfId="124" priority="167">
      <formula>$B$13=" "</formula>
    </cfRule>
  </conditionalFormatting>
  <conditionalFormatting sqref="H16:H20">
    <cfRule type="iconSet" priority="164">
      <iconSet iconSet="3Arrows">
        <cfvo type="percent" val="0"/>
        <cfvo type="num" val="0"/>
        <cfvo type="num" val="0" gte="0"/>
      </iconSet>
    </cfRule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H16:H19">
    <cfRule type="iconSet" priority="161">
      <iconSet iconSet="3Arrows">
        <cfvo type="percent" val="0"/>
        <cfvo type="num" val="0"/>
        <cfvo type="num" val="0" gte="0"/>
      </iconSet>
    </cfRule>
    <cfRule type="cellIs" dxfId="121" priority="162" operator="lessThan">
      <formula>0</formula>
    </cfRule>
    <cfRule type="cellIs" dxfId="120" priority="163" operator="greaterThan">
      <formula>0</formula>
    </cfRule>
  </conditionalFormatting>
  <conditionalFormatting sqref="H20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H16:H20">
    <cfRule type="cellIs" dxfId="117" priority="157" operator="equal">
      <formula>0</formula>
    </cfRule>
  </conditionalFormatting>
  <conditionalFormatting sqref="H16:H20">
    <cfRule type="iconSet" priority="154">
      <iconSet iconSet="3Arrows">
        <cfvo type="percent" val="0"/>
        <cfvo type="num" val="0"/>
        <cfvo type="num" val="0" gte="0"/>
      </iconSet>
    </cfRule>
    <cfRule type="cellIs" dxfId="116" priority="155" operator="lessThan">
      <formula>0</formula>
    </cfRule>
    <cfRule type="cellIs" dxfId="115" priority="156" operator="greaterThan">
      <formula>0</formula>
    </cfRule>
  </conditionalFormatting>
  <conditionalFormatting sqref="H16:H20">
    <cfRule type="expression" dxfId="114" priority="153">
      <formula>"B13="" """</formula>
    </cfRule>
  </conditionalFormatting>
  <conditionalFormatting sqref="H16:H1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H2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H16:H20">
    <cfRule type="expression" dxfId="109" priority="146">
      <formula>$G$13=" "</formula>
    </cfRule>
  </conditionalFormatting>
  <conditionalFormatting sqref="H16:H20">
    <cfRule type="iconSet" priority="143">
      <iconSet iconSet="3Arrows">
        <cfvo type="percent" val="0"/>
        <cfvo type="num" val="0"/>
        <cfvo type="num" val="0" gte="0"/>
      </iconSet>
    </cfRule>
    <cfRule type="cellIs" dxfId="108" priority="144" operator="lessThan">
      <formula>0</formula>
    </cfRule>
    <cfRule type="cellIs" dxfId="107" priority="145" operator="greaterThan">
      <formula>0</formula>
    </cfRule>
  </conditionalFormatting>
  <conditionalFormatting sqref="H16:H19">
    <cfRule type="iconSet" priority="140">
      <iconSet iconSet="3Arrows">
        <cfvo type="percent" val="0"/>
        <cfvo type="num" val="0"/>
        <cfvo type="num" val="0" gte="0"/>
      </iconSet>
    </cfRule>
    <cfRule type="cellIs" dxfId="106" priority="141" operator="lessThan">
      <formula>0</formula>
    </cfRule>
    <cfRule type="cellIs" dxfId="105" priority="142" operator="greaterThan">
      <formula>0</formula>
    </cfRule>
  </conditionalFormatting>
  <conditionalFormatting sqref="H20">
    <cfRule type="iconSet" priority="137">
      <iconSet iconSet="3Arrows">
        <cfvo type="percent" val="0"/>
        <cfvo type="num" val="0"/>
        <cfvo type="num" val="0" gte="0"/>
      </iconSet>
    </cfRule>
    <cfRule type="cellIs" dxfId="104" priority="138" operator="lessThan">
      <formula>0</formula>
    </cfRule>
    <cfRule type="cellIs" dxfId="103" priority="139" operator="greaterThan">
      <formula>0</formula>
    </cfRule>
  </conditionalFormatting>
  <conditionalFormatting sqref="H16:H20">
    <cfRule type="expression" dxfId="102" priority="136">
      <formula>$G$13=" "</formula>
    </cfRule>
  </conditionalFormatting>
  <conditionalFormatting sqref="H16:H20">
    <cfRule type="cellIs" dxfId="101" priority="135" operator="lessThan">
      <formula>0</formula>
    </cfRule>
  </conditionalFormatting>
  <conditionalFormatting sqref="H16:H20">
    <cfRule type="iconSet" priority="132">
      <iconSet iconSet="3Arrows">
        <cfvo type="percent" val="0"/>
        <cfvo type="num" val="0"/>
        <cfvo type="num" val="0" gte="0"/>
      </iconSet>
    </cfRule>
    <cfRule type="cellIs" dxfId="100" priority="133" operator="lessThan">
      <formula>0</formula>
    </cfRule>
    <cfRule type="cellIs" dxfId="99" priority="134" operator="greaterThan">
      <formula>0</formula>
    </cfRule>
  </conditionalFormatting>
  <conditionalFormatting sqref="H16:H19">
    <cfRule type="iconSet" priority="129">
      <iconSet iconSet="3Arrows">
        <cfvo type="percent" val="0"/>
        <cfvo type="num" val="0"/>
        <cfvo type="num" val="0" gte="0"/>
      </iconSet>
    </cfRule>
    <cfRule type="cellIs" dxfId="98" priority="130" operator="lessThan">
      <formula>0</formula>
    </cfRule>
    <cfRule type="cellIs" dxfId="97" priority="131" operator="greaterThan">
      <formula>0</formula>
    </cfRule>
  </conditionalFormatting>
  <conditionalFormatting sqref="H20">
    <cfRule type="iconSet" priority="126">
      <iconSet iconSet="3Arrows">
        <cfvo type="percent" val="0"/>
        <cfvo type="num" val="0"/>
        <cfvo type="num" val="0" gte="0"/>
      </iconSet>
    </cfRule>
    <cfRule type="cellIs" dxfId="96" priority="127" operator="lessThan">
      <formula>0</formula>
    </cfRule>
    <cfRule type="cellIs" dxfId="95" priority="128" operator="greaterThan">
      <formula>0</formula>
    </cfRule>
  </conditionalFormatting>
  <conditionalFormatting sqref="H16:H20">
    <cfRule type="cellIs" dxfId="94" priority="125" operator="equal">
      <formula>0</formula>
    </cfRule>
  </conditionalFormatting>
  <conditionalFormatting sqref="H16:H20">
    <cfRule type="iconSet" priority="122">
      <iconSet iconSet="3Arrows">
        <cfvo type="percent" val="0"/>
        <cfvo type="num" val="0"/>
        <cfvo type="num" val="0" gte="0"/>
      </iconSet>
    </cfRule>
    <cfRule type="cellIs" dxfId="93" priority="123" operator="lessThan">
      <formula>0</formula>
    </cfRule>
    <cfRule type="cellIs" dxfId="92" priority="124" operator="greaterThan">
      <formula>0</formula>
    </cfRule>
  </conditionalFormatting>
  <conditionalFormatting sqref="H16:H20">
    <cfRule type="expression" dxfId="91" priority="121">
      <formula>"B13="" """</formula>
    </cfRule>
  </conditionalFormatting>
  <conditionalFormatting sqref="H16:H19">
    <cfRule type="iconSet" priority="118">
      <iconSet iconSet="3Arrows">
        <cfvo type="percent" val="0"/>
        <cfvo type="num" val="0"/>
        <cfvo type="num" val="0" gte="0"/>
      </iconSet>
    </cfRule>
    <cfRule type="cellIs" dxfId="90" priority="119" operator="lessThan">
      <formula>0</formula>
    </cfRule>
    <cfRule type="cellIs" dxfId="89" priority="120" operator="greaterThan">
      <formula>0</formula>
    </cfRule>
  </conditionalFormatting>
  <conditionalFormatting sqref="H20">
    <cfRule type="iconSet" priority="115">
      <iconSet iconSet="3Arrows">
        <cfvo type="percent" val="0"/>
        <cfvo type="num" val="0"/>
        <cfvo type="num" val="0" gte="0"/>
      </iconSet>
    </cfRule>
    <cfRule type="cellIs" dxfId="88" priority="116" operator="lessThan">
      <formula>0</formula>
    </cfRule>
    <cfRule type="cellIs" dxfId="87" priority="117" operator="greaterThan">
      <formula>0</formula>
    </cfRule>
  </conditionalFormatting>
  <conditionalFormatting sqref="H16:H20">
    <cfRule type="expression" dxfId="86" priority="114">
      <formula>$G$13=" "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5" priority="112" operator="lessThan">
      <formula>0</formula>
    </cfRule>
    <cfRule type="cellIs" dxfId="84" priority="113" operator="greaterThan">
      <formula>0</formula>
    </cfRule>
  </conditionalFormatting>
  <conditionalFormatting sqref="H16:H19">
    <cfRule type="iconSet" priority="108">
      <iconSet iconSet="3Arrows">
        <cfvo type="percent" val="0"/>
        <cfvo type="num" val="0"/>
        <cfvo type="num" val="0" gte="0"/>
      </iconSet>
    </cfRule>
    <cfRule type="cellIs" dxfId="83" priority="109" operator="lessThan">
      <formula>0</formula>
    </cfRule>
    <cfRule type="cellIs" dxfId="82" priority="110" operator="greaterThan">
      <formula>0</formula>
    </cfRule>
  </conditionalFormatting>
  <conditionalFormatting sqref="H20">
    <cfRule type="iconSet" priority="105">
      <iconSet iconSet="3Arrows">
        <cfvo type="percent" val="0"/>
        <cfvo type="num" val="0"/>
        <cfvo type="num" val="0" gte="0"/>
      </iconSet>
    </cfRule>
    <cfRule type="cellIs" dxfId="81" priority="106" operator="lessThan">
      <formula>0</formula>
    </cfRule>
    <cfRule type="cellIs" dxfId="80" priority="107" operator="greaterThan">
      <formula>0</formula>
    </cfRule>
  </conditionalFormatting>
  <conditionalFormatting sqref="H16:H20">
    <cfRule type="expression" dxfId="79" priority="104">
      <formula>$G$13=" "</formula>
    </cfRule>
  </conditionalFormatting>
  <conditionalFormatting sqref="H16:H20">
    <cfRule type="cellIs" dxfId="78" priority="103" operator="lessThan">
      <formula>0</formula>
    </cfRule>
  </conditionalFormatting>
  <conditionalFormatting sqref="F17:F26">
    <cfRule type="cellIs" dxfId="77" priority="102" operator="equal">
      <formula>0</formula>
    </cfRule>
  </conditionalFormatting>
  <conditionalFormatting sqref="J13:L13">
    <cfRule type="cellIs" dxfId="76" priority="101" operator="equal">
      <formula>" "</formula>
    </cfRule>
  </conditionalFormatting>
  <conditionalFormatting sqref="J13:L13">
    <cfRule type="cellIs" dxfId="75" priority="100" operator="equal">
      <formula>" "</formula>
    </cfRule>
  </conditionalFormatting>
  <conditionalFormatting sqref="M13">
    <cfRule type="cellIs" dxfId="74" priority="99" operator="equal">
      <formula>" "</formula>
    </cfRule>
  </conditionalFormatting>
  <conditionalFormatting sqref="M13">
    <cfRule type="cellIs" dxfId="73" priority="98" operator="equal">
      <formula>" "</formula>
    </cfRule>
  </conditionalFormatting>
  <conditionalFormatting sqref="J14:M14">
    <cfRule type="cellIs" dxfId="72" priority="97" operator="equal">
      <formula>" "</formula>
    </cfRule>
  </conditionalFormatting>
  <conditionalFormatting sqref="J14:M14">
    <cfRule type="cellIs" dxfId="71" priority="96" operator="equal">
      <formula>" "</formula>
    </cfRule>
  </conditionalFormatting>
  <conditionalFormatting sqref="K29 M15:M30">
    <cfRule type="cellIs" dxfId="70" priority="95" operator="equal">
      <formula>0</formula>
    </cfRule>
  </conditionalFormatting>
  <conditionalFormatting sqref="M16:M20">
    <cfRule type="iconSet" priority="92">
      <iconSet iconSet="3Arrows">
        <cfvo type="percent" val="0"/>
        <cfvo type="num" val="0"/>
        <cfvo type="num" val="0" gte="0"/>
      </iconSet>
    </cfRule>
    <cfRule type="cellIs" dxfId="69" priority="93" operator="lessThan">
      <formula>0</formula>
    </cfRule>
    <cfRule type="cellIs" dxfId="68" priority="94" operator="greaterThan">
      <formula>0</formula>
    </cfRule>
  </conditionalFormatting>
  <conditionalFormatting sqref="K16:L19 K20:K21">
    <cfRule type="cellIs" dxfId="67" priority="91" operator="lessThan">
      <formula>0</formula>
    </cfRule>
  </conditionalFormatting>
  <conditionalFormatting sqref="J15:M30">
    <cfRule type="expression" dxfId="66" priority="90">
      <formula>"B13="" """</formula>
    </cfRule>
  </conditionalFormatting>
  <conditionalFormatting sqref="K20:L20 J28:J29 K27:K29 L27">
    <cfRule type="expression" dxfId="65" priority="89">
      <formula>$B$13=" "</formula>
    </cfRule>
  </conditionalFormatting>
  <conditionalFormatting sqref="M16:M19">
    <cfRule type="iconSet" priority="86">
      <iconSet iconSet="3Arrows">
        <cfvo type="percent" val="0"/>
        <cfvo type="num" val="0"/>
        <cfvo type="num" val="0" gte="0"/>
      </iconSet>
    </cfRule>
    <cfRule type="cellIs" dxfId="64" priority="87" operator="lessThan">
      <formula>0</formula>
    </cfRule>
    <cfRule type="cellIs" dxfId="63" priority="88" operator="greaterThan">
      <formula>0</formula>
    </cfRule>
  </conditionalFormatting>
  <conditionalFormatting sqref="M20">
    <cfRule type="iconSet" priority="83">
      <iconSet iconSet="3Arrows">
        <cfvo type="percent" val="0"/>
        <cfvo type="num" val="0"/>
        <cfvo type="num" val="0" gte="0"/>
      </iconSet>
    </cfRule>
    <cfRule type="cellIs" dxfId="62" priority="84" operator="lessThan">
      <formula>0</formula>
    </cfRule>
    <cfRule type="cellIs" dxfId="61" priority="85" operator="greaterThan">
      <formula>0</formula>
    </cfRule>
  </conditionalFormatting>
  <conditionalFormatting sqref="J15:M30">
    <cfRule type="expression" dxfId="60" priority="82">
      <formula>$G$13=" "</formula>
    </cfRule>
  </conditionalFormatting>
  <conditionalFormatting sqref="M22">
    <cfRule type="expression" dxfId="59" priority="81">
      <formula>$B$13=" "</formula>
    </cfRule>
  </conditionalFormatting>
  <conditionalFormatting sqref="K29 M15:M30">
    <cfRule type="cellIs" dxfId="58" priority="80" operator="equal">
      <formula>0</formula>
    </cfRule>
  </conditionalFormatting>
  <conditionalFormatting sqref="M16:M20">
    <cfRule type="iconSet" priority="77">
      <iconSet iconSet="3Arrows">
        <cfvo type="percent" val="0"/>
        <cfvo type="num" val="0"/>
        <cfvo type="num" val="0" gte="0"/>
      </iconSet>
    </cfRule>
    <cfRule type="cellIs" dxfId="57" priority="78" operator="lessThan">
      <formula>0</formula>
    </cfRule>
    <cfRule type="cellIs" dxfId="56" priority="79" operator="greaterThan">
      <formula>0</formula>
    </cfRule>
  </conditionalFormatting>
  <conditionalFormatting sqref="K16:L20 K21">
    <cfRule type="cellIs" dxfId="55" priority="76" operator="lessThan">
      <formula>0</formula>
    </cfRule>
  </conditionalFormatting>
  <conditionalFormatting sqref="J15:M30">
    <cfRule type="expression" dxfId="54" priority="75">
      <formula>"B13="" """</formula>
    </cfRule>
  </conditionalFormatting>
  <conditionalFormatting sqref="J15:M30">
    <cfRule type="expression" dxfId="53" priority="74">
      <formula>$B$13=" "</formula>
    </cfRule>
  </conditionalFormatting>
  <conditionalFormatting sqref="M16:M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M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J15:M30">
    <cfRule type="expression" dxfId="48" priority="67">
      <formula>$G$13=" "</formula>
    </cfRule>
  </conditionalFormatting>
  <conditionalFormatting sqref="M22">
    <cfRule type="expression" dxfId="47" priority="66">
      <formula>$B$13=" "</formula>
    </cfRule>
  </conditionalFormatting>
  <conditionalFormatting sqref="M16:M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M16:M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M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M16:M20">
    <cfRule type="cellIs" dxfId="40" priority="56" operator="equal">
      <formula>0</formula>
    </cfRule>
  </conditionalFormatting>
  <conditionalFormatting sqref="M16:M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M16:M20">
    <cfRule type="expression" dxfId="37" priority="52">
      <formula>"B13="" """</formula>
    </cfRule>
  </conditionalFormatting>
  <conditionalFormatting sqref="M16:M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M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M16:M20">
    <cfRule type="expression" dxfId="32" priority="45">
      <formula>$G$13=" "</formula>
    </cfRule>
  </conditionalFormatting>
  <conditionalFormatting sqref="M16:M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M16:M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M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M16:M20">
    <cfRule type="expression" dxfId="25" priority="35">
      <formula>$G$13=" "</formula>
    </cfRule>
  </conditionalFormatting>
  <conditionalFormatting sqref="M16:M20">
    <cfRule type="cellIs" dxfId="24" priority="34" operator="lessThan">
      <formula>0</formula>
    </cfRule>
  </conditionalFormatting>
  <conditionalFormatting sqref="M16:M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M16:M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M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M16:M20">
    <cfRule type="cellIs" dxfId="17" priority="24" operator="equal">
      <formula>0</formula>
    </cfRule>
  </conditionalFormatting>
  <conditionalFormatting sqref="M16:M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16:M20">
    <cfRule type="expression" dxfId="14" priority="20">
      <formula>"B13="" """</formula>
    </cfRule>
  </conditionalFormatting>
  <conditionalFormatting sqref="M16:M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M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M16:M20">
    <cfRule type="expression" dxfId="9" priority="13">
      <formula>$G$13=" "</formula>
    </cfRule>
  </conditionalFormatting>
  <conditionalFormatting sqref="M16:M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M16:M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M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16:M20">
    <cfRule type="expression" dxfId="2" priority="3">
      <formula>$G$13=" "</formula>
    </cfRule>
  </conditionalFormatting>
  <conditionalFormatting sqref="M16:M20">
    <cfRule type="cellIs" dxfId="1" priority="2" operator="lessThan">
      <formula>0</formula>
    </cfRule>
  </conditionalFormatting>
  <conditionalFormatting sqref="K17:K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306.85000000000002</v>
      </c>
      <c r="G11" s="156">
        <v>306.85000000000002</v>
      </c>
      <c r="H11" s="62">
        <v>0</v>
      </c>
      <c r="I11" s="207">
        <v>4.8859934853417997E-4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0.1492</v>
      </c>
      <c r="G13" s="64">
        <v>0.17419999999999999</v>
      </c>
      <c r="H13" s="63">
        <v>-2.4999999999999994E-2</v>
      </c>
      <c r="I13" s="63">
        <v>-0.26028755577590479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65.900000000000006</v>
      </c>
      <c r="G15" s="156">
        <v>66.14</v>
      </c>
      <c r="H15" s="62">
        <v>-0.23999999999999488</v>
      </c>
      <c r="I15" s="207">
        <v>0.2167651403249633</v>
      </c>
    </row>
    <row r="16" spans="5:9" ht="11.25" customHeight="1" x14ac:dyDescent="0.25">
      <c r="E16" s="59" t="s">
        <v>169</v>
      </c>
      <c r="F16" s="155">
        <v>42.296734110999999</v>
      </c>
      <c r="G16" s="156">
        <v>42.309609754</v>
      </c>
      <c r="H16" s="62">
        <v>-1.2875643000000991E-2</v>
      </c>
      <c r="I16" s="207">
        <v>-1.90210839485353E-2</v>
      </c>
    </row>
    <row r="17" spans="5:9" ht="11.25" customHeight="1" x14ac:dyDescent="0.25">
      <c r="E17" s="59" t="s">
        <v>164</v>
      </c>
      <c r="F17" s="63">
        <v>0.1137</v>
      </c>
      <c r="G17" s="63">
        <v>0.1137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2:I1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2" t="s">
        <v>101</v>
      </c>
      <c r="C9" s="254" t="s">
        <v>102</v>
      </c>
      <c r="D9" s="256" t="s">
        <v>161</v>
      </c>
      <c r="E9" s="258" t="s">
        <v>103</v>
      </c>
      <c r="F9" s="259"/>
      <c r="G9" s="172" t="s">
        <v>104</v>
      </c>
      <c r="H9" s="173" t="s">
        <v>105</v>
      </c>
    </row>
    <row r="10" spans="2:8" ht="15.75" customHeight="1" x14ac:dyDescent="0.25">
      <c r="B10" s="253"/>
      <c r="C10" s="255"/>
      <c r="D10" s="257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5.95</v>
      </c>
      <c r="E12" s="114">
        <v>13.45</v>
      </c>
      <c r="F12" s="114">
        <v>5.3</v>
      </c>
      <c r="G12" s="75">
        <v>-0.43062200956937791</v>
      </c>
      <c r="H12" s="126">
        <v>172121.43120445003</v>
      </c>
    </row>
    <row r="13" spans="2:8" x14ac:dyDescent="0.25">
      <c r="B13" s="74"/>
      <c r="C13" s="74" t="s">
        <v>46</v>
      </c>
      <c r="D13" s="114">
        <v>2.5</v>
      </c>
      <c r="E13" s="114">
        <v>2.5</v>
      </c>
      <c r="F13" s="114">
        <v>0.65</v>
      </c>
      <c r="G13" s="75">
        <v>0.66666666666666674</v>
      </c>
      <c r="H13" s="126">
        <v>57900.972419999998</v>
      </c>
    </row>
    <row r="14" spans="2:8" x14ac:dyDescent="0.25">
      <c r="B14" s="74"/>
      <c r="C14" s="74" t="s">
        <v>17</v>
      </c>
      <c r="D14" s="114">
        <v>14</v>
      </c>
      <c r="E14" s="114">
        <v>22.15</v>
      </c>
      <c r="F14" s="114">
        <v>13.5</v>
      </c>
      <c r="G14" s="75">
        <v>-0.17647058823529416</v>
      </c>
      <c r="H14" s="126">
        <v>256893.71700999999</v>
      </c>
    </row>
    <row r="15" spans="2:8" x14ac:dyDescent="0.25">
      <c r="B15" s="74"/>
      <c r="C15" s="74" t="s">
        <v>49</v>
      </c>
      <c r="D15" s="114">
        <v>2.2000000000000002</v>
      </c>
      <c r="E15" s="114">
        <v>2.65</v>
      </c>
      <c r="F15" s="114">
        <v>1.32</v>
      </c>
      <c r="G15" s="75">
        <v>0.48648648648648662</v>
      </c>
      <c r="H15" s="126">
        <v>43565.963658800007</v>
      </c>
    </row>
    <row r="16" spans="2:8" x14ac:dyDescent="0.25">
      <c r="B16" s="74"/>
      <c r="C16" s="74" t="s">
        <v>50</v>
      </c>
      <c r="D16" s="114">
        <v>2.36</v>
      </c>
      <c r="E16" s="114">
        <v>3.04</v>
      </c>
      <c r="F16" s="114">
        <v>1.51</v>
      </c>
      <c r="G16" s="75">
        <v>-4.065040650406504E-2</v>
      </c>
      <c r="H16" s="126">
        <v>68380.520974279993</v>
      </c>
    </row>
    <row r="17" spans="2:11" x14ac:dyDescent="0.25">
      <c r="B17" s="74"/>
      <c r="C17" s="74" t="s">
        <v>151</v>
      </c>
      <c r="D17" s="114">
        <v>8</v>
      </c>
      <c r="E17" s="114">
        <v>13.45</v>
      </c>
      <c r="F17" s="114">
        <v>6.8</v>
      </c>
      <c r="G17" s="75">
        <v>-9.0909090909090939E-2</v>
      </c>
      <c r="H17" s="126">
        <v>287162.342336</v>
      </c>
    </row>
    <row r="18" spans="2:11" ht="16.5" customHeight="1" x14ac:dyDescent="0.25">
      <c r="B18" s="74"/>
      <c r="C18" s="74" t="s">
        <v>54</v>
      </c>
      <c r="D18" s="114">
        <v>37.200000000000003</v>
      </c>
      <c r="E18" s="114">
        <v>49.35</v>
      </c>
      <c r="F18" s="114">
        <v>31.3</v>
      </c>
      <c r="G18" s="75">
        <v>-8.7116564417177855E-2</v>
      </c>
      <c r="H18" s="126">
        <v>1094839.8671327999</v>
      </c>
    </row>
    <row r="19" spans="2:11" ht="16.5" customHeight="1" x14ac:dyDescent="0.25">
      <c r="B19" s="74"/>
      <c r="C19" s="74" t="s">
        <v>152</v>
      </c>
      <c r="D19" s="114">
        <v>46.5</v>
      </c>
      <c r="E19" s="114">
        <v>53.25</v>
      </c>
      <c r="F19" s="114">
        <v>41</v>
      </c>
      <c r="G19" s="75">
        <v>0.12048192771084332</v>
      </c>
      <c r="H19" s="126">
        <v>467300.15649149998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2.48</v>
      </c>
      <c r="E21" s="114">
        <v>2.5</v>
      </c>
      <c r="F21" s="114">
        <v>1.22</v>
      </c>
      <c r="G21" s="75">
        <v>1.2962962962962963</v>
      </c>
      <c r="H21" s="126">
        <v>71400.236952480001</v>
      </c>
    </row>
    <row r="22" spans="2:11" x14ac:dyDescent="0.25">
      <c r="B22" s="74"/>
      <c r="C22" s="74" t="s">
        <v>14</v>
      </c>
      <c r="D22" s="114">
        <v>7.7</v>
      </c>
      <c r="E22" s="114">
        <v>12.9</v>
      </c>
      <c r="F22" s="114">
        <v>6.8</v>
      </c>
      <c r="G22" s="75">
        <v>-0.25242718446601942</v>
      </c>
      <c r="H22" s="126">
        <v>263335.54453359998</v>
      </c>
    </row>
    <row r="23" spans="2:11" x14ac:dyDescent="0.25">
      <c r="B23" s="74"/>
      <c r="C23" s="74" t="s">
        <v>18</v>
      </c>
      <c r="D23" s="114">
        <v>24.5</v>
      </c>
      <c r="E23" s="114">
        <v>31.25</v>
      </c>
      <c r="F23" s="114">
        <v>19.600000000000001</v>
      </c>
      <c r="G23" s="75">
        <v>-4.4461778471138858E-2</v>
      </c>
      <c r="H23" s="126">
        <v>769214.09775700001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1.2962962962962963</v>
      </c>
      <c r="H25" s="121">
        <v>1094839.8671327999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-4.2556092487601949E-2</v>
      </c>
      <c r="H26" s="121">
        <v>214507.57410722499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-0.43062200956937791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0.73</v>
      </c>
      <c r="E29" s="114">
        <v>0.99</v>
      </c>
      <c r="F29" s="114">
        <v>0.56999999999999995</v>
      </c>
      <c r="G29" s="75">
        <v>0.40384615384615374</v>
      </c>
      <c r="H29" s="126">
        <v>6424.1489199999996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0.25</v>
      </c>
      <c r="E31" s="114">
        <v>0.41</v>
      </c>
      <c r="F31" s="114">
        <v>0.2</v>
      </c>
      <c r="G31" s="75">
        <v>0</v>
      </c>
      <c r="H31" s="126">
        <v>2205.0025907499999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0.33</v>
      </c>
      <c r="E35" s="114">
        <v>0.44</v>
      </c>
      <c r="F35" s="114">
        <v>0.27</v>
      </c>
      <c r="G35" s="75">
        <v>-0.33999999999999997</v>
      </c>
      <c r="H35" s="126">
        <v>2416.7328900000002</v>
      </c>
    </row>
    <row r="36" spans="2:8" x14ac:dyDescent="0.25">
      <c r="B36" s="74"/>
      <c r="C36" s="74" t="s">
        <v>61</v>
      </c>
      <c r="D36" s="114">
        <v>0.27</v>
      </c>
      <c r="E36" s="114">
        <v>0.48</v>
      </c>
      <c r="F36" s="114">
        <v>0.2</v>
      </c>
      <c r="G36" s="75">
        <v>-0.45999999999999996</v>
      </c>
      <c r="H36" s="126">
        <v>2160</v>
      </c>
    </row>
    <row r="37" spans="2:8" x14ac:dyDescent="0.25">
      <c r="B37" s="74"/>
      <c r="C37" s="74" t="s">
        <v>136</v>
      </c>
      <c r="D37" s="114">
        <v>0.54</v>
      </c>
      <c r="E37" s="114">
        <v>0.85</v>
      </c>
      <c r="F37" s="114">
        <v>0.43</v>
      </c>
      <c r="G37" s="75">
        <v>0</v>
      </c>
      <c r="H37" s="126">
        <v>2061.4025318399999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0.40384615384615374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2416.7328900000002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-0.45999999999999996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0.35</v>
      </c>
      <c r="E47" s="114">
        <v>0.39</v>
      </c>
      <c r="F47" s="114">
        <v>0.2</v>
      </c>
      <c r="G47" s="75">
        <v>-0.30000000000000004</v>
      </c>
      <c r="H47" s="126">
        <v>1800.8795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-0.30000000000000004</v>
      </c>
      <c r="H52" s="121">
        <v>1800.8795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75</v>
      </c>
      <c r="E56" s="114">
        <v>78</v>
      </c>
      <c r="F56" s="114">
        <v>53</v>
      </c>
      <c r="G56" s="75">
        <v>9.4890510948905105E-2</v>
      </c>
      <c r="H56" s="126">
        <v>75000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0.13837449169841476</v>
      </c>
      <c r="H59" s="121">
        <v>75656.399999999994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9.4890510948905105E-2</v>
      </c>
      <c r="H60" s="121">
        <v>75000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3.45</v>
      </c>
      <c r="E62" s="114">
        <v>4.32</v>
      </c>
      <c r="F62" s="114">
        <v>3.21</v>
      </c>
      <c r="G62" s="75">
        <v>-0.13316582914572861</v>
      </c>
      <c r="H62" s="126">
        <v>5603.5546875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-0.13316582914572861</v>
      </c>
      <c r="H64" s="121">
        <v>5603.5546875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-0.13316582914572861</v>
      </c>
      <c r="H65" s="121">
        <v>5603.5546875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-0.13316582914572861</v>
      </c>
      <c r="H66" s="121">
        <v>5603.5546875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67.150000000000006</v>
      </c>
      <c r="E74" s="114">
        <v>105</v>
      </c>
      <c r="F74" s="114">
        <v>63</v>
      </c>
      <c r="G74" s="75">
        <v>-0.28563829787234041</v>
      </c>
      <c r="H74" s="126">
        <v>101120.37920000001</v>
      </c>
    </row>
    <row r="75" spans="2:8" x14ac:dyDescent="0.25">
      <c r="B75" s="82"/>
      <c r="C75" s="74" t="s">
        <v>64</v>
      </c>
      <c r="D75" s="114">
        <v>80</v>
      </c>
      <c r="E75" s="114">
        <v>133</v>
      </c>
      <c r="F75" s="114">
        <v>74</v>
      </c>
      <c r="G75" s="75">
        <v>-0.40696812453669384</v>
      </c>
      <c r="H75" s="126">
        <v>639752.16408000002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-0.28563829787234041</v>
      </c>
      <c r="H77" s="121">
        <v>639752.16408000002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-0.34630321120451713</v>
      </c>
      <c r="H78" s="121">
        <v>370436.27164000005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-0.40696812453669384</v>
      </c>
      <c r="H79" s="121">
        <v>101120.37920000001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197</v>
      </c>
      <c r="E82" s="114">
        <v>275</v>
      </c>
      <c r="F82" s="114">
        <v>170</v>
      </c>
      <c r="G82" s="75">
        <v>-0.14347826086956517</v>
      </c>
      <c r="H82" s="126">
        <v>3356979.9587849998</v>
      </c>
    </row>
    <row r="83" spans="2:9" x14ac:dyDescent="0.25">
      <c r="B83" s="82"/>
      <c r="C83" s="74" t="s">
        <v>38</v>
      </c>
      <c r="D83" s="114">
        <v>20</v>
      </c>
      <c r="E83" s="114">
        <v>31.35</v>
      </c>
      <c r="F83" s="114">
        <v>15.7</v>
      </c>
      <c r="G83" s="75">
        <v>1.1052631578947367</v>
      </c>
      <c r="H83" s="126">
        <v>25133.555319999999</v>
      </c>
    </row>
    <row r="84" spans="2:9" x14ac:dyDescent="0.25">
      <c r="B84" s="82"/>
      <c r="C84" s="74" t="s">
        <v>12</v>
      </c>
      <c r="D84" s="114">
        <v>13</v>
      </c>
      <c r="E84" s="114">
        <v>53</v>
      </c>
      <c r="F84" s="114">
        <v>11.3</v>
      </c>
      <c r="G84" s="75">
        <v>-0.71040320784138999</v>
      </c>
      <c r="H84" s="126">
        <v>112754.56712000001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1.1052631578947367</v>
      </c>
      <c r="H86" s="121">
        <v>3356979.9587849998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-7.1739130434782583E-2</v>
      </c>
      <c r="H87" s="121">
        <v>75502.213247500011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-0.71040320784138999</v>
      </c>
      <c r="H88" s="121">
        <v>25133.555319999999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-1.4134275618374548E-2</v>
      </c>
      <c r="H94" s="121">
        <v>13095.521718875001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0.34</v>
      </c>
      <c r="E103" s="114">
        <v>0.67</v>
      </c>
      <c r="F103" s="114">
        <v>0.25</v>
      </c>
      <c r="G103" s="75">
        <v>0</v>
      </c>
      <c r="H103" s="126">
        <v>900.07870370000001</v>
      </c>
    </row>
    <row r="104" spans="2:8" x14ac:dyDescent="0.25">
      <c r="B104" s="82"/>
      <c r="C104" s="74" t="s">
        <v>69</v>
      </c>
      <c r="D104" s="114">
        <v>12.15</v>
      </c>
      <c r="E104" s="114">
        <v>23.55</v>
      </c>
      <c r="F104" s="114">
        <v>9</v>
      </c>
      <c r="G104" s="75">
        <v>-0.41019417475728159</v>
      </c>
      <c r="H104" s="126">
        <v>48241.296096749997</v>
      </c>
    </row>
    <row r="105" spans="2:8" x14ac:dyDescent="0.25">
      <c r="B105" s="82"/>
      <c r="C105" s="74" t="s">
        <v>77</v>
      </c>
      <c r="D105" s="114">
        <v>8.25</v>
      </c>
      <c r="E105" s="114">
        <v>18.5</v>
      </c>
      <c r="F105" s="114">
        <v>8.25</v>
      </c>
      <c r="G105" s="75">
        <v>-0.51183431952662717</v>
      </c>
      <c r="H105" s="126">
        <v>23770.696785</v>
      </c>
    </row>
    <row r="106" spans="2:8" x14ac:dyDescent="0.25">
      <c r="B106" s="82"/>
      <c r="C106" s="74" t="s">
        <v>80</v>
      </c>
      <c r="D106" s="114">
        <v>38.700000000000003</v>
      </c>
      <c r="E106" s="114">
        <v>64.599999999999994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1.26</v>
      </c>
      <c r="E107" s="114">
        <v>2</v>
      </c>
      <c r="F107" s="114">
        <v>1.08</v>
      </c>
      <c r="G107" s="75">
        <v>-0.13698630136986301</v>
      </c>
      <c r="H107" s="126">
        <v>51216.467769180003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-0.23314586786644564</v>
      </c>
      <c r="H110" s="121">
        <v>36005.996440874995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-0.51183431952662717</v>
      </c>
      <c r="H111" s="121">
        <v>900.07870370000001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10.4</v>
      </c>
      <c r="E120" s="114">
        <v>18.399999999999999</v>
      </c>
      <c r="F120" s="114">
        <v>9</v>
      </c>
      <c r="G120" s="75">
        <v>-0.33631142310146778</v>
      </c>
      <c r="H120" s="126">
        <v>19533.301216</v>
      </c>
    </row>
    <row r="121" spans="2:8" x14ac:dyDescent="0.25">
      <c r="B121" s="82"/>
      <c r="C121" s="74" t="s">
        <v>44</v>
      </c>
      <c r="D121" s="114">
        <v>10.4</v>
      </c>
      <c r="E121" s="114">
        <v>16.649999999999999</v>
      </c>
      <c r="F121" s="114">
        <v>5.5</v>
      </c>
      <c r="G121" s="75">
        <v>-0.1440329218106996</v>
      </c>
      <c r="H121" s="126">
        <v>52000</v>
      </c>
    </row>
    <row r="122" spans="2:8" x14ac:dyDescent="0.25">
      <c r="B122" s="82"/>
      <c r="C122" s="74" t="s">
        <v>45</v>
      </c>
      <c r="D122" s="114">
        <v>14.5</v>
      </c>
      <c r="E122" s="114">
        <v>23.35</v>
      </c>
      <c r="F122" s="114">
        <v>12.45</v>
      </c>
      <c r="G122" s="75">
        <v>-0.27500000000000002</v>
      </c>
      <c r="H122" s="126">
        <v>174000</v>
      </c>
    </row>
    <row r="123" spans="2:8" x14ac:dyDescent="0.25">
      <c r="B123" s="82"/>
      <c r="C123" s="74" t="s">
        <v>52</v>
      </c>
      <c r="D123" s="114">
        <v>19.95</v>
      </c>
      <c r="E123" s="114">
        <v>38</v>
      </c>
      <c r="F123" s="114">
        <v>15.25</v>
      </c>
      <c r="G123" s="75">
        <v>-0.31206896551724139</v>
      </c>
      <c r="H123" s="126">
        <v>52353.53188065</v>
      </c>
    </row>
    <row r="124" spans="2:8" x14ac:dyDescent="0.25">
      <c r="B124" s="82"/>
      <c r="C124" s="74" t="s">
        <v>56</v>
      </c>
      <c r="D124" s="114">
        <v>1.32</v>
      </c>
      <c r="E124" s="114">
        <v>2.85</v>
      </c>
      <c r="F124" s="114">
        <v>1</v>
      </c>
      <c r="G124" s="75">
        <v>-0.37142857142857144</v>
      </c>
      <c r="H124" s="126">
        <v>10467.863548560001</v>
      </c>
    </row>
    <row r="125" spans="2:8" x14ac:dyDescent="0.25">
      <c r="B125" s="82"/>
      <c r="C125" s="74" t="s">
        <v>65</v>
      </c>
      <c r="D125" s="114">
        <v>1510</v>
      </c>
      <c r="E125" s="114">
        <v>1617.1</v>
      </c>
      <c r="F125" s="114">
        <v>1317</v>
      </c>
      <c r="G125" s="75">
        <v>-2.955674522329832E-2</v>
      </c>
      <c r="H125" s="126">
        <v>1196910.9405199999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1196910.9405199999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-0.20951646090534981</v>
      </c>
      <c r="H129" s="121">
        <v>52176.765940325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-0.37142857142857144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11.9</v>
      </c>
      <c r="E134" s="114">
        <v>34.85</v>
      </c>
      <c r="F134" s="114">
        <v>11</v>
      </c>
      <c r="G134" s="75">
        <v>-0.44932901434521055</v>
      </c>
      <c r="H134" s="126">
        <v>14230.930207200001</v>
      </c>
    </row>
    <row r="135" spans="2:8" x14ac:dyDescent="0.25">
      <c r="B135" s="82"/>
      <c r="C135" s="74" t="s">
        <v>60</v>
      </c>
      <c r="D135" s="114">
        <v>2.4</v>
      </c>
      <c r="E135" s="114">
        <v>3.2</v>
      </c>
      <c r="F135" s="114">
        <v>2.0499999999999998</v>
      </c>
      <c r="G135" s="75">
        <v>-7.6923076923076983E-2</v>
      </c>
      <c r="H135" s="126">
        <v>2352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14230.930207200001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-3.8461538461538491E-2</v>
      </c>
      <c r="H138" s="121">
        <v>4888.5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-0.44932901434521055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4</v>
      </c>
      <c r="E142" s="114">
        <v>4.99</v>
      </c>
      <c r="F142" s="114">
        <v>2.82</v>
      </c>
      <c r="G142" s="75">
        <v>0.33333333333333326</v>
      </c>
      <c r="H142" s="126">
        <v>4169.4802120000004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0.33333333333333326</v>
      </c>
      <c r="H144" s="121">
        <v>4169.4802120000004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0.16666666666666663</v>
      </c>
      <c r="H145" s="121">
        <v>2784.8681059999999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35.25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180</v>
      </c>
      <c r="E157" s="114">
        <v>200</v>
      </c>
      <c r="F157" s="114">
        <v>150</v>
      </c>
      <c r="G157" s="75">
        <v>-7.5025693730729648E-2</v>
      </c>
      <c r="H157" s="126">
        <v>64907.14716</v>
      </c>
    </row>
    <row r="158" spans="2:8" x14ac:dyDescent="0.25">
      <c r="B158" s="82"/>
      <c r="C158" s="74" t="s">
        <v>66</v>
      </c>
      <c r="D158" s="114">
        <v>5.75</v>
      </c>
      <c r="E158" s="114">
        <v>9.6</v>
      </c>
      <c r="F158" s="114">
        <v>4.1500000000000004</v>
      </c>
      <c r="G158" s="75">
        <v>-4.0066777963272182E-2</v>
      </c>
      <c r="H158" s="126">
        <v>71480.621765749995</v>
      </c>
    </row>
    <row r="159" spans="2:8" x14ac:dyDescent="0.25">
      <c r="B159" s="187"/>
      <c r="C159" s="74" t="s">
        <v>76</v>
      </c>
      <c r="D159" s="114">
        <v>200</v>
      </c>
      <c r="E159" s="114">
        <v>254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619</v>
      </c>
      <c r="E160" s="114">
        <v>785</v>
      </c>
      <c r="F160" s="114">
        <v>520</v>
      </c>
      <c r="G160" s="75">
        <v>-1.1529494426878784E-2</v>
      </c>
      <c r="H160" s="126">
        <v>364247.18325900001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-4.0066777963272182E-2</v>
      </c>
      <c r="H162" s="121">
        <v>71480.621765749995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-0.15440856707979994</v>
      </c>
      <c r="H163" s="121">
        <v>50688.309022000001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1.5</v>
      </c>
      <c r="E166" s="114">
        <v>1.58</v>
      </c>
      <c r="F166" s="114">
        <v>0.97</v>
      </c>
      <c r="G166" s="75">
        <v>0.70454545454545459</v>
      </c>
      <c r="H166" s="126">
        <v>1157.175</v>
      </c>
    </row>
    <row r="167" spans="2:8" x14ac:dyDescent="0.25">
      <c r="B167" s="82"/>
      <c r="C167" s="74" t="s">
        <v>81</v>
      </c>
      <c r="D167" s="114">
        <v>2.25</v>
      </c>
      <c r="E167" s="114">
        <v>2.5499999999999998</v>
      </c>
      <c r="F167" s="114">
        <v>1.89</v>
      </c>
      <c r="G167" s="75">
        <v>-1.3157894736842035E-2</v>
      </c>
      <c r="H167" s="126">
        <v>970.67138399999999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0.70454545454545459</v>
      </c>
      <c r="H169" s="121">
        <v>1157.175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0.34569377990430628</v>
      </c>
      <c r="H170" s="121">
        <v>1063.923192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-1.3157894736842035E-2</v>
      </c>
      <c r="H171" s="121">
        <v>970.67138399999999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1.91</v>
      </c>
      <c r="E173" s="114">
        <v>3.15</v>
      </c>
      <c r="F173" s="114">
        <v>1.44</v>
      </c>
      <c r="G173" s="75">
        <v>-0.31541218637992841</v>
      </c>
      <c r="H173" s="126">
        <v>4962.9359608099994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2019-03-04T16:02:37Z</dcterms:modified>
</cp:coreProperties>
</file>