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Z:\Adminstration\NSE Docs\Market Summary\2019\"/>
    </mc:Choice>
  </mc:AlternateContent>
  <xr:revisionPtr revIDLastSave="0" documentId="13_ncr:1_{E75BD573-73DB-406D-8439-551A1B2C8A66}" xr6:coauthVersionLast="40" xr6:coauthVersionMax="40" xr10:uidLastSave="{00000000-0000-0000-0000-000000000000}"/>
  <bookViews>
    <workbookView showSheetTabs="0" xWindow="-120" yWindow="-120" windowWidth="20730" windowHeight="11160" activeTab="7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<sst xmlns="http://schemas.openxmlformats.org/spreadsheetml/2006/main" count="2466" uniqueCount="242">
  <si>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</si>
  <si>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</si>
  <si>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</si>
  <si>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</si>
  <si>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</si>
  <si>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</si>
  <si>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</si>
  <si>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</si>
  <si>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</si>
  <si>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</si>
  <si>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</si>
  <si>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</si>
  <si>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</si>
  <si>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</si>
  <si>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</si>
  <si>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</si>
  <si>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</si>
  <si>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</si>
  <si>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</si>
  <si>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</si>
  <si>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</si>
  <si>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</si>
  <si>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</si>
  <si>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</si>
  <si>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</si>
  <si>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</si>
  <si>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</si>
  <si>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</si>
  <si>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</si>
  <si>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</si>
  <si>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</si>
  <si>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</si>
  <si>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</si>
  <si>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</si>
  <si>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</si>
  <si>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</si>
  <si>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</si>
  <si>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</si>
  <si>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</si>
  <si>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</si>
  <si>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</si>
  <si>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</si>
  <si>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</si>
  <si>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</si>
  <si>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</si>
  <si>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</si>
  <si>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</si>
  <si>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</si>
  <si>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</si>
  <si>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</si>
  <si>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</si>
  <si>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</si>
  <si>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</si>
  <si>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</si>
  <si>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</si>
  <si>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</si>
  <si>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</si>
  <si>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</si>
  <si>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</si>
  <si>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</si>
  <si>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</si>
  <si>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</si>
  <si>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</si>
  <si>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</si>
  <si>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</si>
  <si>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</si>
  <si>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</si>
  <si>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</si>
  <si>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</si>
  <si>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</si>
  <si>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</si>
  <si>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</si>
  <si>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</si>
  <si>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</si>
  <si>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</si>
  <si>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</si>
  <si>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</si>
  <si>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</si>
  <si>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</si>
  <si>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</si>
  <si>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</si>
  <si>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</si>
  <si>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</si>
  <si>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</si>
  <si>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</si>
  <si>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</si>
  <si>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</si>
  <si>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</si>
  <si>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</si>
  <si>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</si>
  <si>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</si>
  <si>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</si>
  <si>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</si>
  <si>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</si>
  <si>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</si>
  <si>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</si>
  <si>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</si>
  <si>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</si>
  <si>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</si>
  <si>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</si>
  <si>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</si>
  <si>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</si>
  <si>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</si>
  <si>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</si>
  <si>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</si>
  <si>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</si>
  <si>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</si>
  <si>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</si>
  <si>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</si>
  <si>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</si>
  <si>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</si>
  <si>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</si>
  <si>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</si>
  <si>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</si>
  <si>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</si>
  <si>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</si>
  <si>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</si>
  <si>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</si>
  <si>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</si>
  <si>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</si>
  <si>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</si>
  <si>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</si>
  <si>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</si>
  <si>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</si>
  <si>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</si>
  <si>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</si>
  <si>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</si>
  <si>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</si>
  <si>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</si>
  <si>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</si>
  <si>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</si>
  <si>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</si>
  <si>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</si>
  <si>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</si>
  <si>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</si>
  <si>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</si>
  <si>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</si>
  <si>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</si>
  <si>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</si>
  <si>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</si>
  <si>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</si>
  <si>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</si>
  <si>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</si>
  <si>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</si>
  <si>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</si>
  <si>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</si>
  <si>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</si>
  <si>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</si>
  <si>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</si>
  <si>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</si>
  <si>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</si>
  <si>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</si>
  <si>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</si>
  <si>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</si>
  <si>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</si>
  <si>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</si>
  <si>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</si>
  <si>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</si>
  <si>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</si>
  <si>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</si>
  <si>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</si>
  <si>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</si>
  <si>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</si>
  <si>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</si>
  <si>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</si>
  <si>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</si>
  <si>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</si>
  <si>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</si>
  <si>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</si>
  <si>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</si>
  <si>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</si>
  <si>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</si>
  <si>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</si>
  <si>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</si>
  <si>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</si>
  <si>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</si>
  <si>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</si>
  <si>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</si>
  <si>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</si>
  <si>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</si>
  <si>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</si>
  <si>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</si>
  <si>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</si>
  <si>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</si>
  <si>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</si>
  <si>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</si>
  <si>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</si>
  <si>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</si>
  <si>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</si>
  <si>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</si>
  <si>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</si>
  <si>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</si>
  <si>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</si>
  <si>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</si>
  <si>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</si>
  <si>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</si>
  <si>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</si>
  <si>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</si>
  <si>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</si>
  <si>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</si>
  <si>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</si>
  <si>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</si>
  <si>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</si>
  <si>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</si>
  <si>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</si>
  <si>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</si>
  <si>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</si>
  <si>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</si>
  <si>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</si>
  <si>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</si>
  <si>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</si>
  <si>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REGALINS</t>
  </si>
  <si>
    <t>SOVRENINS</t>
  </si>
  <si>
    <t>UNIONDAC</t>
  </si>
  <si>
    <t>NPFMCRFBK</t>
  </si>
  <si>
    <t>CHAMPION</t>
  </si>
  <si>
    <t>SUNUASSUR</t>
  </si>
  <si>
    <t>IKEJAHOTEL</t>
  </si>
  <si>
    <t>TRANSCOHOT</t>
  </si>
  <si>
    <t>LAWUNION</t>
  </si>
  <si>
    <t>LINKASSURE</t>
  </si>
  <si>
    <t>JOHNHOLT</t>
  </si>
  <si>
    <t>WAPIC</t>
  </si>
  <si>
    <t>ABCTRANS</t>
  </si>
  <si>
    <t>ACADEMY</t>
  </si>
  <si>
    <t>CHAMS</t>
  </si>
  <si>
    <t>MCNICHOLS</t>
  </si>
  <si>
    <t>NIGERINS</t>
  </si>
  <si>
    <t>ABBEYBDS</t>
  </si>
  <si>
    <t>BOCGAS</t>
  </si>
  <si>
    <t>PORTPAINT</t>
  </si>
  <si>
    <t>The All-Share Index Gained .14%</t>
  </si>
  <si>
    <t>Total Market Cap. Increased by .14%</t>
  </si>
  <si>
    <t>Total Volume Traded Increased by 75.45%</t>
  </si>
  <si>
    <t>Total Value Traded Increased by 32.49%</t>
  </si>
  <si>
    <t>Total Number of Deals Increased by 9.62%</t>
  </si>
  <si>
    <t>ETRANZACT</t>
  </si>
  <si>
    <t>MEYER</t>
  </si>
  <si>
    <t>NOTORE</t>
  </si>
  <si>
    <t>SCOA</t>
  </si>
  <si>
    <t>TOURIST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</si>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</sst>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CB86DD-CEFA-4CD8-9C54-B3B5EEE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="110" zoomScaleNormal="110" workbookViewId="0">
      <selection activeCell="E10" sqref="E10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29">
        <v>43529</v>
      </c>
      <c r="G5" s="230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231</v>
      </c>
      <c r="F10" s="7"/>
      <c r="G10" s="6" t="s">
        <v>189</v>
      </c>
      <c r="H10" s="133">
        <v>32173.66</v>
      </c>
      <c r="I10" s="133">
        <v>32129.94</v>
      </c>
      <c r="J10" s="210">
        <v>1.3607246076401402E-3</v>
      </c>
      <c r="K10" s="90"/>
      <c r="L10" s="153"/>
    </row>
    <row r="11" spans="1:200" x14ac:dyDescent="0.25">
      <c r="E11" s="6" t="s">
        <v>232</v>
      </c>
      <c r="F11" s="7"/>
      <c r="G11" s="6" t="s">
        <v>5</v>
      </c>
      <c r="H11" s="133">
        <v>11.998056238000599</v>
      </c>
      <c r="I11" s="133">
        <v>11.9817530560032</v>
      </c>
      <c r="J11" s="210">
        <v>1.3606675017585612E-3</v>
      </c>
      <c r="K11" s="103"/>
      <c r="L11" s="153"/>
    </row>
    <row r="12" spans="1:200" x14ac:dyDescent="0.25">
      <c r="E12" s="6" t="s">
        <v>233</v>
      </c>
      <c r="F12" s="7"/>
      <c r="G12" s="6" t="s">
        <v>6</v>
      </c>
      <c r="H12" s="133">
        <v>400.869168</v>
      </c>
      <c r="I12" s="133">
        <v>228.48435499999999</v>
      </c>
      <c r="J12" s="210">
        <v>0.75447097023338872</v>
      </c>
    </row>
    <row r="13" spans="1:200" x14ac:dyDescent="0.25">
      <c r="E13" s="6" t="s">
        <v>234</v>
      </c>
      <c r="F13" s="7"/>
      <c r="G13" s="6" t="s">
        <v>7</v>
      </c>
      <c r="H13" s="133">
        <v>3464.0245349699999</v>
      </c>
      <c r="I13" s="133">
        <v>2614.6036217399997</v>
      </c>
      <c r="J13" s="210">
        <v>0.32487559726728943</v>
      </c>
      <c r="K13" s="127"/>
    </row>
    <row r="14" spans="1:200" x14ac:dyDescent="0.25">
      <c r="E14" s="6" t="s">
        <v>235</v>
      </c>
      <c r="F14" s="7"/>
      <c r="G14" s="6" t="s">
        <v>8</v>
      </c>
      <c r="H14" s="133">
        <v>3885</v>
      </c>
      <c r="I14" s="133">
        <v>3544</v>
      </c>
      <c r="J14" s="210">
        <v>9.6218961625282207E-2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226</v>
      </c>
      <c r="F20" s="11"/>
      <c r="G20" s="216">
        <v>7.1428571428571397E-2</v>
      </c>
      <c r="H20" s="138"/>
      <c r="I20" s="133">
        <v>0.6</v>
      </c>
      <c r="J20" s="9">
        <v>7.1428571428571397E-2</v>
      </c>
    </row>
    <row r="21" spans="1:200" x14ac:dyDescent="0.25">
      <c r="E21" s="6" t="s">
        <v>44</v>
      </c>
      <c r="F21" s="11"/>
      <c r="G21" s="216">
        <v>5.7692307692307709E-2</v>
      </c>
      <c r="H21" s="138"/>
      <c r="I21" s="133">
        <v>11</v>
      </c>
      <c r="J21" s="9">
        <v>5.7692307692307709E-2</v>
      </c>
    </row>
    <row r="22" spans="1:200" x14ac:dyDescent="0.25">
      <c r="E22" s="6" t="s">
        <v>201</v>
      </c>
      <c r="F22" s="11"/>
      <c r="G22" s="216">
        <v>4.4776119402984982E-2</v>
      </c>
      <c r="H22" s="138"/>
      <c r="I22" s="133">
        <v>7</v>
      </c>
      <c r="J22" s="9">
        <v>4.4776119402984982E-2</v>
      </c>
    </row>
    <row r="23" spans="1:200" x14ac:dyDescent="0.25">
      <c r="E23" s="6" t="s">
        <v>199</v>
      </c>
      <c r="F23" s="11"/>
      <c r="G23" s="216">
        <v>4.1666666666666741E-2</v>
      </c>
      <c r="H23" s="138"/>
      <c r="I23" s="133">
        <v>20</v>
      </c>
      <c r="J23" s="9">
        <v>4.1666666666666741E-2</v>
      </c>
    </row>
    <row r="24" spans="1:200" x14ac:dyDescent="0.25">
      <c r="E24" s="6" t="s">
        <v>212</v>
      </c>
      <c r="F24" s="11"/>
      <c r="G24" s="216">
        <v>4.0000000000000036E-2</v>
      </c>
      <c r="H24" s="138"/>
      <c r="I24" s="133">
        <v>0.26</v>
      </c>
      <c r="J24" s="9">
        <v>4.0000000000000036E-2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70</v>
      </c>
      <c r="F30" s="11"/>
      <c r="G30" s="139">
        <v>9.0909090909090939E-2</v>
      </c>
      <c r="H30" s="139"/>
      <c r="I30" s="133">
        <v>5</v>
      </c>
      <c r="J30" s="180">
        <v>-9.0909090909090939E-2</v>
      </c>
    </row>
    <row r="31" spans="1:200" x14ac:dyDescent="0.25">
      <c r="E31" s="6" t="s">
        <v>198</v>
      </c>
      <c r="F31" s="11"/>
      <c r="G31" s="139">
        <v>8.6956521739130488E-2</v>
      </c>
      <c r="H31" s="139"/>
      <c r="I31" s="133">
        <v>0.21</v>
      </c>
      <c r="J31" s="180">
        <v>-8.6956521739130488E-2</v>
      </c>
    </row>
    <row r="32" spans="1:200" x14ac:dyDescent="0.25">
      <c r="E32" s="6" t="s">
        <v>61</v>
      </c>
      <c r="F32" s="11"/>
      <c r="G32" s="139">
        <v>7.4074074074074181E-2</v>
      </c>
      <c r="H32" s="139"/>
      <c r="I32" s="133">
        <v>0.25</v>
      </c>
      <c r="J32" s="180">
        <v>-7.4074074074074181E-2</v>
      </c>
    </row>
    <row r="33" spans="1:200" x14ac:dyDescent="0.25">
      <c r="E33" s="6" t="s">
        <v>214</v>
      </c>
      <c r="F33" s="11"/>
      <c r="G33" s="139">
        <v>6.9620253164557E-2</v>
      </c>
      <c r="H33" s="139"/>
      <c r="I33" s="133">
        <v>1.47</v>
      </c>
      <c r="J33" s="180">
        <v>-6.9620253164557E-2</v>
      </c>
    </row>
    <row r="34" spans="1:200" x14ac:dyDescent="0.25">
      <c r="E34" s="6" t="s">
        <v>192</v>
      </c>
      <c r="F34" s="11"/>
      <c r="G34" s="139">
        <v>6.1224489795918546E-2</v>
      </c>
      <c r="H34" s="139"/>
      <c r="I34" s="133">
        <v>2.2999999999999998</v>
      </c>
      <c r="J34" s="180">
        <v>-6.1224489795918546E-2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46</v>
      </c>
      <c r="F40" s="11"/>
      <c r="G40" s="140">
        <v>0.29881924219225559</v>
      </c>
      <c r="H40" s="140"/>
      <c r="I40" s="133">
        <v>119787421</v>
      </c>
      <c r="J40" s="228">
        <v>0.29881924219225559</v>
      </c>
    </row>
    <row r="41" spans="1:200" x14ac:dyDescent="0.25">
      <c r="E41" s="6" t="s">
        <v>151</v>
      </c>
      <c r="F41" s="11"/>
      <c r="G41" s="140">
        <v>0.11072227934476617</v>
      </c>
      <c r="H41" s="140"/>
      <c r="I41" s="133">
        <v>44385148</v>
      </c>
      <c r="J41" s="228">
        <v>0.11072227934476617</v>
      </c>
    </row>
    <row r="42" spans="1:200" x14ac:dyDescent="0.25">
      <c r="E42" s="6" t="s">
        <v>14</v>
      </c>
      <c r="F42" s="11"/>
      <c r="G42" s="140">
        <v>0.10182918582553598</v>
      </c>
      <c r="H42" s="140"/>
      <c r="I42" s="133">
        <v>40820181</v>
      </c>
      <c r="J42" s="228">
        <v>0.10182918582553598</v>
      </c>
    </row>
    <row r="43" spans="1:200" x14ac:dyDescent="0.25">
      <c r="E43" s="6" t="s">
        <v>54</v>
      </c>
      <c r="F43" s="11"/>
      <c r="G43" s="140">
        <v>8.1110141651003706E-2</v>
      </c>
      <c r="H43" s="140"/>
      <c r="I43" s="133">
        <v>32514555</v>
      </c>
      <c r="J43" s="228">
        <v>8.1110141651003706E-2</v>
      </c>
    </row>
    <row r="44" spans="1:200" x14ac:dyDescent="0.25">
      <c r="E44" s="6" t="s">
        <v>18</v>
      </c>
      <c r="F44" s="11"/>
      <c r="G44" s="140">
        <v>6.0875464984625607E-2</v>
      </c>
      <c r="H44" s="140"/>
      <c r="I44" s="133">
        <v>24403097</v>
      </c>
      <c r="J44" s="228">
        <v>6.0875464984625607E-2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54</v>
      </c>
      <c r="F50" s="11"/>
      <c r="G50" s="140">
        <v>0.35166198225572037</v>
      </c>
      <c r="H50" s="140"/>
      <c r="I50" s="133">
        <v>1218165734.55</v>
      </c>
      <c r="J50" s="22">
        <v>0.35166198225572037</v>
      </c>
    </row>
    <row r="51" spans="1:200" x14ac:dyDescent="0.25">
      <c r="E51" s="6" t="s">
        <v>18</v>
      </c>
      <c r="F51" s="11"/>
      <c r="G51" s="140">
        <v>0.17464946285527377</v>
      </c>
      <c r="H51" s="140"/>
      <c r="I51" s="133">
        <v>604990024.35000002</v>
      </c>
      <c r="J51" s="22">
        <v>0.17464946285527377</v>
      </c>
    </row>
    <row r="52" spans="1:200" x14ac:dyDescent="0.25">
      <c r="E52" s="6" t="s">
        <v>151</v>
      </c>
      <c r="F52" s="11"/>
      <c r="G52" s="140">
        <v>0.10363164377907877</v>
      </c>
      <c r="H52" s="140"/>
      <c r="I52" s="133">
        <v>358982556.64999998</v>
      </c>
      <c r="J52" s="22">
        <v>0.10363164377907877</v>
      </c>
    </row>
    <row r="53" spans="1:200" x14ac:dyDescent="0.25">
      <c r="E53" s="6" t="s">
        <v>14</v>
      </c>
      <c r="F53" s="11"/>
      <c r="G53" s="140">
        <v>9.0785679308915054E-2</v>
      </c>
      <c r="H53" s="140"/>
      <c r="I53" s="133">
        <v>314483820.55000001</v>
      </c>
      <c r="J53" s="22">
        <v>9.0785679308915054E-2</v>
      </c>
    </row>
    <row r="54" spans="1:200" x14ac:dyDescent="0.25">
      <c r="E54" s="6" t="s">
        <v>46</v>
      </c>
      <c r="F54" s="11"/>
      <c r="G54" s="140">
        <v>8.6412270862449986E-2</v>
      </c>
      <c r="H54" s="140"/>
      <c r="I54" s="133">
        <v>299334226.38999999</v>
      </c>
      <c r="J54" s="22">
        <v>8.6412270862449986E-2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/>
      <c r="F59" s="217"/>
      <c r="G59" s="213"/>
      <c r="H59" s="11"/>
      <c r="I59" s="134"/>
      <c r="J59" s="134"/>
    </row>
    <row r="60" spans="1:200" ht="12.75" customHeight="1" x14ac:dyDescent="0.25">
      <c r="E60" s="212"/>
      <c r="H60" s="209"/>
      <c r="I60" s="132"/>
      <c r="J60" s="157"/>
    </row>
    <row r="61" spans="1:200" ht="12.75" customHeight="1" x14ac:dyDescent="0.25"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228</v>
      </c>
      <c r="F9" s="100">
        <v>0.98</v>
      </c>
      <c r="G9" s="100">
        <v>0.98</v>
      </c>
      <c r="H9" s="100">
        <v>0.98</v>
      </c>
      <c r="I9" s="100">
        <v>0.98</v>
      </c>
      <c r="J9" s="100">
        <v>0.98</v>
      </c>
      <c r="K9" s="36">
        <v>0</v>
      </c>
      <c r="L9" s="186">
        <v>81</v>
      </c>
      <c r="M9" s="101">
        <v>81</v>
      </c>
    </row>
    <row r="10" spans="5:13" x14ac:dyDescent="0.25">
      <c r="E10" s="219" t="s">
        <v>223</v>
      </c>
      <c r="F10" s="100">
        <v>0.54</v>
      </c>
      <c r="G10" s="100">
        <v>0.54</v>
      </c>
      <c r="H10" s="100">
        <v>0.54</v>
      </c>
      <c r="I10" s="100">
        <v>0.54</v>
      </c>
      <c r="J10" s="100">
        <v>0.54</v>
      </c>
      <c r="K10" s="36">
        <v>0</v>
      </c>
      <c r="L10" s="186">
        <v>1640</v>
      </c>
      <c r="M10" s="101">
        <v>803.6</v>
      </c>
    </row>
    <row r="11" spans="5:13" x14ac:dyDescent="0.25">
      <c r="E11" s="219" t="s">
        <v>224</v>
      </c>
      <c r="F11" s="100">
        <v>0.4</v>
      </c>
      <c r="G11" s="100">
        <v>0.4</v>
      </c>
      <c r="H11" s="100">
        <v>0.4</v>
      </c>
      <c r="I11" s="100">
        <v>0.4</v>
      </c>
      <c r="J11" s="100">
        <v>0.4</v>
      </c>
      <c r="K11" s="36">
        <v>0</v>
      </c>
      <c r="L11" s="186">
        <v>24000</v>
      </c>
      <c r="M11" s="101">
        <v>9360</v>
      </c>
    </row>
    <row r="12" spans="5:13" x14ac:dyDescent="0.25">
      <c r="E12" s="219" t="s">
        <v>31</v>
      </c>
      <c r="F12" s="100">
        <v>5.95</v>
      </c>
      <c r="G12" s="100">
        <v>5.95</v>
      </c>
      <c r="H12" s="100">
        <v>6.2</v>
      </c>
      <c r="I12" s="100">
        <v>5.9</v>
      </c>
      <c r="J12" s="100">
        <v>6</v>
      </c>
      <c r="K12" s="36">
        <v>4.9999999999999822E-2</v>
      </c>
      <c r="L12" s="186">
        <v>14222067</v>
      </c>
      <c r="M12" s="101">
        <v>85390861.400000006</v>
      </c>
    </row>
    <row r="13" spans="5:13" x14ac:dyDescent="0.25">
      <c r="E13" s="219" t="s">
        <v>171</v>
      </c>
      <c r="F13" s="100">
        <v>4.75</v>
      </c>
      <c r="G13" s="100">
        <v>4.75</v>
      </c>
      <c r="H13" s="100">
        <v>4.87</v>
      </c>
      <c r="I13" s="100">
        <v>4.87</v>
      </c>
      <c r="J13" s="100">
        <v>4.87</v>
      </c>
      <c r="K13" s="36">
        <v>0.12000000000000011</v>
      </c>
      <c r="L13" s="186">
        <v>887432</v>
      </c>
      <c r="M13" s="101">
        <v>4292903.0999999996</v>
      </c>
    </row>
    <row r="14" spans="5:13" x14ac:dyDescent="0.25">
      <c r="E14" s="219" t="s">
        <v>10</v>
      </c>
      <c r="F14" s="100">
        <v>0.73</v>
      </c>
      <c r="G14" s="100">
        <v>0.73</v>
      </c>
      <c r="H14" s="100">
        <v>0.73</v>
      </c>
      <c r="I14" s="100">
        <v>0.73</v>
      </c>
      <c r="J14" s="100">
        <v>0.73</v>
      </c>
      <c r="K14" s="36">
        <v>0</v>
      </c>
      <c r="L14" s="186">
        <v>265662</v>
      </c>
      <c r="M14" s="101">
        <v>194739.81</v>
      </c>
    </row>
    <row r="15" spans="5:13" x14ac:dyDescent="0.25">
      <c r="E15" s="219" t="s">
        <v>35</v>
      </c>
      <c r="F15" s="100">
        <v>8.25</v>
      </c>
      <c r="G15" s="100">
        <v>8.25</v>
      </c>
      <c r="H15" s="100">
        <v>8.25</v>
      </c>
      <c r="I15" s="100">
        <v>8.25</v>
      </c>
      <c r="J15" s="100">
        <v>8.25</v>
      </c>
      <c r="K15" s="36">
        <v>0</v>
      </c>
      <c r="L15" s="186">
        <v>10642</v>
      </c>
      <c r="M15" s="101">
        <v>81993.399999999994</v>
      </c>
    </row>
    <row r="16" spans="5:13" x14ac:dyDescent="0.25">
      <c r="E16" s="219" t="s">
        <v>131</v>
      </c>
      <c r="F16" s="100">
        <v>79</v>
      </c>
      <c r="G16" s="100">
        <v>79</v>
      </c>
      <c r="H16" s="100">
        <v>79</v>
      </c>
      <c r="I16" s="100">
        <v>79</v>
      </c>
      <c r="J16" s="100">
        <v>79</v>
      </c>
      <c r="K16" s="36">
        <v>0</v>
      </c>
      <c r="L16" s="186">
        <v>2360</v>
      </c>
      <c r="M16" s="101">
        <v>169920</v>
      </c>
    </row>
    <row r="17" spans="5:13" x14ac:dyDescent="0.25">
      <c r="E17" s="219" t="s">
        <v>229</v>
      </c>
      <c r="F17" s="100">
        <v>3.79</v>
      </c>
      <c r="G17" s="100">
        <v>3.79</v>
      </c>
      <c r="H17" s="100">
        <v>3.79</v>
      </c>
      <c r="I17" s="100">
        <v>3.79</v>
      </c>
      <c r="J17" s="100">
        <v>3.79</v>
      </c>
      <c r="K17" s="36">
        <v>0</v>
      </c>
      <c r="L17" s="186">
        <v>603</v>
      </c>
      <c r="M17" s="101">
        <v>2508.48</v>
      </c>
    </row>
    <row r="18" spans="5:13" x14ac:dyDescent="0.25">
      <c r="E18" s="219" t="s">
        <v>36</v>
      </c>
      <c r="F18" s="100">
        <v>10.4</v>
      </c>
      <c r="G18" s="100">
        <v>10.4</v>
      </c>
      <c r="H18" s="100">
        <v>10.4</v>
      </c>
      <c r="I18" s="100">
        <v>10.4</v>
      </c>
      <c r="J18" s="100">
        <v>10.4</v>
      </c>
      <c r="K18" s="36">
        <v>0</v>
      </c>
      <c r="L18" s="186">
        <v>192183</v>
      </c>
      <c r="M18" s="101">
        <v>2005930.2</v>
      </c>
    </row>
    <row r="19" spans="5:13" x14ac:dyDescent="0.25">
      <c r="E19" s="219" t="s">
        <v>37</v>
      </c>
      <c r="F19" s="100">
        <v>34</v>
      </c>
      <c r="G19" s="100">
        <v>34</v>
      </c>
      <c r="H19" s="100">
        <v>34</v>
      </c>
      <c r="I19" s="100">
        <v>34</v>
      </c>
      <c r="J19" s="100">
        <v>34</v>
      </c>
      <c r="K19" s="36">
        <v>0</v>
      </c>
      <c r="L19" s="186">
        <v>9210</v>
      </c>
      <c r="M19" s="101">
        <v>299452</v>
      </c>
    </row>
    <row r="20" spans="5:13" x14ac:dyDescent="0.25">
      <c r="E20" s="219" t="s">
        <v>192</v>
      </c>
      <c r="F20" s="100">
        <v>2.4500000000000002</v>
      </c>
      <c r="G20" s="100">
        <v>2.4500000000000002</v>
      </c>
      <c r="H20" s="100">
        <v>2.2999999999999998</v>
      </c>
      <c r="I20" s="100">
        <v>2.2999999999999998</v>
      </c>
      <c r="J20" s="100">
        <v>2.2999999999999998</v>
      </c>
      <c r="K20" s="36">
        <v>-0.15000000000000036</v>
      </c>
      <c r="L20" s="186">
        <v>348159</v>
      </c>
      <c r="M20" s="101">
        <v>800597.41</v>
      </c>
    </row>
    <row r="21" spans="5:13" x14ac:dyDescent="0.25">
      <c r="E21" s="219" t="s">
        <v>38</v>
      </c>
      <c r="F21" s="100">
        <v>20</v>
      </c>
      <c r="G21" s="100">
        <v>20</v>
      </c>
      <c r="H21" s="100">
        <v>20</v>
      </c>
      <c r="I21" s="100">
        <v>20</v>
      </c>
      <c r="J21" s="100">
        <v>20</v>
      </c>
      <c r="K21" s="36">
        <v>0</v>
      </c>
      <c r="L21" s="186">
        <v>62822</v>
      </c>
      <c r="M21" s="101">
        <v>1214717.5</v>
      </c>
    </row>
    <row r="22" spans="5:13" x14ac:dyDescent="0.25">
      <c r="E22" s="219" t="s">
        <v>215</v>
      </c>
      <c r="F22" s="100">
        <v>1.55</v>
      </c>
      <c r="G22" s="100">
        <v>1.55</v>
      </c>
      <c r="H22" s="100">
        <v>1.55</v>
      </c>
      <c r="I22" s="100">
        <v>1.55</v>
      </c>
      <c r="J22" s="100">
        <v>1.55</v>
      </c>
      <c r="K22" s="36">
        <v>0</v>
      </c>
      <c r="L22" s="186">
        <v>166652</v>
      </c>
      <c r="M22" s="101">
        <v>245756.52</v>
      </c>
    </row>
    <row r="23" spans="5:13" x14ac:dyDescent="0.25">
      <c r="E23" s="219" t="s">
        <v>225</v>
      </c>
      <c r="F23" s="100">
        <v>0.2</v>
      </c>
      <c r="G23" s="100">
        <v>0.2</v>
      </c>
      <c r="H23" s="100">
        <v>0.2</v>
      </c>
      <c r="I23" s="100">
        <v>0.2</v>
      </c>
      <c r="J23" s="100">
        <v>0.2</v>
      </c>
      <c r="K23" s="36">
        <v>0</v>
      </c>
      <c r="L23" s="186">
        <v>7950</v>
      </c>
      <c r="M23" s="101">
        <v>1590</v>
      </c>
    </row>
    <row r="24" spans="5:13" x14ac:dyDescent="0.25">
      <c r="E24" s="219" t="s">
        <v>39</v>
      </c>
      <c r="F24" s="100">
        <v>7.27</v>
      </c>
      <c r="G24" s="100">
        <v>7.27</v>
      </c>
      <c r="H24" s="100">
        <v>7.27</v>
      </c>
      <c r="I24" s="100">
        <v>7.27</v>
      </c>
      <c r="J24" s="100">
        <v>7.27</v>
      </c>
      <c r="K24" s="36">
        <v>0</v>
      </c>
      <c r="L24" s="186">
        <v>542672</v>
      </c>
      <c r="M24" s="101">
        <v>3958605.79</v>
      </c>
    </row>
    <row r="25" spans="5:13" x14ac:dyDescent="0.25">
      <c r="E25" s="219" t="s">
        <v>40</v>
      </c>
      <c r="F25" s="100">
        <v>23</v>
      </c>
      <c r="G25" s="100">
        <v>23</v>
      </c>
      <c r="H25" s="100">
        <v>23</v>
      </c>
      <c r="I25" s="100">
        <v>23</v>
      </c>
      <c r="J25" s="100">
        <v>23</v>
      </c>
      <c r="K25" s="36">
        <v>0</v>
      </c>
      <c r="L25" s="186">
        <v>66511</v>
      </c>
      <c r="M25" s="101">
        <v>1466361.25</v>
      </c>
    </row>
    <row r="26" spans="5:13" x14ac:dyDescent="0.25">
      <c r="E26" s="219" t="s">
        <v>42</v>
      </c>
      <c r="F26" s="100">
        <v>0.25</v>
      </c>
      <c r="G26" s="100">
        <v>0.25</v>
      </c>
      <c r="H26" s="100">
        <v>0.25</v>
      </c>
      <c r="I26" s="100">
        <v>0.25</v>
      </c>
      <c r="J26" s="100">
        <v>0.25</v>
      </c>
      <c r="K26" s="36">
        <v>0</v>
      </c>
      <c r="L26" s="186">
        <v>10000</v>
      </c>
      <c r="M26" s="101">
        <v>2500</v>
      </c>
    </row>
    <row r="27" spans="5:13" x14ac:dyDescent="0.25">
      <c r="E27" s="219" t="s">
        <v>197</v>
      </c>
      <c r="F27" s="100">
        <v>6.05</v>
      </c>
      <c r="G27" s="100">
        <v>6.05</v>
      </c>
      <c r="H27" s="100">
        <v>5.9</v>
      </c>
      <c r="I27" s="100">
        <v>5.9</v>
      </c>
      <c r="J27" s="100">
        <v>5.9</v>
      </c>
      <c r="K27" s="36">
        <v>-0.14999999999999947</v>
      </c>
      <c r="L27" s="186">
        <v>2940629</v>
      </c>
      <c r="M27" s="101">
        <v>17366061.5</v>
      </c>
    </row>
    <row r="28" spans="5:13" x14ac:dyDescent="0.25">
      <c r="E28" s="219" t="s">
        <v>196</v>
      </c>
      <c r="F28" s="100">
        <v>2.25</v>
      </c>
      <c r="G28" s="100">
        <v>2.25</v>
      </c>
      <c r="H28" s="100">
        <v>2.25</v>
      </c>
      <c r="I28" s="100">
        <v>2.25</v>
      </c>
      <c r="J28" s="100">
        <v>2.25</v>
      </c>
      <c r="K28" s="36">
        <v>0</v>
      </c>
      <c r="L28" s="186">
        <v>45193</v>
      </c>
      <c r="M28" s="101">
        <v>96271.55</v>
      </c>
    </row>
    <row r="29" spans="5:13" x14ac:dyDescent="0.25">
      <c r="E29" s="219" t="s">
        <v>16</v>
      </c>
      <c r="F29" s="100">
        <v>197</v>
      </c>
      <c r="G29" s="100">
        <v>197</v>
      </c>
      <c r="H29" s="100">
        <v>196.9</v>
      </c>
      <c r="I29" s="100">
        <v>196</v>
      </c>
      <c r="J29" s="100">
        <v>196</v>
      </c>
      <c r="K29" s="36">
        <v>-1</v>
      </c>
      <c r="L29" s="186">
        <v>394147</v>
      </c>
      <c r="M29" s="101">
        <v>77357912.299999997</v>
      </c>
    </row>
    <row r="30" spans="5:13" x14ac:dyDescent="0.25">
      <c r="E30" s="219" t="s">
        <v>44</v>
      </c>
      <c r="F30" s="100">
        <v>10.4</v>
      </c>
      <c r="G30" s="100">
        <v>10.4</v>
      </c>
      <c r="H30" s="100">
        <v>11</v>
      </c>
      <c r="I30" s="100">
        <v>10.5</v>
      </c>
      <c r="J30" s="100">
        <v>11</v>
      </c>
      <c r="K30" s="36">
        <v>0.59999999999999964</v>
      </c>
      <c r="L30" s="186">
        <v>7768086</v>
      </c>
      <c r="M30" s="101">
        <v>83739703.700000003</v>
      </c>
    </row>
    <row r="31" spans="5:13" x14ac:dyDescent="0.25">
      <c r="E31" s="219" t="s">
        <v>45</v>
      </c>
      <c r="F31" s="100">
        <v>14.5</v>
      </c>
      <c r="G31" s="100">
        <v>14.5</v>
      </c>
      <c r="H31" s="100">
        <v>14.65</v>
      </c>
      <c r="I31" s="100">
        <v>14.55</v>
      </c>
      <c r="J31" s="100">
        <v>14.65</v>
      </c>
      <c r="K31" s="36">
        <v>0.15000000000000036</v>
      </c>
      <c r="L31" s="186">
        <v>790419</v>
      </c>
      <c r="M31" s="101">
        <v>11517396.4</v>
      </c>
    </row>
    <row r="32" spans="5:13" x14ac:dyDescent="0.25">
      <c r="E32" s="219" t="s">
        <v>46</v>
      </c>
      <c r="F32" s="100">
        <v>2.5</v>
      </c>
      <c r="G32" s="100">
        <v>2.5</v>
      </c>
      <c r="H32" s="100">
        <v>2.59</v>
      </c>
      <c r="I32" s="100">
        <v>2.4500000000000002</v>
      </c>
      <c r="J32" s="100">
        <v>2.5</v>
      </c>
      <c r="K32" s="36">
        <v>0</v>
      </c>
      <c r="L32" s="186">
        <v>119787421</v>
      </c>
      <c r="M32" s="101">
        <v>299334226.38999999</v>
      </c>
    </row>
    <row r="33" spans="5:13" x14ac:dyDescent="0.25">
      <c r="E33" s="219" t="s">
        <v>188</v>
      </c>
      <c r="F33" s="100">
        <v>4.4000000000000004</v>
      </c>
      <c r="G33" s="100">
        <v>4.4000000000000004</v>
      </c>
      <c r="H33" s="100">
        <v>4.4000000000000004</v>
      </c>
      <c r="I33" s="100">
        <v>4.4000000000000004</v>
      </c>
      <c r="J33" s="100">
        <v>4.4000000000000004</v>
      </c>
      <c r="K33" s="36">
        <v>0</v>
      </c>
      <c r="L33" s="186">
        <v>135195</v>
      </c>
      <c r="M33" s="101">
        <v>646692.5</v>
      </c>
    </row>
    <row r="34" spans="5:13" x14ac:dyDescent="0.25">
      <c r="E34" s="219" t="s">
        <v>17</v>
      </c>
      <c r="F34" s="100">
        <v>14</v>
      </c>
      <c r="G34" s="100">
        <v>14</v>
      </c>
      <c r="H34" s="100">
        <v>14</v>
      </c>
      <c r="I34" s="100">
        <v>14</v>
      </c>
      <c r="J34" s="100">
        <v>14</v>
      </c>
      <c r="K34" s="36">
        <v>0</v>
      </c>
      <c r="L34" s="186">
        <v>66910</v>
      </c>
      <c r="M34" s="101">
        <v>924288.65</v>
      </c>
    </row>
    <row r="35" spans="5:13" x14ac:dyDescent="0.25">
      <c r="E35" s="219" t="s">
        <v>236</v>
      </c>
      <c r="F35" s="100">
        <v>2.93</v>
      </c>
      <c r="G35" s="100">
        <v>2.93</v>
      </c>
      <c r="H35" s="100">
        <v>2.93</v>
      </c>
      <c r="I35" s="100">
        <v>2.93</v>
      </c>
      <c r="J35" s="100">
        <v>2.93</v>
      </c>
      <c r="K35" s="36">
        <v>0</v>
      </c>
      <c r="L35" s="186">
        <v>12000</v>
      </c>
      <c r="M35" s="101">
        <v>33600</v>
      </c>
    </row>
    <row r="36" spans="5:13" x14ac:dyDescent="0.25">
      <c r="E36" s="219" t="s">
        <v>151</v>
      </c>
      <c r="F36" s="100">
        <v>8</v>
      </c>
      <c r="G36" s="100">
        <v>8</v>
      </c>
      <c r="H36" s="100">
        <v>8.4</v>
      </c>
      <c r="I36" s="100">
        <v>8</v>
      </c>
      <c r="J36" s="100">
        <v>8.1</v>
      </c>
      <c r="K36" s="36">
        <v>9.9999999999999645E-2</v>
      </c>
      <c r="L36" s="186">
        <v>44385148</v>
      </c>
      <c r="M36" s="101">
        <v>358982556.64999998</v>
      </c>
    </row>
    <row r="37" spans="5:13" x14ac:dyDescent="0.25">
      <c r="E37" s="219" t="s">
        <v>49</v>
      </c>
      <c r="F37" s="100">
        <v>2.2000000000000002</v>
      </c>
      <c r="G37" s="100">
        <v>2.2000000000000002</v>
      </c>
      <c r="H37" s="100">
        <v>2.2000000000000002</v>
      </c>
      <c r="I37" s="100">
        <v>2.09</v>
      </c>
      <c r="J37" s="100">
        <v>2.09</v>
      </c>
      <c r="K37" s="36">
        <v>-0.11000000000000032</v>
      </c>
      <c r="L37" s="186">
        <v>12627362</v>
      </c>
      <c r="M37" s="101">
        <v>26877957.68</v>
      </c>
    </row>
    <row r="38" spans="5:13" x14ac:dyDescent="0.25">
      <c r="E38" s="219" t="s">
        <v>50</v>
      </c>
      <c r="F38" s="100">
        <v>2.36</v>
      </c>
      <c r="G38" s="100">
        <v>2.36</v>
      </c>
      <c r="H38" s="100">
        <v>2.39</v>
      </c>
      <c r="I38" s="100">
        <v>2.34</v>
      </c>
      <c r="J38" s="100">
        <v>2.34</v>
      </c>
      <c r="K38" s="36">
        <v>-2.0000000000000018E-2</v>
      </c>
      <c r="L38" s="223">
        <v>17715713</v>
      </c>
      <c r="M38" s="101">
        <v>41848001.520000003</v>
      </c>
    </row>
    <row r="39" spans="5:13" x14ac:dyDescent="0.25">
      <c r="E39" s="219" t="s">
        <v>51</v>
      </c>
      <c r="F39" s="100">
        <v>4.95</v>
      </c>
      <c r="G39" s="100">
        <v>4.95</v>
      </c>
      <c r="H39" s="100">
        <v>4.95</v>
      </c>
      <c r="I39" s="100">
        <v>4.95</v>
      </c>
      <c r="J39" s="100">
        <v>4.95</v>
      </c>
      <c r="K39" s="36">
        <v>0</v>
      </c>
      <c r="L39" s="186">
        <v>12500</v>
      </c>
      <c r="M39" s="101">
        <v>56450</v>
      </c>
    </row>
    <row r="40" spans="5:13" x14ac:dyDescent="0.25">
      <c r="E40" s="219" t="s">
        <v>52</v>
      </c>
      <c r="F40" s="100">
        <v>19.95</v>
      </c>
      <c r="G40" s="100">
        <v>19.95</v>
      </c>
      <c r="H40" s="100">
        <v>19.95</v>
      </c>
      <c r="I40" s="100">
        <v>19.95</v>
      </c>
      <c r="J40" s="100">
        <v>19.95</v>
      </c>
      <c r="K40" s="36">
        <v>0</v>
      </c>
      <c r="L40" s="186">
        <v>143826</v>
      </c>
      <c r="M40" s="101">
        <v>2843449.5</v>
      </c>
    </row>
    <row r="41" spans="5:13" x14ac:dyDescent="0.25">
      <c r="E41" s="219" t="s">
        <v>147</v>
      </c>
      <c r="F41" s="100">
        <v>28</v>
      </c>
      <c r="G41" s="100">
        <v>28</v>
      </c>
      <c r="H41" s="100">
        <v>28</v>
      </c>
      <c r="I41" s="100">
        <v>28</v>
      </c>
      <c r="J41" s="100">
        <v>28</v>
      </c>
      <c r="K41" s="36">
        <v>0</v>
      </c>
      <c r="L41" s="186">
        <v>310164</v>
      </c>
      <c r="M41" s="101">
        <v>8271814.5499999998</v>
      </c>
    </row>
    <row r="42" spans="5:13" x14ac:dyDescent="0.25">
      <c r="E42" s="219" t="s">
        <v>53</v>
      </c>
      <c r="F42" s="100">
        <v>11.9</v>
      </c>
      <c r="G42" s="100">
        <v>11.9</v>
      </c>
      <c r="H42" s="100">
        <v>11.9</v>
      </c>
      <c r="I42" s="100">
        <v>11.9</v>
      </c>
      <c r="J42" s="100">
        <v>11.9</v>
      </c>
      <c r="K42" s="36">
        <v>0</v>
      </c>
      <c r="L42" s="186">
        <v>89335</v>
      </c>
      <c r="M42" s="101">
        <v>1062604.6000000001</v>
      </c>
    </row>
    <row r="43" spans="5:13" x14ac:dyDescent="0.25">
      <c r="E43" s="219" t="s">
        <v>54</v>
      </c>
      <c r="F43" s="100">
        <v>37.200000000000003</v>
      </c>
      <c r="G43" s="100">
        <v>37.200000000000003</v>
      </c>
      <c r="H43" s="100">
        <v>37.85</v>
      </c>
      <c r="I43" s="100">
        <v>37.200000000000003</v>
      </c>
      <c r="J43" s="100">
        <v>37.6</v>
      </c>
      <c r="K43" s="36">
        <v>0.39999999999999858</v>
      </c>
      <c r="L43" s="186">
        <v>32514555</v>
      </c>
      <c r="M43" s="101">
        <v>1218165734.55</v>
      </c>
    </row>
    <row r="44" spans="5:13" x14ac:dyDescent="0.25">
      <c r="E44" s="219" t="s">
        <v>55</v>
      </c>
      <c r="F44" s="100">
        <v>67.150000000000006</v>
      </c>
      <c r="G44" s="100">
        <v>67.150000000000006</v>
      </c>
      <c r="H44" s="100">
        <v>67.150000000000006</v>
      </c>
      <c r="I44" s="100">
        <v>67.150000000000006</v>
      </c>
      <c r="J44" s="100">
        <v>67.150000000000006</v>
      </c>
      <c r="K44" s="36">
        <v>0</v>
      </c>
      <c r="L44" s="186">
        <v>32618</v>
      </c>
      <c r="M44" s="101">
        <v>2129736.6</v>
      </c>
    </row>
    <row r="45" spans="5:13" x14ac:dyDescent="0.25">
      <c r="E45" s="219" t="s">
        <v>56</v>
      </c>
      <c r="F45" s="100">
        <v>1.32</v>
      </c>
      <c r="G45" s="100">
        <v>1.32</v>
      </c>
      <c r="H45" s="100">
        <v>1.36</v>
      </c>
      <c r="I45" s="100">
        <v>1.35</v>
      </c>
      <c r="J45" s="100">
        <v>1.35</v>
      </c>
      <c r="K45" s="36">
        <v>3.0000000000000027E-2</v>
      </c>
      <c r="L45" s="186">
        <v>643907</v>
      </c>
      <c r="M45" s="101">
        <v>869903.31</v>
      </c>
    </row>
    <row r="46" spans="5:13" x14ac:dyDescent="0.25">
      <c r="E46" s="219" t="s">
        <v>217</v>
      </c>
      <c r="F46" s="100">
        <v>2.13</v>
      </c>
      <c r="G46" s="100">
        <v>2.13</v>
      </c>
      <c r="H46" s="100">
        <v>2.13</v>
      </c>
      <c r="I46" s="100">
        <v>2.13</v>
      </c>
      <c r="J46" s="100">
        <v>2.13</v>
      </c>
      <c r="K46" s="36">
        <v>0</v>
      </c>
      <c r="L46" s="186">
        <v>25010</v>
      </c>
      <c r="M46" s="101">
        <v>53041</v>
      </c>
    </row>
    <row r="47" spans="5:13" x14ac:dyDescent="0.25">
      <c r="E47" s="219" t="s">
        <v>206</v>
      </c>
      <c r="F47" s="100">
        <v>27</v>
      </c>
      <c r="G47" s="100">
        <v>27</v>
      </c>
      <c r="H47" s="100">
        <v>27</v>
      </c>
      <c r="I47" s="100">
        <v>27</v>
      </c>
      <c r="J47" s="100">
        <v>27</v>
      </c>
      <c r="K47" s="36">
        <v>0</v>
      </c>
      <c r="L47" s="186">
        <v>45295</v>
      </c>
      <c r="M47" s="101">
        <v>1248837.5</v>
      </c>
    </row>
    <row r="48" spans="5:13" x14ac:dyDescent="0.25">
      <c r="E48" s="219" t="s">
        <v>190</v>
      </c>
      <c r="F48" s="100">
        <v>0.63</v>
      </c>
      <c r="G48" s="100">
        <v>0.63</v>
      </c>
      <c r="H48" s="100">
        <v>0.66</v>
      </c>
      <c r="I48" s="100">
        <v>0.6</v>
      </c>
      <c r="J48" s="100">
        <v>0.6</v>
      </c>
      <c r="K48" s="36">
        <v>-3.0000000000000027E-2</v>
      </c>
      <c r="L48" s="186">
        <v>2493388</v>
      </c>
      <c r="M48" s="101">
        <v>1584396.87</v>
      </c>
    </row>
    <row r="49" spans="5:13" x14ac:dyDescent="0.25">
      <c r="E49" s="219" t="s">
        <v>198</v>
      </c>
      <c r="F49" s="100">
        <v>0.23</v>
      </c>
      <c r="G49" s="100">
        <v>0.23</v>
      </c>
      <c r="H49" s="100">
        <v>0.23</v>
      </c>
      <c r="I49" s="100">
        <v>0.21</v>
      </c>
      <c r="J49" s="100">
        <v>0.21</v>
      </c>
      <c r="K49" s="36">
        <v>-2.0000000000000018E-2</v>
      </c>
      <c r="L49" s="186">
        <v>11929736</v>
      </c>
      <c r="M49" s="101">
        <v>2552794.8199999998</v>
      </c>
    </row>
    <row r="50" spans="5:13" x14ac:dyDescent="0.25">
      <c r="E50" s="219" t="s">
        <v>58</v>
      </c>
      <c r="F50" s="100">
        <v>27.5</v>
      </c>
      <c r="G50" s="100">
        <v>27.5</v>
      </c>
      <c r="H50" s="100">
        <v>27.5</v>
      </c>
      <c r="I50" s="100">
        <v>27.5</v>
      </c>
      <c r="J50" s="100">
        <v>27.5</v>
      </c>
      <c r="K50" s="36">
        <v>0</v>
      </c>
      <c r="L50" s="186">
        <v>195399</v>
      </c>
      <c r="M50" s="101">
        <v>5124818.5</v>
      </c>
    </row>
    <row r="51" spans="5:13" x14ac:dyDescent="0.25">
      <c r="E51" s="219" t="s">
        <v>221</v>
      </c>
      <c r="F51" s="100">
        <v>0.52</v>
      </c>
      <c r="G51" s="100">
        <v>0.52</v>
      </c>
      <c r="H51" s="100">
        <v>0.52</v>
      </c>
      <c r="I51" s="100">
        <v>0.52</v>
      </c>
      <c r="J51" s="100">
        <v>0.52</v>
      </c>
      <c r="K51" s="36">
        <v>0</v>
      </c>
      <c r="L51" s="186">
        <v>810</v>
      </c>
      <c r="M51" s="101">
        <v>405</v>
      </c>
    </row>
    <row r="52" spans="5:13" x14ac:dyDescent="0.25">
      <c r="E52" s="219" t="s">
        <v>59</v>
      </c>
      <c r="F52" s="100">
        <v>0.33</v>
      </c>
      <c r="G52" s="100">
        <v>0.33</v>
      </c>
      <c r="H52" s="100">
        <v>0.33</v>
      </c>
      <c r="I52" s="100">
        <v>0.33</v>
      </c>
      <c r="J52" s="100">
        <v>0.33</v>
      </c>
      <c r="K52" s="36">
        <v>0</v>
      </c>
      <c r="L52" s="186">
        <v>259992</v>
      </c>
      <c r="M52" s="101">
        <v>83847.44</v>
      </c>
    </row>
    <row r="53" spans="5:13" x14ac:dyDescent="0.25">
      <c r="E53" s="219" t="s">
        <v>219</v>
      </c>
      <c r="F53" s="100">
        <v>0.52</v>
      </c>
      <c r="G53" s="100">
        <v>0.52</v>
      </c>
      <c r="H53" s="100">
        <v>0.52</v>
      </c>
      <c r="I53" s="100">
        <v>0.52</v>
      </c>
      <c r="J53" s="100">
        <v>0.52</v>
      </c>
      <c r="K53" s="36">
        <v>0</v>
      </c>
      <c r="L53" s="223">
        <v>68480</v>
      </c>
      <c r="M53" s="101">
        <v>38309.599999999999</v>
      </c>
    </row>
    <row r="54" spans="5:13" x14ac:dyDescent="0.25">
      <c r="E54" s="219" t="s">
        <v>160</v>
      </c>
      <c r="F54" s="100">
        <v>1.5</v>
      </c>
      <c r="G54" s="100">
        <v>1.5</v>
      </c>
      <c r="H54" s="100">
        <v>1.5</v>
      </c>
      <c r="I54" s="100">
        <v>1.5</v>
      </c>
      <c r="J54" s="100">
        <v>1.5</v>
      </c>
      <c r="K54" s="36">
        <v>0</v>
      </c>
      <c r="L54" s="186">
        <v>53090</v>
      </c>
      <c r="M54" s="101">
        <v>81376.62</v>
      </c>
    </row>
    <row r="55" spans="5:13" x14ac:dyDescent="0.25">
      <c r="E55" s="219" t="s">
        <v>220</v>
      </c>
      <c r="F55" s="100">
        <v>0.63</v>
      </c>
      <c r="G55" s="100">
        <v>0.63</v>
      </c>
      <c r="H55" s="100">
        <v>0.63</v>
      </c>
      <c r="I55" s="100">
        <v>0.63</v>
      </c>
      <c r="J55" s="100">
        <v>0.63</v>
      </c>
      <c r="K55" s="36">
        <v>0</v>
      </c>
      <c r="L55" s="186">
        <v>255000</v>
      </c>
      <c r="M55" s="101">
        <v>148288.46</v>
      </c>
    </row>
    <row r="56" spans="5:13" x14ac:dyDescent="0.25">
      <c r="E56" s="219" t="s">
        <v>210</v>
      </c>
      <c r="F56" s="100">
        <v>0.61</v>
      </c>
      <c r="G56" s="100">
        <v>0.61</v>
      </c>
      <c r="H56" s="100">
        <v>0.6</v>
      </c>
      <c r="I56" s="100">
        <v>0.6</v>
      </c>
      <c r="J56" s="100">
        <v>0.6</v>
      </c>
      <c r="K56" s="36">
        <v>-1.0000000000000009E-2</v>
      </c>
      <c r="L56" s="186">
        <v>823600</v>
      </c>
      <c r="M56" s="101">
        <v>495676</v>
      </c>
    </row>
    <row r="57" spans="5:13" x14ac:dyDescent="0.25">
      <c r="E57" s="219" t="s">
        <v>150</v>
      </c>
      <c r="F57" s="100">
        <v>2.2000000000000002</v>
      </c>
      <c r="G57" s="100">
        <v>2.2000000000000002</v>
      </c>
      <c r="H57" s="100">
        <v>2.2000000000000002</v>
      </c>
      <c r="I57" s="100">
        <v>2.2000000000000002</v>
      </c>
      <c r="J57" s="100">
        <v>2.2000000000000002</v>
      </c>
      <c r="K57" s="36">
        <v>0</v>
      </c>
      <c r="L57" s="186">
        <v>9895</v>
      </c>
      <c r="M57" s="101">
        <v>19987.900000000001</v>
      </c>
    </row>
    <row r="58" spans="5:13" x14ac:dyDescent="0.25">
      <c r="E58" s="219" t="s">
        <v>60</v>
      </c>
      <c r="F58" s="100">
        <v>2.4</v>
      </c>
      <c r="G58" s="100">
        <v>2.4</v>
      </c>
      <c r="H58" s="100">
        <v>2.4</v>
      </c>
      <c r="I58" s="100">
        <v>2.4</v>
      </c>
      <c r="J58" s="100">
        <v>2.4</v>
      </c>
      <c r="K58" s="36">
        <v>0</v>
      </c>
      <c r="L58" s="186">
        <v>60362</v>
      </c>
      <c r="M58" s="101">
        <v>141167.67999999999</v>
      </c>
    </row>
    <row r="59" spans="5:13" x14ac:dyDescent="0.25">
      <c r="E59" s="219" t="s">
        <v>61</v>
      </c>
      <c r="F59" s="100">
        <v>0.27</v>
      </c>
      <c r="G59" s="100">
        <v>0.27</v>
      </c>
      <c r="H59" s="100">
        <v>0.25</v>
      </c>
      <c r="I59" s="100">
        <v>0.25</v>
      </c>
      <c r="J59" s="100">
        <v>0.25</v>
      </c>
      <c r="K59" s="36">
        <v>-2.0000000000000018E-2</v>
      </c>
      <c r="L59" s="186">
        <v>802000</v>
      </c>
      <c r="M59" s="101">
        <v>200580</v>
      </c>
    </row>
    <row r="60" spans="5:13" x14ac:dyDescent="0.25">
      <c r="E60" s="219" t="s">
        <v>226</v>
      </c>
      <c r="F60" s="100">
        <v>0.56000000000000005</v>
      </c>
      <c r="G60" s="100">
        <v>0.56000000000000005</v>
      </c>
      <c r="H60" s="100">
        <v>0.61</v>
      </c>
      <c r="I60" s="100">
        <v>0.6</v>
      </c>
      <c r="J60" s="100">
        <v>0.6</v>
      </c>
      <c r="K60" s="36">
        <v>3.9999999999999925E-2</v>
      </c>
      <c r="L60" s="186">
        <v>349969</v>
      </c>
      <c r="M60" s="101">
        <v>207885.33</v>
      </c>
    </row>
    <row r="61" spans="5:13" x14ac:dyDescent="0.25">
      <c r="E61" s="219" t="s">
        <v>237</v>
      </c>
      <c r="F61" s="100">
        <v>0.54</v>
      </c>
      <c r="G61" s="100">
        <v>0.54</v>
      </c>
      <c r="H61" s="100">
        <v>0.54</v>
      </c>
      <c r="I61" s="100">
        <v>0.54</v>
      </c>
      <c r="J61" s="100">
        <v>0.54</v>
      </c>
      <c r="K61" s="36">
        <v>0</v>
      </c>
      <c r="L61" s="186">
        <v>1638</v>
      </c>
      <c r="M61" s="101">
        <v>966.42</v>
      </c>
    </row>
    <row r="62" spans="5:13" x14ac:dyDescent="0.25">
      <c r="E62" s="219" t="s">
        <v>62</v>
      </c>
      <c r="F62" s="100">
        <v>180</v>
      </c>
      <c r="G62" s="100">
        <v>180</v>
      </c>
      <c r="H62" s="100">
        <v>180</v>
      </c>
      <c r="I62" s="100">
        <v>180</v>
      </c>
      <c r="J62" s="100">
        <v>180</v>
      </c>
      <c r="K62" s="36">
        <v>0</v>
      </c>
      <c r="L62" s="186">
        <v>20929</v>
      </c>
      <c r="M62" s="101">
        <v>3684107</v>
      </c>
    </row>
    <row r="63" spans="5:13" x14ac:dyDescent="0.25">
      <c r="E63" s="219" t="s">
        <v>149</v>
      </c>
      <c r="F63" s="100">
        <v>20.85</v>
      </c>
      <c r="G63" s="100">
        <v>20.85</v>
      </c>
      <c r="H63" s="100">
        <v>20.85</v>
      </c>
      <c r="I63" s="100">
        <v>20.85</v>
      </c>
      <c r="J63" s="100">
        <v>20.85</v>
      </c>
      <c r="K63" s="36">
        <v>0</v>
      </c>
      <c r="L63" s="186">
        <v>10409</v>
      </c>
      <c r="M63" s="101">
        <v>195841.2</v>
      </c>
    </row>
    <row r="64" spans="5:13" x14ac:dyDescent="0.25">
      <c r="E64" s="219" t="s">
        <v>63</v>
      </c>
      <c r="F64" s="100">
        <v>3.45</v>
      </c>
      <c r="G64" s="100">
        <v>3.45</v>
      </c>
      <c r="H64" s="100">
        <v>3.41</v>
      </c>
      <c r="I64" s="100">
        <v>3.41</v>
      </c>
      <c r="J64" s="100">
        <v>3.41</v>
      </c>
      <c r="K64" s="36">
        <v>-4.0000000000000036E-2</v>
      </c>
      <c r="L64" s="186">
        <v>690022</v>
      </c>
      <c r="M64" s="101">
        <v>2355839.7999999998</v>
      </c>
    </row>
    <row r="65" spans="5:13" x14ac:dyDescent="0.25">
      <c r="E65" s="219" t="s">
        <v>199</v>
      </c>
      <c r="F65" s="100">
        <v>19.2</v>
      </c>
      <c r="G65" s="100">
        <v>19.2</v>
      </c>
      <c r="H65" s="100">
        <v>20.2</v>
      </c>
      <c r="I65" s="100">
        <v>20</v>
      </c>
      <c r="J65" s="100">
        <v>20</v>
      </c>
      <c r="K65" s="36">
        <v>0.80000000000000071</v>
      </c>
      <c r="L65" s="186">
        <v>1654795</v>
      </c>
      <c r="M65" s="101">
        <v>33095207.800000001</v>
      </c>
    </row>
    <row r="66" spans="5:13" x14ac:dyDescent="0.25">
      <c r="E66" s="219" t="s">
        <v>64</v>
      </c>
      <c r="F66" s="100">
        <v>80</v>
      </c>
      <c r="G66" s="100">
        <v>80</v>
      </c>
      <c r="H66" s="100">
        <v>80</v>
      </c>
      <c r="I66" s="100">
        <v>80</v>
      </c>
      <c r="J66" s="100">
        <v>80</v>
      </c>
      <c r="K66" s="36">
        <v>0</v>
      </c>
      <c r="L66" s="186">
        <v>35120</v>
      </c>
      <c r="M66" s="101">
        <v>2813195</v>
      </c>
    </row>
    <row r="67" spans="5:13" x14ac:dyDescent="0.25">
      <c r="E67" s="219" t="s">
        <v>207</v>
      </c>
      <c r="F67" s="100">
        <v>0.7</v>
      </c>
      <c r="G67" s="100">
        <v>0.7</v>
      </c>
      <c r="H67" s="100">
        <v>0.7</v>
      </c>
      <c r="I67" s="100">
        <v>0.7</v>
      </c>
      <c r="J67" s="100">
        <v>0.7</v>
      </c>
      <c r="K67" s="36">
        <v>0</v>
      </c>
      <c r="L67" s="186">
        <v>50000</v>
      </c>
      <c r="M67" s="101">
        <v>32500</v>
      </c>
    </row>
    <row r="68" spans="5:13" x14ac:dyDescent="0.25">
      <c r="E68" s="219" t="s">
        <v>200</v>
      </c>
      <c r="F68" s="100">
        <v>2.44</v>
      </c>
      <c r="G68" s="100">
        <v>2.44</v>
      </c>
      <c r="H68" s="100">
        <v>2.4300000000000002</v>
      </c>
      <c r="I68" s="100">
        <v>2.4300000000000002</v>
      </c>
      <c r="J68" s="100">
        <v>2.4300000000000002</v>
      </c>
      <c r="K68" s="36">
        <v>-9.9999999999997868E-3</v>
      </c>
      <c r="L68" s="186">
        <v>243241</v>
      </c>
      <c r="M68" s="101">
        <v>593592.13</v>
      </c>
    </row>
    <row r="69" spans="5:13" x14ac:dyDescent="0.25">
      <c r="E69" s="219" t="s">
        <v>65</v>
      </c>
      <c r="F69" s="100">
        <v>1510</v>
      </c>
      <c r="G69" s="100">
        <v>1510</v>
      </c>
      <c r="H69" s="100">
        <v>1510</v>
      </c>
      <c r="I69" s="100">
        <v>1510</v>
      </c>
      <c r="J69" s="100">
        <v>1510</v>
      </c>
      <c r="K69" s="36">
        <v>0</v>
      </c>
      <c r="L69" s="186">
        <v>24678</v>
      </c>
      <c r="M69" s="101">
        <v>37358891.200000003</v>
      </c>
    </row>
    <row r="70" spans="5:13" x14ac:dyDescent="0.25">
      <c r="E70" s="219" t="s">
        <v>227</v>
      </c>
      <c r="F70" s="100">
        <v>0.24</v>
      </c>
      <c r="G70" s="100">
        <v>0.24</v>
      </c>
      <c r="H70" s="100">
        <v>0.23</v>
      </c>
      <c r="I70" s="100">
        <v>0.23</v>
      </c>
      <c r="J70" s="100">
        <v>0.23</v>
      </c>
      <c r="K70" s="36">
        <v>-9.9999999999999811E-3</v>
      </c>
      <c r="L70" s="186">
        <v>457509</v>
      </c>
      <c r="M70" s="101">
        <v>105337.05</v>
      </c>
    </row>
    <row r="71" spans="5:13" x14ac:dyDescent="0.25">
      <c r="E71" s="219" t="s">
        <v>91</v>
      </c>
      <c r="F71" s="100">
        <v>4.3</v>
      </c>
      <c r="G71" s="100">
        <v>4.3</v>
      </c>
      <c r="H71" s="100">
        <v>4.3</v>
      </c>
      <c r="I71" s="100">
        <v>4.3</v>
      </c>
      <c r="J71" s="100">
        <v>4.3</v>
      </c>
      <c r="K71" s="36">
        <v>0</v>
      </c>
      <c r="L71" s="186">
        <v>24000</v>
      </c>
      <c r="M71" s="101">
        <v>93600</v>
      </c>
    </row>
    <row r="72" spans="5:13" x14ac:dyDescent="0.25">
      <c r="E72" s="219" t="s">
        <v>238</v>
      </c>
      <c r="F72" s="100">
        <v>62.5</v>
      </c>
      <c r="G72" s="100">
        <v>62.5</v>
      </c>
      <c r="H72" s="100">
        <v>62.5</v>
      </c>
      <c r="I72" s="100">
        <v>62.5</v>
      </c>
      <c r="J72" s="100">
        <v>62.5</v>
      </c>
      <c r="K72" s="36">
        <v>0</v>
      </c>
      <c r="L72" s="186">
        <v>188</v>
      </c>
      <c r="M72" s="101">
        <v>12784</v>
      </c>
    </row>
    <row r="73" spans="5:13" x14ac:dyDescent="0.25">
      <c r="E73" s="219" t="s">
        <v>214</v>
      </c>
      <c r="F73" s="100">
        <v>1.58</v>
      </c>
      <c r="G73" s="100">
        <v>1.58</v>
      </c>
      <c r="H73" s="100">
        <v>1.47</v>
      </c>
      <c r="I73" s="100">
        <v>1.47</v>
      </c>
      <c r="J73" s="100">
        <v>1.47</v>
      </c>
      <c r="K73" s="36">
        <v>-0.1100000000000001</v>
      </c>
      <c r="L73" s="186">
        <v>735579</v>
      </c>
      <c r="M73" s="101">
        <v>1084236.6299999999</v>
      </c>
    </row>
    <row r="74" spans="5:13" x14ac:dyDescent="0.25">
      <c r="E74" s="219" t="s">
        <v>66</v>
      </c>
      <c r="F74" s="100">
        <v>5.75</v>
      </c>
      <c r="G74" s="100">
        <v>5.75</v>
      </c>
      <c r="H74" s="100">
        <v>5.75</v>
      </c>
      <c r="I74" s="100">
        <v>5.65</v>
      </c>
      <c r="J74" s="100">
        <v>5.7</v>
      </c>
      <c r="K74" s="36">
        <v>-4.9999999999999822E-2</v>
      </c>
      <c r="L74" s="186">
        <v>1036930</v>
      </c>
      <c r="M74" s="101">
        <v>5903736.25</v>
      </c>
    </row>
    <row r="75" spans="5:13" x14ac:dyDescent="0.25">
      <c r="E75" s="219" t="s">
        <v>67</v>
      </c>
      <c r="F75" s="100">
        <v>80</v>
      </c>
      <c r="G75" s="100">
        <v>80</v>
      </c>
      <c r="H75" s="100">
        <v>80</v>
      </c>
      <c r="I75" s="100">
        <v>80</v>
      </c>
      <c r="J75" s="100">
        <v>80</v>
      </c>
      <c r="K75" s="36">
        <v>0</v>
      </c>
      <c r="L75" s="186">
        <v>92483</v>
      </c>
      <c r="M75" s="101">
        <v>7397582.0999999996</v>
      </c>
    </row>
    <row r="76" spans="5:13" x14ac:dyDescent="0.25">
      <c r="E76" s="219" t="s">
        <v>230</v>
      </c>
      <c r="F76" s="100">
        <v>2.52</v>
      </c>
      <c r="G76" s="100">
        <v>2.52</v>
      </c>
      <c r="H76" s="100">
        <v>2.52</v>
      </c>
      <c r="I76" s="100">
        <v>2.52</v>
      </c>
      <c r="J76" s="100">
        <v>2.52</v>
      </c>
      <c r="K76" s="36">
        <v>0</v>
      </c>
      <c r="L76" s="186">
        <v>35600</v>
      </c>
      <c r="M76" s="101">
        <v>85440</v>
      </c>
    </row>
    <row r="77" spans="5:13" x14ac:dyDescent="0.25">
      <c r="E77" s="219" t="s">
        <v>68</v>
      </c>
      <c r="F77" s="100">
        <v>75</v>
      </c>
      <c r="G77" s="100">
        <v>75</v>
      </c>
      <c r="H77" s="100">
        <v>75</v>
      </c>
      <c r="I77" s="100">
        <v>75</v>
      </c>
      <c r="J77" s="100">
        <v>75</v>
      </c>
      <c r="K77" s="36">
        <v>0</v>
      </c>
      <c r="L77" s="186">
        <v>3880</v>
      </c>
      <c r="M77" s="101">
        <v>271492</v>
      </c>
    </row>
    <row r="78" spans="5:13" x14ac:dyDescent="0.25">
      <c r="E78" s="219" t="s">
        <v>69</v>
      </c>
      <c r="F78" s="100">
        <v>12.15</v>
      </c>
      <c r="G78" s="100">
        <v>12.15</v>
      </c>
      <c r="H78" s="100">
        <v>12.15</v>
      </c>
      <c r="I78" s="100">
        <v>12.15</v>
      </c>
      <c r="J78" s="100">
        <v>12.15</v>
      </c>
      <c r="K78" s="36">
        <v>0</v>
      </c>
      <c r="L78" s="186">
        <v>326780</v>
      </c>
      <c r="M78" s="101">
        <v>3968814.1</v>
      </c>
    </row>
    <row r="79" spans="5:13" x14ac:dyDescent="0.25">
      <c r="E79" s="219" t="s">
        <v>70</v>
      </c>
      <c r="F79" s="100">
        <v>5.5</v>
      </c>
      <c r="G79" s="100">
        <v>5.5</v>
      </c>
      <c r="H79" s="100">
        <v>5</v>
      </c>
      <c r="I79" s="100">
        <v>5</v>
      </c>
      <c r="J79" s="100">
        <v>5</v>
      </c>
      <c r="K79" s="36">
        <v>-0.5</v>
      </c>
      <c r="L79" s="186">
        <v>17621554</v>
      </c>
      <c r="M79" s="101">
        <v>88111995</v>
      </c>
    </row>
    <row r="80" spans="5:13" x14ac:dyDescent="0.25">
      <c r="E80" s="219" t="s">
        <v>211</v>
      </c>
      <c r="F80" s="100">
        <v>0.27</v>
      </c>
      <c r="G80" s="100">
        <v>0.27</v>
      </c>
      <c r="H80" s="100">
        <v>0.27</v>
      </c>
      <c r="I80" s="100">
        <v>0.27</v>
      </c>
      <c r="J80" s="100">
        <v>0.27</v>
      </c>
      <c r="K80" s="36">
        <v>0</v>
      </c>
      <c r="L80" s="186">
        <v>109010</v>
      </c>
      <c r="M80" s="101">
        <v>28332.6</v>
      </c>
    </row>
    <row r="81" spans="5:13" x14ac:dyDescent="0.25">
      <c r="E81" s="219" t="s">
        <v>71</v>
      </c>
      <c r="F81" s="100">
        <v>0.35</v>
      </c>
      <c r="G81" s="100">
        <v>0.35</v>
      </c>
      <c r="H81" s="100">
        <v>0.35</v>
      </c>
      <c r="I81" s="100">
        <v>0.35</v>
      </c>
      <c r="J81" s="100">
        <v>0.35</v>
      </c>
      <c r="K81" s="36">
        <v>0</v>
      </c>
      <c r="L81" s="186">
        <v>141000</v>
      </c>
      <c r="M81" s="101">
        <v>52120</v>
      </c>
    </row>
    <row r="82" spans="5:13" x14ac:dyDescent="0.25">
      <c r="E82" s="219" t="s">
        <v>239</v>
      </c>
      <c r="F82" s="100">
        <v>2.93</v>
      </c>
      <c r="G82" s="100">
        <v>2.93</v>
      </c>
      <c r="H82" s="100">
        <v>2.93</v>
      </c>
      <c r="I82" s="100">
        <v>2.93</v>
      </c>
      <c r="J82" s="100">
        <v>2.93</v>
      </c>
      <c r="K82" s="36">
        <v>0</v>
      </c>
      <c r="L82" s="186">
        <v>33</v>
      </c>
      <c r="M82" s="101">
        <v>87.12</v>
      </c>
    </row>
    <row r="83" spans="5:13" x14ac:dyDescent="0.25">
      <c r="E83" s="219" t="s">
        <v>163</v>
      </c>
      <c r="F83" s="100">
        <v>619</v>
      </c>
      <c r="G83" s="100">
        <v>619</v>
      </c>
      <c r="H83" s="100">
        <v>619</v>
      </c>
      <c r="I83" s="100">
        <v>619</v>
      </c>
      <c r="J83" s="100">
        <v>619</v>
      </c>
      <c r="K83" s="36">
        <v>0</v>
      </c>
      <c r="L83" s="223">
        <v>10666</v>
      </c>
      <c r="M83" s="101">
        <v>6179363.7999999998</v>
      </c>
    </row>
    <row r="84" spans="5:13" x14ac:dyDescent="0.25">
      <c r="E84" s="219" t="s">
        <v>212</v>
      </c>
      <c r="F84" s="100">
        <v>0.25</v>
      </c>
      <c r="G84" s="100">
        <v>0.25</v>
      </c>
      <c r="H84" s="100">
        <v>0.26</v>
      </c>
      <c r="I84" s="100">
        <v>0.24</v>
      </c>
      <c r="J84" s="100">
        <v>0.26</v>
      </c>
      <c r="K84" s="36">
        <v>1.0000000000000009E-2</v>
      </c>
      <c r="L84" s="186">
        <v>2525000</v>
      </c>
      <c r="M84" s="101">
        <v>645000</v>
      </c>
    </row>
    <row r="85" spans="5:13" x14ac:dyDescent="0.25">
      <c r="E85" s="219" t="s">
        <v>152</v>
      </c>
      <c r="F85" s="100">
        <v>46.5</v>
      </c>
      <c r="G85" s="100">
        <v>46.5</v>
      </c>
      <c r="H85" s="100">
        <v>46.6</v>
      </c>
      <c r="I85" s="100">
        <v>46.6</v>
      </c>
      <c r="J85" s="100">
        <v>46.6</v>
      </c>
      <c r="K85" s="36">
        <v>0.10000000000000142</v>
      </c>
      <c r="L85" s="186">
        <v>395964</v>
      </c>
      <c r="M85" s="101">
        <v>18451308.600000001</v>
      </c>
    </row>
    <row r="86" spans="5:13" x14ac:dyDescent="0.25">
      <c r="E86" s="219" t="s">
        <v>75</v>
      </c>
      <c r="F86" s="100">
        <v>2.48</v>
      </c>
      <c r="G86" s="100">
        <v>2.48</v>
      </c>
      <c r="H86" s="100">
        <v>2.48</v>
      </c>
      <c r="I86" s="100">
        <v>2.48</v>
      </c>
      <c r="J86" s="100">
        <v>2.48</v>
      </c>
      <c r="K86" s="36">
        <v>0</v>
      </c>
      <c r="L86" s="186">
        <v>1279598</v>
      </c>
      <c r="M86" s="101">
        <v>3170962.04</v>
      </c>
    </row>
    <row r="87" spans="5:13" x14ac:dyDescent="0.25">
      <c r="E87" s="219" t="s">
        <v>216</v>
      </c>
      <c r="F87" s="100">
        <v>0.2</v>
      </c>
      <c r="G87" s="100">
        <v>0.2</v>
      </c>
      <c r="H87" s="100">
        <v>0.2</v>
      </c>
      <c r="I87" s="100">
        <v>0.2</v>
      </c>
      <c r="J87" s="100">
        <v>0.2</v>
      </c>
      <c r="K87" s="36">
        <v>0</v>
      </c>
      <c r="L87" s="186">
        <v>127000</v>
      </c>
      <c r="M87" s="101">
        <v>27600</v>
      </c>
    </row>
    <row r="88" spans="5:13" x14ac:dyDescent="0.25">
      <c r="E88" s="219" t="s">
        <v>76</v>
      </c>
      <c r="F88" s="100">
        <v>200</v>
      </c>
      <c r="G88" s="100">
        <v>200</v>
      </c>
      <c r="H88" s="100">
        <v>200</v>
      </c>
      <c r="I88" s="100">
        <v>200</v>
      </c>
      <c r="J88" s="100">
        <v>200</v>
      </c>
      <c r="K88" s="36">
        <v>0</v>
      </c>
      <c r="L88" s="186">
        <v>10047</v>
      </c>
      <c r="M88" s="101">
        <v>2056114.3</v>
      </c>
    </row>
    <row r="89" spans="5:13" x14ac:dyDescent="0.25">
      <c r="E89" s="219" t="s">
        <v>240</v>
      </c>
      <c r="F89" s="100">
        <v>3.5</v>
      </c>
      <c r="G89" s="100">
        <v>3.5</v>
      </c>
      <c r="H89" s="100">
        <v>3.5</v>
      </c>
      <c r="I89" s="100">
        <v>3.5</v>
      </c>
      <c r="J89" s="100">
        <v>3.5</v>
      </c>
      <c r="K89" s="36">
        <v>0</v>
      </c>
      <c r="L89" s="186">
        <v>940</v>
      </c>
      <c r="M89" s="101">
        <v>3290</v>
      </c>
    </row>
    <row r="90" spans="5:13" x14ac:dyDescent="0.25">
      <c r="E90" s="219" t="s">
        <v>218</v>
      </c>
      <c r="F90" s="100">
        <v>5.95</v>
      </c>
      <c r="G90" s="100">
        <v>5.95</v>
      </c>
      <c r="H90" s="100">
        <v>5.95</v>
      </c>
      <c r="I90" s="100">
        <v>5.95</v>
      </c>
      <c r="J90" s="100">
        <v>5.95</v>
      </c>
      <c r="K90" s="36">
        <v>0</v>
      </c>
      <c r="L90" s="186">
        <v>35799</v>
      </c>
      <c r="M90" s="101">
        <v>193392</v>
      </c>
    </row>
    <row r="91" spans="5:13" x14ac:dyDescent="0.25">
      <c r="E91" s="219" t="s">
        <v>148</v>
      </c>
      <c r="F91" s="100">
        <v>1.26</v>
      </c>
      <c r="G91" s="100">
        <v>1.26</v>
      </c>
      <c r="H91" s="100">
        <v>1.29</v>
      </c>
      <c r="I91" s="100">
        <v>1.26</v>
      </c>
      <c r="J91" s="100">
        <v>1.26</v>
      </c>
      <c r="K91" s="36">
        <v>0</v>
      </c>
      <c r="L91" s="186">
        <v>12220071</v>
      </c>
      <c r="M91" s="101">
        <v>15460800.76</v>
      </c>
    </row>
    <row r="92" spans="5:13" x14ac:dyDescent="0.25">
      <c r="E92" s="219" t="s">
        <v>77</v>
      </c>
      <c r="F92" s="100">
        <v>8.25</v>
      </c>
      <c r="G92" s="100">
        <v>8.25</v>
      </c>
      <c r="H92" s="100">
        <v>8.35</v>
      </c>
      <c r="I92" s="100">
        <v>8.1</v>
      </c>
      <c r="J92" s="100">
        <v>8.1</v>
      </c>
      <c r="K92" s="36">
        <v>-0.15000000000000036</v>
      </c>
      <c r="L92" s="186">
        <v>903188</v>
      </c>
      <c r="M92" s="101">
        <v>7403143.7999999998</v>
      </c>
    </row>
    <row r="93" spans="5:13" x14ac:dyDescent="0.25">
      <c r="E93" s="219" t="s">
        <v>78</v>
      </c>
      <c r="F93" s="100">
        <v>1.91</v>
      </c>
      <c r="G93" s="100">
        <v>1.91</v>
      </c>
      <c r="H93" s="100">
        <v>1.82</v>
      </c>
      <c r="I93" s="100">
        <v>1.82</v>
      </c>
      <c r="J93" s="100">
        <v>1.82</v>
      </c>
      <c r="K93" s="36">
        <v>-8.9999999999999858E-2</v>
      </c>
      <c r="L93" s="186">
        <v>341761</v>
      </c>
      <c r="M93" s="101">
        <v>622755.02</v>
      </c>
    </row>
    <row r="94" spans="5:13" x14ac:dyDescent="0.25">
      <c r="E94" s="219" t="s">
        <v>14</v>
      </c>
      <c r="F94" s="100">
        <v>7.7</v>
      </c>
      <c r="G94" s="100">
        <v>7.7</v>
      </c>
      <c r="H94" s="100">
        <v>8</v>
      </c>
      <c r="I94" s="100">
        <v>7.6</v>
      </c>
      <c r="J94" s="100">
        <v>7.7</v>
      </c>
      <c r="K94" s="36">
        <v>0</v>
      </c>
      <c r="L94" s="186">
        <v>40820181</v>
      </c>
      <c r="M94" s="101">
        <v>314483820.55000001</v>
      </c>
    </row>
    <row r="95" spans="5:13" x14ac:dyDescent="0.25">
      <c r="E95" s="219" t="s">
        <v>201</v>
      </c>
      <c r="F95" s="100">
        <v>6.7</v>
      </c>
      <c r="G95" s="100">
        <v>6.7</v>
      </c>
      <c r="H95" s="100">
        <v>7</v>
      </c>
      <c r="I95" s="100">
        <v>7</v>
      </c>
      <c r="J95" s="100">
        <v>7</v>
      </c>
      <c r="K95" s="36">
        <v>0.29999999999999982</v>
      </c>
      <c r="L95" s="186">
        <v>1345551</v>
      </c>
      <c r="M95" s="101">
        <v>9399993.25</v>
      </c>
    </row>
    <row r="96" spans="5:13" x14ac:dyDescent="0.25">
      <c r="E96" s="219" t="s">
        <v>202</v>
      </c>
      <c r="F96" s="100">
        <v>3.25</v>
      </c>
      <c r="G96" s="100">
        <v>3.25</v>
      </c>
      <c r="H96" s="100">
        <v>3.25</v>
      </c>
      <c r="I96" s="100">
        <v>3.25</v>
      </c>
      <c r="J96" s="100">
        <v>3.25</v>
      </c>
      <c r="K96" s="36">
        <v>0</v>
      </c>
      <c r="L96" s="186">
        <v>443670</v>
      </c>
      <c r="M96" s="101">
        <v>1444307.2</v>
      </c>
    </row>
    <row r="97" spans="5:13" x14ac:dyDescent="0.25">
      <c r="E97" s="219" t="s">
        <v>80</v>
      </c>
      <c r="F97" s="100">
        <v>38.700000000000003</v>
      </c>
      <c r="G97" s="100">
        <v>38.700000000000003</v>
      </c>
      <c r="H97" s="100">
        <v>38.700000000000003</v>
      </c>
      <c r="I97" s="100">
        <v>38.700000000000003</v>
      </c>
      <c r="J97" s="100">
        <v>38.700000000000003</v>
      </c>
      <c r="K97" s="36">
        <v>0</v>
      </c>
      <c r="L97" s="186">
        <v>55430</v>
      </c>
      <c r="M97" s="101">
        <v>2147825.2999999998</v>
      </c>
    </row>
    <row r="98" spans="5:13" x14ac:dyDescent="0.25">
      <c r="E98" s="219" t="s">
        <v>213</v>
      </c>
      <c r="F98" s="100">
        <v>0.3</v>
      </c>
      <c r="G98" s="100">
        <v>0.3</v>
      </c>
      <c r="H98" s="100">
        <v>0.3</v>
      </c>
      <c r="I98" s="100">
        <v>0.3</v>
      </c>
      <c r="J98" s="100">
        <v>0.3</v>
      </c>
      <c r="K98" s="36">
        <v>0</v>
      </c>
      <c r="L98" s="186">
        <v>329833</v>
      </c>
      <c r="M98" s="101">
        <v>99049.9</v>
      </c>
    </row>
    <row r="99" spans="5:13" x14ac:dyDescent="0.25">
      <c r="E99" s="219" t="s">
        <v>203</v>
      </c>
      <c r="F99" s="100">
        <v>0.93</v>
      </c>
      <c r="G99" s="100">
        <v>0.93</v>
      </c>
      <c r="H99" s="100">
        <v>0.93</v>
      </c>
      <c r="I99" s="100">
        <v>0.93</v>
      </c>
      <c r="J99" s="100">
        <v>0.93</v>
      </c>
      <c r="K99" s="36">
        <v>0</v>
      </c>
      <c r="L99" s="186">
        <v>44782</v>
      </c>
      <c r="M99" s="101">
        <v>42144.98</v>
      </c>
    </row>
    <row r="100" spans="5:13" x14ac:dyDescent="0.25">
      <c r="E100" s="219" t="s">
        <v>241</v>
      </c>
      <c r="F100" s="100">
        <v>0.2</v>
      </c>
      <c r="G100" s="100">
        <v>0.2</v>
      </c>
      <c r="H100" s="100">
        <v>0.2</v>
      </c>
      <c r="I100" s="100">
        <v>0.2</v>
      </c>
      <c r="J100" s="100">
        <v>0.2</v>
      </c>
      <c r="K100" s="36">
        <v>0</v>
      </c>
      <c r="L100" s="186">
        <v>5000</v>
      </c>
      <c r="M100" s="101">
        <v>1000</v>
      </c>
    </row>
    <row r="101" spans="5:13" x14ac:dyDescent="0.25">
      <c r="E101" s="219" t="s">
        <v>81</v>
      </c>
      <c r="F101" s="100">
        <v>2.25</v>
      </c>
      <c r="G101" s="100">
        <v>2.25</v>
      </c>
      <c r="H101" s="100">
        <v>2.25</v>
      </c>
      <c r="I101" s="100">
        <v>2.25</v>
      </c>
      <c r="J101" s="100">
        <v>2.25</v>
      </c>
      <c r="K101" s="36">
        <v>0</v>
      </c>
      <c r="L101" s="186">
        <v>11400</v>
      </c>
      <c r="M101" s="101">
        <v>25370</v>
      </c>
    </row>
    <row r="102" spans="5:13" x14ac:dyDescent="0.25">
      <c r="E102" s="219" t="s">
        <v>82</v>
      </c>
      <c r="F102" s="100">
        <v>4</v>
      </c>
      <c r="G102" s="100">
        <v>4</v>
      </c>
      <c r="H102" s="100">
        <v>4</v>
      </c>
      <c r="I102" s="100">
        <v>4</v>
      </c>
      <c r="J102" s="100">
        <v>4</v>
      </c>
      <c r="K102" s="36">
        <v>0</v>
      </c>
      <c r="L102" s="186">
        <v>57402</v>
      </c>
      <c r="M102" s="101">
        <v>216049.83</v>
      </c>
    </row>
    <row r="103" spans="5:13" x14ac:dyDescent="0.25">
      <c r="E103" s="219" t="s">
        <v>12</v>
      </c>
      <c r="F103" s="100">
        <v>13</v>
      </c>
      <c r="G103" s="100">
        <v>13</v>
      </c>
      <c r="H103" s="100">
        <v>13</v>
      </c>
      <c r="I103" s="100">
        <v>13</v>
      </c>
      <c r="J103" s="100">
        <v>13</v>
      </c>
      <c r="K103" s="36">
        <v>0</v>
      </c>
      <c r="L103" s="186">
        <v>1354232</v>
      </c>
      <c r="M103" s="101">
        <v>17601736.300000001</v>
      </c>
    </row>
    <row r="104" spans="5:13" x14ac:dyDescent="0.25">
      <c r="E104" s="219" t="s">
        <v>222</v>
      </c>
      <c r="F104" s="100">
        <v>0.4</v>
      </c>
      <c r="G104" s="100">
        <v>0.4</v>
      </c>
      <c r="H104" s="100">
        <v>0.41</v>
      </c>
      <c r="I104" s="100">
        <v>0.4</v>
      </c>
      <c r="J104" s="100">
        <v>0.4</v>
      </c>
      <c r="K104" s="36">
        <v>0</v>
      </c>
      <c r="L104" s="186">
        <v>13179852</v>
      </c>
      <c r="M104" s="101">
        <v>5279440.9000000004</v>
      </c>
    </row>
    <row r="105" spans="5:13" x14ac:dyDescent="0.25">
      <c r="E105" s="219" t="s">
        <v>204</v>
      </c>
      <c r="F105" s="100">
        <v>0.84</v>
      </c>
      <c r="G105" s="100">
        <v>0.84</v>
      </c>
      <c r="H105" s="100">
        <v>0.85</v>
      </c>
      <c r="I105" s="100">
        <v>0.85</v>
      </c>
      <c r="J105" s="100">
        <v>0.85</v>
      </c>
      <c r="K105" s="36">
        <v>1.0000000000000009E-2</v>
      </c>
      <c r="L105" s="186">
        <v>3045526</v>
      </c>
      <c r="M105" s="101">
        <v>2589888.56</v>
      </c>
    </row>
    <row r="106" spans="5:13" x14ac:dyDescent="0.25">
      <c r="E106" s="219" t="s">
        <v>18</v>
      </c>
      <c r="F106" s="100">
        <v>24.5</v>
      </c>
      <c r="G106" s="100">
        <v>24.5</v>
      </c>
      <c r="H106" s="100">
        <v>25.2</v>
      </c>
      <c r="I106" s="100">
        <v>24.45</v>
      </c>
      <c r="J106" s="100">
        <v>24.7</v>
      </c>
      <c r="K106" s="36">
        <v>0.19999999999999929</v>
      </c>
      <c r="L106" s="186">
        <v>24403097</v>
      </c>
      <c r="M106" s="101">
        <v>604990024.35000002</v>
      </c>
    </row>
    <row r="107" spans="5:13" x14ac:dyDescent="0.25">
      <c r="E107" s="219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6" t="s">
        <v>20</v>
      </c>
      <c r="M107" s="101" t="s">
        <v>20</v>
      </c>
    </row>
    <row r="108" spans="5:13" x14ac:dyDescent="0.25">
      <c r="E108" s="219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6" t="s">
        <v>20</v>
      </c>
      <c r="M108" s="101" t="s">
        <v>20</v>
      </c>
    </row>
    <row r="109" spans="5:13" x14ac:dyDescent="0.25">
      <c r="E109" s="219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6" t="s">
        <v>20</v>
      </c>
      <c r="M109" s="101" t="s">
        <v>20</v>
      </c>
    </row>
    <row r="110" spans="5:13" x14ac:dyDescent="0.25">
      <c r="E110" s="21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6" t="s">
        <v>20</v>
      </c>
      <c r="M110" s="101" t="s">
        <v>20</v>
      </c>
    </row>
    <row r="111" spans="5:13" x14ac:dyDescent="0.25">
      <c r="E111" s="21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6" t="s">
        <v>20</v>
      </c>
      <c r="M111" s="101" t="s">
        <v>20</v>
      </c>
    </row>
    <row r="112" spans="5:13" x14ac:dyDescent="0.25">
      <c r="E112" s="21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6" t="s">
        <v>20</v>
      </c>
      <c r="M112" s="101" t="s">
        <v>20</v>
      </c>
    </row>
    <row r="113" spans="5:13" x14ac:dyDescent="0.25">
      <c r="E113" s="21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6" t="s">
        <v>20</v>
      </c>
      <c r="M113" s="101" t="s">
        <v>20</v>
      </c>
    </row>
    <row r="114" spans="5:13" x14ac:dyDescent="0.25">
      <c r="E114" s="21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6" t="s">
        <v>20</v>
      </c>
      <c r="M114" s="101" t="s">
        <v>20</v>
      </c>
    </row>
    <row r="115" spans="5:13" x14ac:dyDescent="0.25">
      <c r="E115" s="21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6" t="s">
        <v>20</v>
      </c>
      <c r="M115" s="101" t="s">
        <v>20</v>
      </c>
    </row>
    <row r="116" spans="5:13" x14ac:dyDescent="0.25">
      <c r="E116" s="21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6" t="s">
        <v>20</v>
      </c>
      <c r="M116" s="101" t="s">
        <v>20</v>
      </c>
    </row>
    <row r="117" spans="5:13" x14ac:dyDescent="0.25">
      <c r="E117" s="21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6" t="s">
        <v>20</v>
      </c>
      <c r="M117" s="101" t="s">
        <v>20</v>
      </c>
    </row>
    <row r="118" spans="5:13" x14ac:dyDescent="0.25">
      <c r="E118" s="21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6" t="s">
        <v>20</v>
      </c>
      <c r="M118" s="101" t="s">
        <v>20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0.31780821917808222</v>
      </c>
      <c r="L11" s="102">
        <v>100.9515004602858</v>
      </c>
      <c r="M11" s="64">
        <v>0.12845191080851406</v>
      </c>
      <c r="N11" s="206">
        <v>-0.3101220291018052</v>
      </c>
      <c r="O11" s="215">
        <v>9.6645803104096345E-3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0.63561643835616444</v>
      </c>
      <c r="L12" s="102">
        <v>95.654905139302954</v>
      </c>
      <c r="M12" s="64">
        <v>0.14365625284112957</v>
      </c>
      <c r="N12" s="206">
        <v>4.9131375142920319E-2</v>
      </c>
      <c r="O12" s="215">
        <v>-5.450423081153899E-4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0.9452054794520548</v>
      </c>
      <c r="L13" s="102">
        <v>100.766333139346</v>
      </c>
      <c r="M13" s="64">
        <v>0.14611095194548684</v>
      </c>
      <c r="N13" s="206">
        <v>0.11618189550219427</v>
      </c>
      <c r="O13" s="215">
        <v>-1.3862977783700992E-3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2.3622262773722631</v>
      </c>
      <c r="L14" s="102">
        <v>99.580000000000013</v>
      </c>
      <c r="M14" s="64">
        <v>0.14690612290455121</v>
      </c>
      <c r="N14" s="206">
        <v>-0.41999999999998749</v>
      </c>
      <c r="O14" s="215">
        <v>2.1583549371201605E-3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2.8993839835728954</v>
      </c>
      <c r="L15" s="102">
        <v>104.30733333333301</v>
      </c>
      <c r="M15" s="64">
        <v>0.14496939100541997</v>
      </c>
      <c r="N15" s="206">
        <v>-0.75933333333399844</v>
      </c>
      <c r="O15" s="215">
        <v>3.1710418754629099E-3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4.1456736035049291</v>
      </c>
      <c r="L16" s="102">
        <v>95.096000000000004</v>
      </c>
      <c r="M16" s="64">
        <v>0.14345066035948303</v>
      </c>
      <c r="N16" s="206">
        <v>0</v>
      </c>
      <c r="O16" s="215">
        <v>9.7463099715811019E-6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5.0255474452554747</v>
      </c>
      <c r="L17" s="102">
        <v>100.10400000000001</v>
      </c>
      <c r="M17" s="64">
        <v>0.14167069581895922</v>
      </c>
      <c r="N17" s="206">
        <v>-0.9959999999999809</v>
      </c>
      <c r="O17" s="215">
        <v>2.8181932561893996E-3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6.8856947296372351</v>
      </c>
      <c r="L18" s="102">
        <v>92.218888888888884</v>
      </c>
      <c r="M18" s="64">
        <v>0.14304825185501116</v>
      </c>
      <c r="N18" s="206">
        <v>0.81888888888887834</v>
      </c>
      <c r="O18" s="215">
        <v>-2.0234758218626026E-3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8.0334651658046852</v>
      </c>
      <c r="L19" s="102">
        <v>109.533333333333</v>
      </c>
      <c r="M19" s="64">
        <v>0.14253907273153155</v>
      </c>
      <c r="N19" s="206">
        <v>-1.001666666666992</v>
      </c>
      <c r="O19" s="215">
        <v>1.9844499952590688E-3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9.7344648234327948</v>
      </c>
      <c r="L20" s="102">
        <v>103.68303862416622</v>
      </c>
      <c r="M20" s="64">
        <v>0.1427576995332086</v>
      </c>
      <c r="N20" s="206">
        <v>-1.6804238985539683</v>
      </c>
      <c r="O20" s="215">
        <v>3.1200140225672301E-3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10.214285714285715</v>
      </c>
      <c r="L21" s="102">
        <v>90.534299531717082</v>
      </c>
      <c r="M21" s="64">
        <v>0.14268036127012082</v>
      </c>
      <c r="N21" s="206">
        <v>-1.4597916134362805</v>
      </c>
      <c r="O21" s="215">
        <v>2.9297531286154033E-3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10.712543554006968</v>
      </c>
      <c r="L22" s="102">
        <v>68.80975486061682</v>
      </c>
      <c r="M22" s="64">
        <v>0.1426012451041056</v>
      </c>
      <c r="N22" s="206">
        <v>-1.1450001854167198</v>
      </c>
      <c r="O22" s="215">
        <v>2.7351184441541943E-3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11.383983572895277</v>
      </c>
      <c r="L23" s="102">
        <v>76.369549607944194</v>
      </c>
      <c r="M23" s="64">
        <v>0.14249313415847109</v>
      </c>
      <c r="N23" s="206">
        <v>-1.1367597472209781</v>
      </c>
      <c r="O23" s="215">
        <v>2.4691626622208585E-3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15.370294318959617</v>
      </c>
      <c r="L24" s="102">
        <v>87.087500000000006</v>
      </c>
      <c r="M24" s="64">
        <v>0.14233292639285727</v>
      </c>
      <c r="N24" s="206">
        <v>-0.96249999999999147</v>
      </c>
      <c r="O24" s="215">
        <v>1.7254041559070787E-3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17.03634980988593</v>
      </c>
      <c r="L25" s="102">
        <v>88.771333333333303</v>
      </c>
      <c r="M25" s="64">
        <v>0.14158869777481428</v>
      </c>
      <c r="N25" s="206">
        <v>-0.13977777777779465</v>
      </c>
      <c r="O25" s="215">
        <v>2.4414727949434445E-4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18.121181556195967</v>
      </c>
      <c r="L26" s="102">
        <v>113.681818181818</v>
      </c>
      <c r="M26" s="64">
        <v>0.14130832846024918</v>
      </c>
      <c r="N26" s="206">
        <v>0.11067929292900658</v>
      </c>
      <c r="O26" s="215">
        <v>-1.5252486624908745E-4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84</v>
      </c>
      <c r="G8" s="232"/>
      <c r="H8" s="232"/>
      <c r="I8" s="232"/>
      <c r="J8" s="130"/>
      <c r="K8" s="232" t="s">
        <v>85</v>
      </c>
      <c r="L8" s="232"/>
      <c r="M8" s="232"/>
      <c r="N8" s="232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226</v>
      </c>
      <c r="G10" s="38">
        <v>0.56000000000000005</v>
      </c>
      <c r="H10" s="38">
        <v>0.6</v>
      </c>
      <c r="I10" s="181">
        <v>7.1428571428571397E-2</v>
      </c>
      <c r="J10" s="129"/>
      <c r="K10" s="37" t="s">
        <v>70</v>
      </c>
      <c r="L10" s="38">
        <v>5.5</v>
      </c>
      <c r="M10" s="38">
        <v>5</v>
      </c>
      <c r="N10" s="179">
        <v>-9.0909090909090939E-2</v>
      </c>
    </row>
    <row r="11" spans="6:14" x14ac:dyDescent="0.25">
      <c r="F11" s="37" t="s">
        <v>44</v>
      </c>
      <c r="G11" s="38">
        <v>10.4</v>
      </c>
      <c r="H11" s="38">
        <v>11</v>
      </c>
      <c r="I11" s="181">
        <v>5.7692307692307709E-2</v>
      </c>
      <c r="J11" s="129"/>
      <c r="K11" s="37" t="s">
        <v>198</v>
      </c>
      <c r="L11" s="38">
        <v>0.23</v>
      </c>
      <c r="M11" s="38">
        <v>0.21</v>
      </c>
      <c r="N11" s="179">
        <v>-8.6956521739130488E-2</v>
      </c>
    </row>
    <row r="12" spans="6:14" x14ac:dyDescent="0.25">
      <c r="F12" s="37" t="s">
        <v>201</v>
      </c>
      <c r="G12" s="38">
        <v>6.7</v>
      </c>
      <c r="H12" s="38">
        <v>7</v>
      </c>
      <c r="I12" s="181">
        <v>4.4776119402984982E-2</v>
      </c>
      <c r="J12" s="129"/>
      <c r="K12" s="37" t="s">
        <v>61</v>
      </c>
      <c r="L12" s="38">
        <v>0.27</v>
      </c>
      <c r="M12" s="38">
        <v>0.25</v>
      </c>
      <c r="N12" s="179">
        <v>-7.4074074074074181E-2</v>
      </c>
    </row>
    <row r="13" spans="6:14" x14ac:dyDescent="0.25">
      <c r="F13" s="37" t="s">
        <v>199</v>
      </c>
      <c r="G13" s="38">
        <v>19.2</v>
      </c>
      <c r="H13" s="38">
        <v>20</v>
      </c>
      <c r="I13" s="181">
        <v>4.1666666666666741E-2</v>
      </c>
      <c r="J13" s="129"/>
      <c r="K13" s="37" t="s">
        <v>214</v>
      </c>
      <c r="L13" s="38">
        <v>1.58</v>
      </c>
      <c r="M13" s="38">
        <v>1.47</v>
      </c>
      <c r="N13" s="179">
        <v>-6.9620253164557E-2</v>
      </c>
    </row>
    <row r="14" spans="6:14" x14ac:dyDescent="0.25">
      <c r="F14" s="37" t="s">
        <v>212</v>
      </c>
      <c r="G14" s="38">
        <v>0.25</v>
      </c>
      <c r="H14" s="38">
        <v>0.26</v>
      </c>
      <c r="I14" s="181">
        <v>4.0000000000000036E-2</v>
      </c>
      <c r="J14" s="129"/>
      <c r="K14" s="37" t="s">
        <v>192</v>
      </c>
      <c r="L14" s="38">
        <v>2.4500000000000002</v>
      </c>
      <c r="M14" s="38">
        <v>2.2999999999999998</v>
      </c>
      <c r="N14" s="179">
        <v>-6.1224489795918546E-2</v>
      </c>
    </row>
    <row r="15" spans="6:14" x14ac:dyDescent="0.25">
      <c r="F15" s="37" t="s">
        <v>171</v>
      </c>
      <c r="G15" s="38">
        <v>4.75</v>
      </c>
      <c r="H15" s="38">
        <v>4.87</v>
      </c>
      <c r="I15" s="181">
        <v>2.5263157894736876E-2</v>
      </c>
      <c r="J15" s="129"/>
      <c r="K15" s="37" t="s">
        <v>49</v>
      </c>
      <c r="L15" s="38">
        <v>2.2000000000000002</v>
      </c>
      <c r="M15" s="38">
        <v>2.09</v>
      </c>
      <c r="N15" s="179">
        <v>-5.0000000000000155E-2</v>
      </c>
    </row>
    <row r="16" spans="6:14" x14ac:dyDescent="0.25">
      <c r="F16" s="37" t="s">
        <v>56</v>
      </c>
      <c r="G16" s="38">
        <v>1.32</v>
      </c>
      <c r="H16" s="38">
        <v>1.35</v>
      </c>
      <c r="I16" s="181">
        <v>2.2727272727272707E-2</v>
      </c>
      <c r="J16" s="129"/>
      <c r="K16" s="37" t="s">
        <v>190</v>
      </c>
      <c r="L16" s="38">
        <v>0.63</v>
      </c>
      <c r="M16" s="38">
        <v>0.6</v>
      </c>
      <c r="N16" s="179">
        <v>-4.7619047619047672E-2</v>
      </c>
    </row>
    <row r="17" spans="6:14" x14ac:dyDescent="0.25">
      <c r="F17" s="37" t="s">
        <v>151</v>
      </c>
      <c r="G17" s="38">
        <v>8</v>
      </c>
      <c r="H17" s="38">
        <v>8.1</v>
      </c>
      <c r="I17" s="181">
        <v>1.2499999999999956E-2</v>
      </c>
      <c r="J17" s="129"/>
      <c r="K17" s="37" t="s">
        <v>78</v>
      </c>
      <c r="L17" s="38">
        <v>1.91</v>
      </c>
      <c r="M17" s="38">
        <v>1.82</v>
      </c>
      <c r="N17" s="179">
        <v>-4.7120418848167422E-2</v>
      </c>
    </row>
    <row r="18" spans="6:14" x14ac:dyDescent="0.25">
      <c r="F18" s="37" t="s">
        <v>204</v>
      </c>
      <c r="G18" s="38">
        <v>0.84</v>
      </c>
      <c r="H18" s="38">
        <v>0.85</v>
      </c>
      <c r="I18" s="181">
        <v>1.1904761904761862E-2</v>
      </c>
      <c r="J18" s="129"/>
      <c r="K18" s="37" t="s">
        <v>227</v>
      </c>
      <c r="L18" s="38">
        <v>0.24</v>
      </c>
      <c r="M18" s="38">
        <v>0.23</v>
      </c>
      <c r="N18" s="179">
        <v>-4.166666666666663E-2</v>
      </c>
    </row>
    <row r="19" spans="6:14" x14ac:dyDescent="0.25">
      <c r="F19" s="37" t="s">
        <v>54</v>
      </c>
      <c r="G19" s="38">
        <v>37.200000000000003</v>
      </c>
      <c r="H19" s="38">
        <v>37.6</v>
      </c>
      <c r="I19" s="181">
        <v>1.0752688172043001E-2</v>
      </c>
      <c r="J19" s="129"/>
      <c r="K19" s="37" t="s">
        <v>197</v>
      </c>
      <c r="L19" s="38">
        <v>6.05</v>
      </c>
      <c r="M19" s="38">
        <v>5.9</v>
      </c>
      <c r="N19" s="179">
        <v>-2.4793388429751984E-2</v>
      </c>
    </row>
    <row r="20" spans="6:14" x14ac:dyDescent="0.25">
      <c r="F20" s="37" t="s">
        <v>45</v>
      </c>
      <c r="G20" s="38">
        <v>14.5</v>
      </c>
      <c r="H20" s="38">
        <v>14.65</v>
      </c>
      <c r="I20" s="181">
        <v>1.0344827586207028E-2</v>
      </c>
      <c r="J20" s="129"/>
      <c r="K20" s="37" t="s">
        <v>77</v>
      </c>
      <c r="L20" s="38">
        <v>8.25</v>
      </c>
      <c r="M20" s="38">
        <v>8.1</v>
      </c>
      <c r="N20" s="179">
        <v>-1.8181818181818188E-2</v>
      </c>
    </row>
    <row r="21" spans="6:14" x14ac:dyDescent="0.25">
      <c r="F21" s="37" t="s">
        <v>31</v>
      </c>
      <c r="G21" s="38">
        <v>5.95</v>
      </c>
      <c r="H21" s="38">
        <v>6</v>
      </c>
      <c r="I21" s="181">
        <v>8.4033613445377853E-3</v>
      </c>
      <c r="J21" s="129"/>
      <c r="K21" s="37" t="s">
        <v>210</v>
      </c>
      <c r="L21" s="38">
        <v>0.61</v>
      </c>
      <c r="M21" s="38">
        <v>0.6</v>
      </c>
      <c r="N21" s="179">
        <v>-1.6393442622950838E-2</v>
      </c>
    </row>
    <row r="22" spans="6:14" x14ac:dyDescent="0.25">
      <c r="F22" s="37" t="s">
        <v>18</v>
      </c>
      <c r="G22" s="38">
        <v>24.5</v>
      </c>
      <c r="H22" s="38">
        <v>24.7</v>
      </c>
      <c r="I22" s="181">
        <v>8.1632653061223248E-3</v>
      </c>
      <c r="J22" s="129"/>
      <c r="K22" s="37" t="s">
        <v>63</v>
      </c>
      <c r="L22" s="38">
        <v>3.45</v>
      </c>
      <c r="M22" s="38">
        <v>3.41</v>
      </c>
      <c r="N22" s="179">
        <v>-1.1594202898550732E-2</v>
      </c>
    </row>
    <row r="23" spans="6:14" x14ac:dyDescent="0.25">
      <c r="F23" s="37" t="s">
        <v>152</v>
      </c>
      <c r="G23" s="38">
        <v>46.5</v>
      </c>
      <c r="H23" s="38">
        <v>46.6</v>
      </c>
      <c r="I23" s="181">
        <v>2.1505376344086446E-3</v>
      </c>
      <c r="J23" s="129"/>
      <c r="K23" s="37" t="s">
        <v>66</v>
      </c>
      <c r="L23" s="38">
        <v>5.75</v>
      </c>
      <c r="M23" s="38">
        <v>5.7</v>
      </c>
      <c r="N23" s="179">
        <v>-8.6956521739129933E-3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1">
        <v>0</v>
      </c>
      <c r="J24" s="129"/>
      <c r="K24" s="37" t="s">
        <v>50</v>
      </c>
      <c r="L24" s="38">
        <v>2.36</v>
      </c>
      <c r="M24" s="38">
        <v>2.34</v>
      </c>
      <c r="N24" s="179">
        <v>-8.4745762711864181E-3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1">
        <v>0</v>
      </c>
      <c r="J25" s="129"/>
      <c r="K25" s="37" t="s">
        <v>16</v>
      </c>
      <c r="L25" s="38">
        <v>197</v>
      </c>
      <c r="M25" s="38">
        <v>196</v>
      </c>
      <c r="N25" s="179">
        <v>-5.0761421319797106E-3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1">
        <v>0</v>
      </c>
      <c r="J26" s="129"/>
      <c r="K26" s="37" t="s">
        <v>200</v>
      </c>
      <c r="L26" s="38">
        <v>2.44</v>
      </c>
      <c r="M26" s="38">
        <v>2.4300000000000002</v>
      </c>
      <c r="N26" s="179">
        <v>-4.098360655737654E-3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1">
        <v>0</v>
      </c>
      <c r="J27" s="129"/>
      <c r="K27" s="37" t="s">
        <v>20</v>
      </c>
      <c r="L27" s="38" t="s">
        <v>20</v>
      </c>
      <c r="M27" s="38" t="s">
        <v>20</v>
      </c>
      <c r="N27" s="179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1">
        <v>0</v>
      </c>
      <c r="J28" s="129"/>
      <c r="K28" s="37" t="s">
        <v>20</v>
      </c>
      <c r="L28" s="38" t="s">
        <v>20</v>
      </c>
      <c r="M28" s="38" t="s">
        <v>20</v>
      </c>
      <c r="N28" s="179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1">
        <v>0</v>
      </c>
      <c r="J29" s="129"/>
      <c r="K29" s="37" t="s">
        <v>20</v>
      </c>
      <c r="L29" s="38" t="s">
        <v>20</v>
      </c>
      <c r="M29" s="38" t="s">
        <v>20</v>
      </c>
      <c r="N29" s="179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1">
        <v>0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1">
        <v>0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1">
        <v>0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1">
        <v>0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86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92</v>
      </c>
      <c r="F11" s="232"/>
      <c r="G11" s="232"/>
      <c r="H11" s="232"/>
      <c r="I11" s="56"/>
      <c r="J11" s="232" t="s">
        <v>93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46</v>
      </c>
      <c r="F13" s="142">
        <v>119787421</v>
      </c>
      <c r="G13" s="143">
        <v>119787421</v>
      </c>
      <c r="H13" s="144">
        <v>0.29881924219225559</v>
      </c>
      <c r="I13" s="56"/>
      <c r="J13" s="141" t="s">
        <v>54</v>
      </c>
      <c r="K13" s="142">
        <v>1218165734.55</v>
      </c>
      <c r="L13" s="143">
        <v>1218165734.55</v>
      </c>
      <c r="M13" s="177">
        <v>0.35166198225572037</v>
      </c>
    </row>
    <row r="14" spans="1:246" x14ac:dyDescent="0.25">
      <c r="E14" s="141" t="s">
        <v>151</v>
      </c>
      <c r="F14" s="142">
        <v>44385148</v>
      </c>
      <c r="G14" s="143">
        <v>44385148</v>
      </c>
      <c r="H14" s="144">
        <v>0.11072227934476617</v>
      </c>
      <c r="I14" s="56"/>
      <c r="J14" s="141" t="s">
        <v>18</v>
      </c>
      <c r="K14" s="142">
        <v>604990024.35000002</v>
      </c>
      <c r="L14" s="143">
        <v>604990024.35000002</v>
      </c>
      <c r="M14" s="177">
        <v>0.17464946285527377</v>
      </c>
    </row>
    <row r="15" spans="1:246" x14ac:dyDescent="0.25">
      <c r="E15" s="141" t="s">
        <v>14</v>
      </c>
      <c r="F15" s="142">
        <v>40820181</v>
      </c>
      <c r="G15" s="143">
        <v>40820181</v>
      </c>
      <c r="H15" s="144">
        <v>0.10182918582553598</v>
      </c>
      <c r="I15" s="56"/>
      <c r="J15" s="141" t="s">
        <v>151</v>
      </c>
      <c r="K15" s="142">
        <v>358982556.64999998</v>
      </c>
      <c r="L15" s="143">
        <v>358982556.64999998</v>
      </c>
      <c r="M15" s="177">
        <v>0.10363164377907877</v>
      </c>
    </row>
    <row r="16" spans="1:246" x14ac:dyDescent="0.25">
      <c r="E16" s="141" t="s">
        <v>54</v>
      </c>
      <c r="F16" s="142">
        <v>32514555</v>
      </c>
      <c r="G16" s="143">
        <v>32514555</v>
      </c>
      <c r="H16" s="144">
        <v>8.1110141651003706E-2</v>
      </c>
      <c r="I16" s="56"/>
      <c r="J16" s="141" t="s">
        <v>14</v>
      </c>
      <c r="K16" s="142">
        <v>314483820.55000001</v>
      </c>
      <c r="L16" s="143">
        <v>314483820.55000001</v>
      </c>
      <c r="M16" s="177">
        <v>9.0785679308915054E-2</v>
      </c>
    </row>
    <row r="17" spans="5:13" x14ac:dyDescent="0.25">
      <c r="E17" s="141" t="s">
        <v>18</v>
      </c>
      <c r="F17" s="142">
        <v>24403097</v>
      </c>
      <c r="G17" s="143">
        <v>24403097</v>
      </c>
      <c r="H17" s="144">
        <v>6.0875464984625607E-2</v>
      </c>
      <c r="I17" s="56"/>
      <c r="J17" s="141" t="s">
        <v>46</v>
      </c>
      <c r="K17" s="142">
        <v>299334226.38999999</v>
      </c>
      <c r="L17" s="143">
        <v>299334226.38999999</v>
      </c>
      <c r="M17" s="177">
        <v>8.6412270862449986E-2</v>
      </c>
    </row>
    <row r="18" spans="5:13" x14ac:dyDescent="0.25">
      <c r="E18" s="141" t="s">
        <v>50</v>
      </c>
      <c r="F18" s="142">
        <v>17715713</v>
      </c>
      <c r="G18" s="143">
        <v>17715713</v>
      </c>
      <c r="H18" s="144">
        <v>4.4193254094313385E-2</v>
      </c>
      <c r="I18" s="56"/>
      <c r="J18" s="141" t="s">
        <v>70</v>
      </c>
      <c r="K18" s="142">
        <v>88111995</v>
      </c>
      <c r="L18" s="143">
        <v>88111995</v>
      </c>
      <c r="M18" s="177">
        <v>2.5436308002582633E-2</v>
      </c>
    </row>
    <row r="19" spans="5:13" x14ac:dyDescent="0.25">
      <c r="E19" s="141" t="s">
        <v>70</v>
      </c>
      <c r="F19" s="142">
        <v>17621554</v>
      </c>
      <c r="G19" s="143">
        <v>17621554</v>
      </c>
      <c r="H19" s="144">
        <v>4.3958366985210495E-2</v>
      </c>
      <c r="I19" s="56"/>
      <c r="J19" s="141" t="s">
        <v>31</v>
      </c>
      <c r="K19" s="142">
        <v>85390861.400000006</v>
      </c>
      <c r="L19" s="143">
        <v>85390861.400000006</v>
      </c>
      <c r="M19" s="177">
        <v>2.4650766915177039E-2</v>
      </c>
    </row>
    <row r="20" spans="5:13" x14ac:dyDescent="0.25">
      <c r="E20" s="141" t="s">
        <v>31</v>
      </c>
      <c r="F20" s="142">
        <v>14222067</v>
      </c>
      <c r="G20" s="143">
        <v>14222067</v>
      </c>
      <c r="H20" s="144">
        <v>3.5478076478059291E-2</v>
      </c>
      <c r="I20" s="56"/>
      <c r="J20" s="141" t="s">
        <v>44</v>
      </c>
      <c r="K20" s="142">
        <v>83739703.700000003</v>
      </c>
      <c r="L20" s="143">
        <v>83739703.700000003</v>
      </c>
      <c r="M20" s="177">
        <v>2.4174108137696902E-2</v>
      </c>
    </row>
    <row r="21" spans="5:13" x14ac:dyDescent="0.25">
      <c r="E21" s="141" t="s">
        <v>222</v>
      </c>
      <c r="F21" s="142">
        <v>13179852</v>
      </c>
      <c r="G21" s="143">
        <v>13179852</v>
      </c>
      <c r="H21" s="144">
        <v>3.2878188327020448E-2</v>
      </c>
      <c r="I21" s="56"/>
      <c r="J21" s="141" t="s">
        <v>16</v>
      </c>
      <c r="K21" s="142">
        <v>77357912.299999997</v>
      </c>
      <c r="L21" s="143">
        <v>77357912.299999997</v>
      </c>
      <c r="M21" s="177">
        <v>2.2331802652971092E-2</v>
      </c>
    </row>
    <row r="22" spans="5:13" x14ac:dyDescent="0.25">
      <c r="E22" s="145" t="s">
        <v>49</v>
      </c>
      <c r="F22" s="146">
        <v>12627362</v>
      </c>
      <c r="G22" s="147">
        <v>12627362</v>
      </c>
      <c r="H22" s="148">
        <v>3.1499958111021402E-2</v>
      </c>
      <c r="I22" s="56"/>
      <c r="J22" s="145" t="s">
        <v>50</v>
      </c>
      <c r="K22" s="146">
        <v>41848001.520000003</v>
      </c>
      <c r="L22" s="147">
        <v>41848001.520000003</v>
      </c>
      <c r="M22" s="178">
        <v>1.208074628153938E-2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125"/>
  <sheetViews>
    <sheetView zoomScaleNormal="100" workbookViewId="0">
      <selection activeCell="H6" sqref="H6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E975" s="3"/>
      <c r="F975" s="3"/>
      <c r="G975" s="3"/>
      <c r="H975" s="3"/>
      <c r="I975" s="3"/>
      <c r="J975" s="3"/>
      <c r="K975" s="3"/>
      <c r="L975" s="3"/>
      <c r="M975" s="3"/>
    </row>
    <row r="976" spans="5:13" x14ac:dyDescent="0.25">
      <c r="E976" s="3"/>
      <c r="F976" s="3"/>
      <c r="G976" s="3"/>
      <c r="H976" s="3"/>
      <c r="I976" s="3"/>
      <c r="J976" s="3"/>
      <c r="K976" s="3"/>
      <c r="L976" s="3"/>
      <c r="M976" s="3"/>
    </row>
    <row r="977" spans="5:13" x14ac:dyDescent="0.25">
      <c r="E977" s="3"/>
      <c r="F977" s="3"/>
      <c r="G977" s="3"/>
      <c r="H977" s="3"/>
      <c r="I977" s="3"/>
      <c r="J977" s="3"/>
      <c r="K977" s="3"/>
      <c r="L977" s="3"/>
      <c r="M977" s="3"/>
    </row>
    <row r="978" spans="5:13" x14ac:dyDescent="0.25">
      <c r="E978" s="3"/>
      <c r="F978" s="3"/>
      <c r="G978" s="3"/>
      <c r="H978" s="3"/>
      <c r="I978" s="3"/>
      <c r="J978" s="3"/>
      <c r="K978" s="3"/>
      <c r="L978" s="3"/>
      <c r="M978" s="3"/>
    </row>
    <row r="979" spans="5:13" x14ac:dyDescent="0.25">
      <c r="E979" s="3"/>
      <c r="F979" s="3"/>
      <c r="G979" s="3"/>
      <c r="H979" s="3"/>
      <c r="I979" s="3"/>
      <c r="J979" s="3"/>
      <c r="K979" s="3"/>
      <c r="L979" s="3"/>
      <c r="M979" s="3"/>
    </row>
    <row r="980" spans="5:13" x14ac:dyDescent="0.25">
      <c r="E980" s="3"/>
      <c r="F980" s="3"/>
      <c r="G980" s="3"/>
      <c r="H980" s="3"/>
      <c r="I980" s="3"/>
      <c r="J980" s="3"/>
      <c r="K980" s="3"/>
      <c r="L980" s="3"/>
      <c r="M980" s="3"/>
    </row>
    <row r="981" spans="5:13" x14ac:dyDescent="0.25">
      <c r="E981" s="3"/>
      <c r="F981" s="3"/>
      <c r="G981" s="3"/>
      <c r="H981" s="3"/>
      <c r="I981" s="3"/>
      <c r="J981" s="3"/>
      <c r="K981" s="3"/>
      <c r="L981" s="3"/>
      <c r="M981" s="3"/>
    </row>
    <row r="982" spans="5:13" x14ac:dyDescent="0.25">
      <c r="E982" s="3"/>
      <c r="F982" s="3"/>
      <c r="G982" s="3"/>
      <c r="H982" s="3"/>
      <c r="I982" s="3"/>
      <c r="J982" s="3"/>
      <c r="K982" s="3"/>
      <c r="L982" s="3"/>
      <c r="M982" s="3"/>
    </row>
    <row r="983" spans="5:13" x14ac:dyDescent="0.25">
      <c r="E983" s="3"/>
      <c r="F983" s="3"/>
      <c r="G983" s="3"/>
      <c r="H983" s="3"/>
      <c r="I983" s="3"/>
      <c r="J983" s="3"/>
      <c r="K983" s="3"/>
      <c r="L983" s="3"/>
      <c r="M983" s="3"/>
    </row>
    <row r="984" spans="5:13" x14ac:dyDescent="0.25">
      <c r="E984" s="3"/>
      <c r="F984" s="3"/>
      <c r="G984" s="3"/>
      <c r="H984" s="3"/>
      <c r="I984" s="3"/>
      <c r="J984" s="3"/>
      <c r="K984" s="3"/>
      <c r="L984" s="3"/>
      <c r="M984" s="3"/>
    </row>
    <row r="985" spans="5:13" x14ac:dyDescent="0.25">
      <c r="E985" s="3"/>
      <c r="F985" s="3"/>
      <c r="G985" s="3"/>
      <c r="H985" s="3"/>
      <c r="I985" s="3"/>
      <c r="J985" s="3"/>
      <c r="K985" s="3"/>
      <c r="L985" s="3"/>
      <c r="M985" s="3"/>
    </row>
    <row r="986" spans="5:13" x14ac:dyDescent="0.25">
      <c r="E986" s="3"/>
      <c r="F986" s="3"/>
      <c r="G986" s="3"/>
      <c r="H986" s="3"/>
      <c r="I986" s="3"/>
      <c r="J986" s="3"/>
      <c r="K986" s="3"/>
      <c r="L986" s="3"/>
      <c r="M986" s="3"/>
    </row>
    <row r="987" spans="5:13" x14ac:dyDescent="0.25">
      <c r="E987" s="3"/>
      <c r="F987" s="3"/>
      <c r="G987" s="3"/>
      <c r="H987" s="3"/>
      <c r="I987" s="3"/>
      <c r="J987" s="3"/>
      <c r="K987" s="3"/>
      <c r="L987" s="3"/>
      <c r="M987" s="3"/>
    </row>
    <row r="988" spans="5:13" x14ac:dyDescent="0.25">
      <c r="E988" s="3"/>
      <c r="F988" s="3"/>
      <c r="G988" s="3"/>
      <c r="H988" s="3"/>
      <c r="I988" s="3"/>
      <c r="J988" s="3"/>
      <c r="K988" s="3"/>
      <c r="L988" s="3"/>
      <c r="M988" s="3"/>
    </row>
    <row r="989" spans="5:13" x14ac:dyDescent="0.25">
      <c r="E989" s="3"/>
      <c r="F989" s="3"/>
      <c r="G989" s="3"/>
      <c r="H989" s="3"/>
      <c r="I989" s="3"/>
      <c r="J989" s="3"/>
      <c r="K989" s="3"/>
      <c r="L989" s="3"/>
      <c r="M989" s="3"/>
    </row>
    <row r="990" spans="5:13" x14ac:dyDescent="0.25">
      <c r="E990" s="3"/>
      <c r="F990" s="3"/>
      <c r="G990" s="3"/>
      <c r="H990" s="3"/>
      <c r="I990" s="3"/>
      <c r="J990" s="3"/>
      <c r="K990" s="3"/>
      <c r="L990" s="3"/>
      <c r="M990" s="3"/>
    </row>
    <row r="991" spans="5:13" x14ac:dyDescent="0.25">
      <c r="E991" s="3"/>
      <c r="F991" s="3"/>
      <c r="G991" s="3"/>
      <c r="H991" s="3"/>
      <c r="I991" s="3"/>
      <c r="J991" s="3"/>
      <c r="K991" s="3"/>
      <c r="L991" s="3"/>
      <c r="M991" s="3"/>
    </row>
    <row r="992" spans="5:13" x14ac:dyDescent="0.25">
      <c r="E992" s="3"/>
      <c r="F992" s="3"/>
      <c r="G992" s="3"/>
      <c r="H992" s="3"/>
      <c r="I992" s="3"/>
      <c r="J992" s="3"/>
      <c r="K992" s="3"/>
      <c r="L992" s="3"/>
      <c r="M992" s="3"/>
    </row>
    <row r="993" spans="5:13" x14ac:dyDescent="0.25">
      <c r="E993" s="3"/>
      <c r="F993" s="3"/>
      <c r="G993" s="3"/>
      <c r="H993" s="3"/>
      <c r="I993" s="3"/>
      <c r="J993" s="3"/>
      <c r="K993" s="3"/>
      <c r="L993" s="3"/>
      <c r="M993" s="3"/>
    </row>
    <row r="994" spans="5:13" x14ac:dyDescent="0.25">
      <c r="E994" s="3"/>
      <c r="F994" s="3"/>
      <c r="G994" s="3"/>
      <c r="H994" s="3"/>
      <c r="I994" s="3"/>
      <c r="J994" s="3"/>
      <c r="K994" s="3"/>
      <c r="L994" s="3"/>
      <c r="M994" s="3"/>
    </row>
    <row r="995" spans="5:13" x14ac:dyDescent="0.25">
      <c r="E995" s="3"/>
      <c r="F995" s="3"/>
      <c r="G995" s="3"/>
      <c r="H995" s="3"/>
      <c r="I995" s="3"/>
      <c r="J995" s="3"/>
      <c r="K995" s="3"/>
      <c r="L995" s="3"/>
      <c r="M995" s="3"/>
    </row>
    <row r="996" spans="5:13" x14ac:dyDescent="0.25">
      <c r="E996" s="3"/>
      <c r="F996" s="3"/>
      <c r="G996" s="3"/>
      <c r="H996" s="3"/>
      <c r="I996" s="3"/>
      <c r="J996" s="3"/>
      <c r="K996" s="3"/>
      <c r="L996" s="3"/>
      <c r="M996" s="3"/>
    </row>
    <row r="997" spans="5:13" x14ac:dyDescent="0.25">
      <c r="E997" s="3"/>
      <c r="F997" s="3"/>
      <c r="G997" s="3"/>
      <c r="H997" s="3"/>
      <c r="I997" s="3"/>
      <c r="J997" s="3"/>
      <c r="K997" s="3"/>
      <c r="L997" s="3"/>
      <c r="M997" s="3"/>
    </row>
    <row r="998" spans="5:13" x14ac:dyDescent="0.25">
      <c r="E998" s="3"/>
      <c r="F998" s="3"/>
      <c r="G998" s="3"/>
      <c r="H998" s="3"/>
      <c r="I998" s="3"/>
      <c r="J998" s="3"/>
      <c r="K998" s="3"/>
      <c r="L998" s="3"/>
      <c r="M998" s="3"/>
    </row>
    <row r="999" spans="5:13" x14ac:dyDescent="0.25">
      <c r="E999" s="3"/>
      <c r="F999" s="3"/>
      <c r="G999" s="3"/>
      <c r="H999" s="3"/>
      <c r="I999" s="3"/>
      <c r="J999" s="3"/>
      <c r="K999" s="3"/>
      <c r="L999" s="3"/>
      <c r="M999" s="3"/>
    </row>
    <row r="1000" spans="5:13" x14ac:dyDescent="0.25"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5:13" x14ac:dyDescent="0.25"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5:13" x14ac:dyDescent="0.25"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5:13" x14ac:dyDescent="0.25"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5:13" x14ac:dyDescent="0.25"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5:13" x14ac:dyDescent="0.25"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5:13" x14ac:dyDescent="0.25"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5:13" x14ac:dyDescent="0.25"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5:13" x14ac:dyDescent="0.25"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5:13" x14ac:dyDescent="0.25"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5:13" x14ac:dyDescent="0.25"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5:13" x14ac:dyDescent="0.25"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5:13" x14ac:dyDescent="0.25"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5:13" x14ac:dyDescent="0.25"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5:13" x14ac:dyDescent="0.25"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5:13" x14ac:dyDescent="0.25"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5:13" x14ac:dyDescent="0.25"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5:13" x14ac:dyDescent="0.25"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5:13" x14ac:dyDescent="0.25"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5:13" x14ac:dyDescent="0.25"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5:13" x14ac:dyDescent="0.25"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5:13" x14ac:dyDescent="0.25"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5:13" x14ac:dyDescent="0.25"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5:13" x14ac:dyDescent="0.25"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5:13" x14ac:dyDescent="0.25"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5:13" x14ac:dyDescent="0.25"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5:13" x14ac:dyDescent="0.25"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5:13" x14ac:dyDescent="0.25"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5:13" x14ac:dyDescent="0.25"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5:13" x14ac:dyDescent="0.25"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5:13" x14ac:dyDescent="0.25"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5:13" x14ac:dyDescent="0.25"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5:13" x14ac:dyDescent="0.25"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5:13" x14ac:dyDescent="0.25"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5:13" x14ac:dyDescent="0.25"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5:13" x14ac:dyDescent="0.25"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5:13" x14ac:dyDescent="0.25"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5:13" x14ac:dyDescent="0.25"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5:13" x14ac:dyDescent="0.25"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5:13" x14ac:dyDescent="0.25"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5:13" x14ac:dyDescent="0.25"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5:13" x14ac:dyDescent="0.25"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5:13" x14ac:dyDescent="0.25"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5:13" x14ac:dyDescent="0.25"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5:13" x14ac:dyDescent="0.25"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5:13" x14ac:dyDescent="0.25"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5:13" x14ac:dyDescent="0.25"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5:13" x14ac:dyDescent="0.25"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5:13" x14ac:dyDescent="0.25"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5:13" x14ac:dyDescent="0.25">
      <c r="I1049" s="3"/>
      <c r="J1049" s="3"/>
      <c r="K1049" s="3"/>
      <c r="L1049" s="3"/>
      <c r="M1049" s="3"/>
    </row>
    <row r="1050" spans="5:13" x14ac:dyDescent="0.25">
      <c r="I1050" s="3"/>
      <c r="J1050" s="3"/>
      <c r="K1050" s="3"/>
      <c r="L1050" s="3"/>
      <c r="M1050" s="3"/>
    </row>
    <row r="1051" spans="5:13" x14ac:dyDescent="0.25">
      <c r="I1051" s="3"/>
      <c r="J1051" s="3"/>
      <c r="K1051" s="3"/>
      <c r="L1051" s="3"/>
      <c r="M1051" s="3"/>
    </row>
    <row r="1052" spans="5:13" x14ac:dyDescent="0.25">
      <c r="I1052" s="3"/>
      <c r="J1052" s="3"/>
      <c r="K1052" s="3"/>
      <c r="L1052" s="3"/>
      <c r="M1052" s="3"/>
    </row>
    <row r="1053" spans="5:13" x14ac:dyDescent="0.25">
      <c r="I1053" s="3"/>
      <c r="J1053" s="3"/>
      <c r="K1053" s="3"/>
      <c r="L1053" s="3"/>
      <c r="M1053" s="3"/>
    </row>
    <row r="1054" spans="5:13" x14ac:dyDescent="0.25">
      <c r="I1054" s="3"/>
      <c r="J1054" s="3"/>
      <c r="K1054" s="3"/>
      <c r="L1054" s="3"/>
      <c r="M1054" s="3"/>
    </row>
    <row r="1055" spans="5:13" x14ac:dyDescent="0.25">
      <c r="I1055" s="3"/>
      <c r="J1055" s="3"/>
      <c r="K1055" s="3"/>
      <c r="L1055" s="3"/>
      <c r="M1055" s="3"/>
    </row>
    <row r="1056" spans="5:13" x14ac:dyDescent="0.25">
      <c r="I1056" s="3"/>
      <c r="J1056" s="3"/>
      <c r="K1056" s="3"/>
      <c r="L1056" s="3"/>
      <c r="M1056" s="3"/>
    </row>
    <row r="1057" spans="9:13" x14ac:dyDescent="0.25">
      <c r="I1057" s="3"/>
      <c r="J1057" s="3"/>
      <c r="K1057" s="3"/>
      <c r="L1057" s="3"/>
      <c r="M1057" s="3"/>
    </row>
    <row r="1058" spans="9:13" x14ac:dyDescent="0.25">
      <c r="I1058" s="3"/>
      <c r="J1058" s="3"/>
      <c r="K1058" s="3"/>
      <c r="L1058" s="3"/>
      <c r="M1058" s="3"/>
    </row>
    <row r="1059" spans="9:13" x14ac:dyDescent="0.25">
      <c r="I1059" s="3"/>
      <c r="J1059" s="3"/>
      <c r="K1059" s="3"/>
      <c r="L1059" s="3"/>
      <c r="M1059" s="3"/>
    </row>
    <row r="1060" spans="9:13" x14ac:dyDescent="0.25">
      <c r="I1060" s="3"/>
      <c r="J1060" s="3"/>
      <c r="K1060" s="3"/>
      <c r="L1060" s="3"/>
      <c r="M1060" s="3"/>
    </row>
    <row r="1061" spans="9:13" x14ac:dyDescent="0.25">
      <c r="I1061" s="3"/>
      <c r="J1061" s="3"/>
      <c r="K1061" s="3"/>
      <c r="L1061" s="3"/>
      <c r="M1061" s="3"/>
    </row>
    <row r="1062" spans="9:13" x14ac:dyDescent="0.25">
      <c r="I1062" s="3"/>
      <c r="J1062" s="3"/>
      <c r="K1062" s="3"/>
      <c r="L1062" s="3"/>
      <c r="M1062" s="3"/>
    </row>
    <row r="1063" spans="9:13" x14ac:dyDescent="0.25">
      <c r="I1063" s="3"/>
      <c r="J1063" s="3"/>
      <c r="K1063" s="3"/>
      <c r="L1063" s="3"/>
      <c r="M1063" s="3"/>
    </row>
    <row r="1064" spans="9:13" x14ac:dyDescent="0.25">
      <c r="I1064" s="3"/>
      <c r="J1064" s="3"/>
      <c r="K1064" s="3"/>
      <c r="L1064" s="3"/>
      <c r="M1064" s="3"/>
    </row>
    <row r="1065" spans="9:13" x14ac:dyDescent="0.25">
      <c r="I1065" s="3"/>
      <c r="J1065" s="3"/>
      <c r="K1065" s="3"/>
      <c r="L1065" s="3"/>
      <c r="M1065" s="3"/>
    </row>
    <row r="1066" spans="9:13" x14ac:dyDescent="0.25">
      <c r="I1066" s="3"/>
      <c r="J1066" s="3"/>
      <c r="K1066" s="3"/>
      <c r="L1066" s="3"/>
      <c r="M1066" s="3"/>
    </row>
    <row r="1067" spans="9:13" x14ac:dyDescent="0.25">
      <c r="I1067" s="3"/>
      <c r="J1067" s="3"/>
      <c r="K1067" s="3"/>
      <c r="L1067" s="3"/>
      <c r="M1067" s="3"/>
    </row>
    <row r="1068" spans="9:13" x14ac:dyDescent="0.25">
      <c r="I1068" s="3"/>
      <c r="J1068" s="3"/>
      <c r="K1068" s="3"/>
      <c r="L1068" s="3"/>
      <c r="M1068" s="3"/>
    </row>
    <row r="1069" spans="9:13" x14ac:dyDescent="0.25">
      <c r="I1069" s="3"/>
      <c r="J1069" s="3"/>
      <c r="K1069" s="3"/>
      <c r="L1069" s="3"/>
      <c r="M1069" s="3"/>
    </row>
    <row r="1070" spans="9:13" x14ac:dyDescent="0.25">
      <c r="I1070" s="3"/>
      <c r="J1070" s="3"/>
      <c r="K1070" s="3"/>
      <c r="L1070" s="3"/>
      <c r="M1070" s="3"/>
    </row>
    <row r="1071" spans="9:13" x14ac:dyDescent="0.25">
      <c r="I1071" s="3"/>
      <c r="J1071" s="3"/>
      <c r="K1071" s="3"/>
      <c r="L1071" s="3"/>
      <c r="M1071" s="3"/>
    </row>
    <row r="1072" spans="9:13" x14ac:dyDescent="0.25">
      <c r="I1072" s="3"/>
      <c r="J1072" s="3"/>
      <c r="K1072" s="3"/>
      <c r="L1072" s="3"/>
      <c r="M1072" s="3"/>
    </row>
    <row r="1073" spans="9:13" x14ac:dyDescent="0.25">
      <c r="I1073" s="3"/>
      <c r="J1073" s="3"/>
      <c r="K1073" s="3"/>
      <c r="L1073" s="3"/>
      <c r="M1073" s="3"/>
    </row>
    <row r="1074" spans="9:13" x14ac:dyDescent="0.25">
      <c r="I1074" s="3"/>
      <c r="J1074" s="3"/>
      <c r="K1074" s="3"/>
      <c r="L1074" s="3"/>
      <c r="M1074" s="3"/>
    </row>
    <row r="1075" spans="9:13" x14ac:dyDescent="0.25">
      <c r="I1075" s="3"/>
      <c r="J1075" s="3"/>
      <c r="K1075" s="3"/>
      <c r="L1075" s="3"/>
      <c r="M1075" s="3"/>
    </row>
    <row r="1076" spans="9:13" x14ac:dyDescent="0.25">
      <c r="I1076" s="3"/>
      <c r="J1076" s="3"/>
      <c r="K1076" s="3"/>
      <c r="L1076" s="3"/>
      <c r="M1076" s="3"/>
    </row>
    <row r="1077" spans="9:13" x14ac:dyDescent="0.25">
      <c r="I1077" s="3"/>
      <c r="J1077" s="3"/>
      <c r="K1077" s="3"/>
      <c r="L1077" s="3"/>
      <c r="M1077" s="3"/>
    </row>
    <row r="1078" spans="9:13" x14ac:dyDescent="0.25">
      <c r="I1078" s="3"/>
      <c r="J1078" s="3"/>
      <c r="K1078" s="3"/>
      <c r="L1078" s="3"/>
      <c r="M1078" s="3"/>
    </row>
    <row r="1079" spans="9:13" x14ac:dyDescent="0.25">
      <c r="I1079" s="3"/>
      <c r="J1079" s="3"/>
      <c r="K1079" s="3"/>
      <c r="L1079" s="3"/>
      <c r="M1079" s="3"/>
    </row>
    <row r="1080" spans="9:13" x14ac:dyDescent="0.25">
      <c r="I1080" s="3"/>
      <c r="J1080" s="3"/>
      <c r="K1080" s="3"/>
      <c r="L1080" s="3"/>
      <c r="M1080" s="3"/>
    </row>
    <row r="1081" spans="9:13" x14ac:dyDescent="0.25">
      <c r="I1081" s="3"/>
      <c r="J1081" s="3"/>
      <c r="K1081" s="3"/>
      <c r="L1081" s="3"/>
      <c r="M1081" s="3"/>
    </row>
    <row r="1082" spans="9:13" x14ac:dyDescent="0.25">
      <c r="I1082" s="3"/>
      <c r="J1082" s="3"/>
      <c r="K1082" s="3"/>
      <c r="L1082" s="3"/>
      <c r="M1082" s="3"/>
    </row>
    <row r="1083" spans="9:13" x14ac:dyDescent="0.25">
      <c r="I1083" s="3"/>
      <c r="J1083" s="3"/>
      <c r="K1083" s="3"/>
      <c r="L1083" s="3"/>
      <c r="M1083" s="3"/>
    </row>
    <row r="1084" spans="9:13" x14ac:dyDescent="0.25">
      <c r="I1084" s="3"/>
      <c r="J1084" s="3"/>
      <c r="K1084" s="3"/>
      <c r="L1084" s="3"/>
      <c r="M1084" s="3"/>
    </row>
    <row r="1085" spans="9:13" x14ac:dyDescent="0.25">
      <c r="I1085" s="3"/>
      <c r="J1085" s="3"/>
      <c r="K1085" s="3"/>
      <c r="L1085" s="3"/>
      <c r="M1085" s="3"/>
    </row>
    <row r="1086" spans="9:13" x14ac:dyDescent="0.25">
      <c r="I1086" s="3"/>
      <c r="J1086" s="3"/>
      <c r="K1086" s="3"/>
      <c r="L1086" s="3"/>
      <c r="M1086" s="3"/>
    </row>
    <row r="1087" spans="9:13" x14ac:dyDescent="0.25">
      <c r="I1087" s="3"/>
      <c r="J1087" s="3"/>
      <c r="K1087" s="3"/>
      <c r="L1087" s="3"/>
      <c r="M1087" s="3"/>
    </row>
    <row r="1088" spans="9:13" x14ac:dyDescent="0.25">
      <c r="I1088" s="3"/>
      <c r="J1088" s="3"/>
      <c r="K1088" s="3"/>
      <c r="L1088" s="3"/>
      <c r="M1088" s="3"/>
    </row>
    <row r="1089" spans="9:13" x14ac:dyDescent="0.25">
      <c r="I1089" s="3"/>
      <c r="J1089" s="3"/>
      <c r="K1089" s="3"/>
      <c r="L1089" s="3"/>
      <c r="M1089" s="3"/>
    </row>
    <row r="1090" spans="9:13" x14ac:dyDescent="0.25">
      <c r="I1090" s="3"/>
      <c r="J1090" s="3"/>
      <c r="K1090" s="3"/>
      <c r="L1090" s="3"/>
      <c r="M1090" s="3"/>
    </row>
    <row r="1091" spans="9:13" x14ac:dyDescent="0.25">
      <c r="I1091" s="3"/>
      <c r="J1091" s="3"/>
      <c r="K1091" s="3"/>
      <c r="L1091" s="3"/>
      <c r="M1091" s="3"/>
    </row>
    <row r="1092" spans="9:13" x14ac:dyDescent="0.25">
      <c r="I1092" s="3"/>
      <c r="J1092" s="3"/>
      <c r="K1092" s="3"/>
      <c r="L1092" s="3"/>
      <c r="M1092" s="3"/>
    </row>
    <row r="1093" spans="9:13" x14ac:dyDescent="0.25">
      <c r="I1093" s="3"/>
      <c r="J1093" s="3"/>
      <c r="K1093" s="3"/>
      <c r="L1093" s="3"/>
      <c r="M1093" s="3"/>
    </row>
    <row r="1094" spans="9:13" x14ac:dyDescent="0.25">
      <c r="I1094" s="3"/>
      <c r="J1094" s="3"/>
      <c r="K1094" s="3"/>
      <c r="L1094" s="3"/>
      <c r="M1094" s="3"/>
    </row>
    <row r="1095" spans="9:13" x14ac:dyDescent="0.25">
      <c r="I1095" s="3"/>
      <c r="J1095" s="3"/>
      <c r="K1095" s="3"/>
      <c r="L1095" s="3"/>
      <c r="M1095" s="3"/>
    </row>
    <row r="1096" spans="9:13" x14ac:dyDescent="0.25">
      <c r="I1096" s="3"/>
      <c r="J1096" s="3"/>
      <c r="K1096" s="3"/>
      <c r="L1096" s="3"/>
      <c r="M1096" s="3"/>
    </row>
    <row r="1097" spans="9:13" x14ac:dyDescent="0.25">
      <c r="I1097" s="3"/>
      <c r="J1097" s="3"/>
      <c r="K1097" s="3"/>
      <c r="L1097" s="3"/>
      <c r="M1097" s="3"/>
    </row>
    <row r="1098" spans="9:13" x14ac:dyDescent="0.25">
      <c r="I1098" s="3"/>
      <c r="J1098" s="3"/>
      <c r="K1098" s="3"/>
      <c r="L1098" s="3"/>
      <c r="M1098" s="3"/>
    </row>
    <row r="1099" spans="9:13" x14ac:dyDescent="0.25">
      <c r="I1099" s="3"/>
      <c r="J1099" s="3"/>
      <c r="K1099" s="3"/>
      <c r="L1099" s="3"/>
      <c r="M1099" s="3"/>
    </row>
    <row r="1100" spans="9:13" x14ac:dyDescent="0.25">
      <c r="I1100" s="3"/>
      <c r="J1100" s="3"/>
      <c r="K1100" s="3"/>
      <c r="L1100" s="3"/>
      <c r="M1100" s="3"/>
    </row>
    <row r="1101" spans="9:13" x14ac:dyDescent="0.25">
      <c r="I1101" s="3"/>
      <c r="J1101" s="3"/>
      <c r="K1101" s="3"/>
      <c r="L1101" s="3"/>
      <c r="M1101" s="3"/>
    </row>
    <row r="1102" spans="9:13" x14ac:dyDescent="0.25">
      <c r="I1102" s="3"/>
    </row>
    <row r="1103" spans="9:13" x14ac:dyDescent="0.25">
      <c r="I1103" s="3"/>
    </row>
    <row r="1104" spans="9:13" x14ac:dyDescent="0.25">
      <c r="I1104" s="3"/>
    </row>
    <row r="1105" spans="9:9" x14ac:dyDescent="0.25">
      <c r="I1105" s="3"/>
    </row>
    <row r="1106" spans="9:9" x14ac:dyDescent="0.25">
      <c r="I1106" s="3"/>
    </row>
    <row r="1107" spans="9:9" x14ac:dyDescent="0.25">
      <c r="I1107" s="3"/>
    </row>
    <row r="1108" spans="9:9" x14ac:dyDescent="0.25">
      <c r="I1108" s="3"/>
    </row>
    <row r="1109" spans="9:9" x14ac:dyDescent="0.25">
      <c r="I1109" s="3"/>
    </row>
    <row r="1110" spans="9:9" x14ac:dyDescent="0.25">
      <c r="I1110" s="3"/>
    </row>
    <row r="1111" spans="9:9" x14ac:dyDescent="0.25">
      <c r="I1111" s="3"/>
    </row>
    <row r="1112" spans="9:9" x14ac:dyDescent="0.25">
      <c r="I1112" s="3"/>
    </row>
    <row r="1113" spans="9:9" x14ac:dyDescent="0.25">
      <c r="I1113" s="3"/>
    </row>
    <row r="1114" spans="9:9" x14ac:dyDescent="0.25">
      <c r="I1114" s="3"/>
    </row>
    <row r="1115" spans="9:9" x14ac:dyDescent="0.25">
      <c r="I1115" s="3"/>
    </row>
    <row r="1116" spans="9:9" x14ac:dyDescent="0.25">
      <c r="I1116" s="3"/>
    </row>
    <row r="1117" spans="9:9" x14ac:dyDescent="0.25">
      <c r="I1117" s="3"/>
    </row>
    <row r="1118" spans="9:9" x14ac:dyDescent="0.25">
      <c r="I1118" s="3"/>
    </row>
    <row r="1119" spans="9:9" x14ac:dyDescent="0.25">
      <c r="I1119" s="3"/>
    </row>
    <row r="1120" spans="9:9" x14ac:dyDescent="0.25">
      <c r="I1120" s="3"/>
    </row>
    <row r="1121" spans="9:9" x14ac:dyDescent="0.25">
      <c r="I1121" s="3"/>
    </row>
    <row r="1122" spans="9:9" x14ac:dyDescent="0.25">
      <c r="I1122" s="3"/>
    </row>
    <row r="1123" spans="9:9" x14ac:dyDescent="0.25">
      <c r="I1123" s="3"/>
    </row>
    <row r="1124" spans="9:9" x14ac:dyDescent="0.25">
      <c r="I1124" s="3"/>
    </row>
    <row r="1125" spans="9:9" x14ac:dyDescent="0.25">
      <c r="I1125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tabSelected="1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K60" sqref="K60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306.85000000000002</v>
      </c>
      <c r="G11" s="156">
        <v>306.85000000000002</v>
      </c>
      <c r="H11" s="62">
        <v>0</v>
      </c>
      <c r="I11" s="207">
        <v>4.8859934853417997E-4</v>
      </c>
    </row>
    <row r="12" spans="5:9" ht="11.25" customHeight="1" x14ac:dyDescent="0.25">
      <c r="E12" s="59" t="s">
        <v>146</v>
      </c>
      <c r="F12" s="155">
        <v>360</v>
      </c>
      <c r="G12" s="156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0.1042</v>
      </c>
      <c r="G13" s="64">
        <v>0.1492</v>
      </c>
      <c r="H13" s="63">
        <v>-4.4999999999999998E-2</v>
      </c>
      <c r="I13" s="63">
        <v>-0.48339117501239459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66.03</v>
      </c>
      <c r="G15" s="156">
        <v>65.900000000000006</v>
      </c>
      <c r="H15" s="62">
        <v>0.12999999999999545</v>
      </c>
      <c r="I15" s="207">
        <v>0.21916543574593805</v>
      </c>
    </row>
    <row r="16" spans="5:9" ht="11.25" customHeight="1" x14ac:dyDescent="0.25">
      <c r="E16" s="59" t="s">
        <v>169</v>
      </c>
      <c r="F16" s="155">
        <v>42.296734110999999</v>
      </c>
      <c r="G16" s="156">
        <v>42.395434725999998</v>
      </c>
      <c r="H16" s="62">
        <v>-9.8700614999998493E-2</v>
      </c>
      <c r="I16" s="207">
        <v>-1.90210839485353E-2</v>
      </c>
    </row>
    <row r="17" spans="5:9" ht="11.25" customHeight="1" x14ac:dyDescent="0.25">
      <c r="E17" s="59" t="s">
        <v>164</v>
      </c>
      <c r="F17" s="63">
        <v>0.1137</v>
      </c>
      <c r="G17" s="63">
        <v>0.1137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2:I13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101</v>
      </c>
      <c r="C9" s="237" t="s">
        <v>102</v>
      </c>
      <c r="D9" s="239" t="s">
        <v>161</v>
      </c>
      <c r="E9" s="241" t="s">
        <v>103</v>
      </c>
      <c r="F9" s="242"/>
      <c r="G9" s="172" t="s">
        <v>104</v>
      </c>
      <c r="H9" s="173" t="s">
        <v>105</v>
      </c>
    </row>
    <row r="10" spans="2:8" ht="15.75" customHeight="1" x14ac:dyDescent="0.25">
      <c r="B10" s="236"/>
      <c r="C10" s="238"/>
      <c r="D10" s="240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6</v>
      </c>
      <c r="E12" s="114">
        <v>13.15</v>
      </c>
      <c r="F12" s="114">
        <v>5.3</v>
      </c>
      <c r="G12" s="75">
        <v>-0.42583732057416268</v>
      </c>
      <c r="H12" s="126">
        <v>173567.82978599999</v>
      </c>
    </row>
    <row r="13" spans="2:8" x14ac:dyDescent="0.25">
      <c r="B13" s="74"/>
      <c r="C13" s="74" t="s">
        <v>46</v>
      </c>
      <c r="D13" s="114">
        <v>2.5</v>
      </c>
      <c r="E13" s="114">
        <v>2.5</v>
      </c>
      <c r="F13" s="114">
        <v>0.65</v>
      </c>
      <c r="G13" s="75">
        <v>0.66666666666666674</v>
      </c>
      <c r="H13" s="126">
        <v>57900.972419999998</v>
      </c>
    </row>
    <row r="14" spans="2:8" x14ac:dyDescent="0.25">
      <c r="B14" s="74"/>
      <c r="C14" s="74" t="s">
        <v>17</v>
      </c>
      <c r="D14" s="114">
        <v>14</v>
      </c>
      <c r="E14" s="114">
        <v>22.15</v>
      </c>
      <c r="F14" s="114">
        <v>13.5</v>
      </c>
      <c r="G14" s="75">
        <v>-0.17647058823529416</v>
      </c>
      <c r="H14" s="126">
        <v>256893.71700999999</v>
      </c>
    </row>
    <row r="15" spans="2:8" x14ac:dyDescent="0.25">
      <c r="B15" s="74"/>
      <c r="C15" s="74" t="s">
        <v>49</v>
      </c>
      <c r="D15" s="114">
        <v>2.09</v>
      </c>
      <c r="E15" s="114">
        <v>2.65</v>
      </c>
      <c r="F15" s="114">
        <v>1.32</v>
      </c>
      <c r="G15" s="75">
        <v>0.41216216216216206</v>
      </c>
      <c r="H15" s="126">
        <v>41387.665475859998</v>
      </c>
    </row>
    <row r="16" spans="2:8" x14ac:dyDescent="0.25">
      <c r="B16" s="74"/>
      <c r="C16" s="74" t="s">
        <v>50</v>
      </c>
      <c r="D16" s="114">
        <v>2.34</v>
      </c>
      <c r="E16" s="114">
        <v>3.04</v>
      </c>
      <c r="F16" s="114">
        <v>1.51</v>
      </c>
      <c r="G16" s="75">
        <v>-4.8780487804878092E-2</v>
      </c>
      <c r="H16" s="126">
        <v>67801.025033819998</v>
      </c>
    </row>
    <row r="17" spans="2:11" x14ac:dyDescent="0.25">
      <c r="B17" s="74"/>
      <c r="C17" s="74" t="s">
        <v>151</v>
      </c>
      <c r="D17" s="114">
        <v>8.1</v>
      </c>
      <c r="E17" s="114">
        <v>13.45</v>
      </c>
      <c r="F17" s="114">
        <v>6.8</v>
      </c>
      <c r="G17" s="75">
        <v>-7.9545454545454697E-2</v>
      </c>
      <c r="H17" s="126">
        <v>290751.87161520001</v>
      </c>
    </row>
    <row r="18" spans="2:11" ht="16.5" customHeight="1" x14ac:dyDescent="0.25">
      <c r="B18" s="74"/>
      <c r="C18" s="74" t="s">
        <v>54</v>
      </c>
      <c r="D18" s="114">
        <v>37.6</v>
      </c>
      <c r="E18" s="114">
        <v>49</v>
      </c>
      <c r="F18" s="114">
        <v>31.3</v>
      </c>
      <c r="G18" s="75">
        <v>-7.7300613496932513E-2</v>
      </c>
      <c r="H18" s="126">
        <v>1106612.3388224002</v>
      </c>
    </row>
    <row r="19" spans="2:11" ht="16.5" customHeight="1" x14ac:dyDescent="0.25">
      <c r="B19" s="74"/>
      <c r="C19" s="74" t="s">
        <v>152</v>
      </c>
      <c r="D19" s="114">
        <v>46.6</v>
      </c>
      <c r="E19" s="114">
        <v>53.25</v>
      </c>
      <c r="F19" s="114">
        <v>41</v>
      </c>
      <c r="G19" s="75">
        <v>0.12289156626506026</v>
      </c>
      <c r="H19" s="126">
        <v>468305.10306460003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2.48</v>
      </c>
      <c r="E21" s="114">
        <v>2.5</v>
      </c>
      <c r="F21" s="114">
        <v>1.22</v>
      </c>
      <c r="G21" s="75">
        <v>1.2962962962962963</v>
      </c>
      <c r="H21" s="126">
        <v>71400.236952480001</v>
      </c>
    </row>
    <row r="22" spans="2:11" x14ac:dyDescent="0.25">
      <c r="B22" s="74"/>
      <c r="C22" s="74" t="s">
        <v>14</v>
      </c>
      <c r="D22" s="114">
        <v>7.7</v>
      </c>
      <c r="E22" s="114">
        <v>12.9</v>
      </c>
      <c r="F22" s="114">
        <v>6.8</v>
      </c>
      <c r="G22" s="75">
        <v>-0.25242718446601942</v>
      </c>
      <c r="H22" s="126">
        <v>263335.54453359998</v>
      </c>
    </row>
    <row r="23" spans="2:11" x14ac:dyDescent="0.25">
      <c r="B23" s="74"/>
      <c r="C23" s="74" t="s">
        <v>18</v>
      </c>
      <c r="D23" s="114">
        <v>24.7</v>
      </c>
      <c r="E23" s="114">
        <v>31.25</v>
      </c>
      <c r="F23" s="114">
        <v>19.600000000000001</v>
      </c>
      <c r="G23" s="75">
        <v>-3.666146645865842E-2</v>
      </c>
      <c r="H23" s="126">
        <v>775493.39651419991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1.2962962962962963</v>
      </c>
      <c r="H25" s="121">
        <v>1106612.3388224002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-4.2720977131768256E-2</v>
      </c>
      <c r="H26" s="121">
        <v>215230.77339799999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-0.42583732057416268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0.73</v>
      </c>
      <c r="E29" s="114">
        <v>0.99</v>
      </c>
      <c r="F29" s="114">
        <v>0.56999999999999995</v>
      </c>
      <c r="G29" s="75">
        <v>0.40384615384615374</v>
      </c>
      <c r="H29" s="126">
        <v>6424.1489199999996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0.25</v>
      </c>
      <c r="E31" s="114">
        <v>0.41</v>
      </c>
      <c r="F31" s="114">
        <v>0.2</v>
      </c>
      <c r="G31" s="75">
        <v>0</v>
      </c>
      <c r="H31" s="126">
        <v>2205.0025907499999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0.5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0.33</v>
      </c>
      <c r="E35" s="114">
        <v>0.44</v>
      </c>
      <c r="F35" s="114">
        <v>0.27</v>
      </c>
      <c r="G35" s="75">
        <v>-0.33999999999999997</v>
      </c>
      <c r="H35" s="126">
        <v>2416.7328900000002</v>
      </c>
    </row>
    <row r="36" spans="2:8" x14ac:dyDescent="0.25">
      <c r="B36" s="74"/>
      <c r="C36" s="74" t="s">
        <v>61</v>
      </c>
      <c r="D36" s="114">
        <v>0.25</v>
      </c>
      <c r="E36" s="114">
        <v>0.48</v>
      </c>
      <c r="F36" s="114">
        <v>0.2</v>
      </c>
      <c r="G36" s="75">
        <v>-0.5</v>
      </c>
      <c r="H36" s="126">
        <v>2000</v>
      </c>
    </row>
    <row r="37" spans="2:8" x14ac:dyDescent="0.25">
      <c r="B37" s="74"/>
      <c r="C37" s="74" t="s">
        <v>136</v>
      </c>
      <c r="D37" s="114">
        <v>0.54</v>
      </c>
      <c r="E37" s="114">
        <v>0.85</v>
      </c>
      <c r="F37" s="114">
        <v>0.43</v>
      </c>
      <c r="G37" s="75">
        <v>0</v>
      </c>
      <c r="H37" s="126">
        <v>2061.4025318399999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0.40384615384615374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2416.7328900000002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0.35</v>
      </c>
      <c r="E47" s="114">
        <v>0.39</v>
      </c>
      <c r="F47" s="114">
        <v>0.2</v>
      </c>
      <c r="G47" s="75">
        <v>-0.30000000000000004</v>
      </c>
      <c r="H47" s="126">
        <v>1800.8795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-0.30000000000000004</v>
      </c>
      <c r="H52" s="121">
        <v>1800.8795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75</v>
      </c>
      <c r="E56" s="114">
        <v>78</v>
      </c>
      <c r="F56" s="114">
        <v>53</v>
      </c>
      <c r="G56" s="75">
        <v>9.4890510948905105E-2</v>
      </c>
      <c r="H56" s="126">
        <v>75000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0.13837449169841476</v>
      </c>
      <c r="H59" s="121">
        <v>75656.399999999994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9.4890510948905105E-2</v>
      </c>
      <c r="H60" s="121">
        <v>75000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3.41</v>
      </c>
      <c r="E62" s="114">
        <v>4.32</v>
      </c>
      <c r="F62" s="114">
        <v>3.21</v>
      </c>
      <c r="G62" s="75">
        <v>-0.14321608040201006</v>
      </c>
      <c r="H62" s="126">
        <v>5538.5859375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-0.14321608040201006</v>
      </c>
      <c r="H64" s="121">
        <v>5538.5859375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-0.14321608040201006</v>
      </c>
      <c r="H65" s="121">
        <v>5538.5859375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-0.14321608040201006</v>
      </c>
      <c r="H66" s="121">
        <v>5538.5859375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0.5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67.150000000000006</v>
      </c>
      <c r="E74" s="114">
        <v>105</v>
      </c>
      <c r="F74" s="114">
        <v>63</v>
      </c>
      <c r="G74" s="75">
        <v>-0.28563829787234041</v>
      </c>
      <c r="H74" s="126">
        <v>101120.37920000001</v>
      </c>
    </row>
    <row r="75" spans="2:8" x14ac:dyDescent="0.25">
      <c r="B75" s="82"/>
      <c r="C75" s="74" t="s">
        <v>64</v>
      </c>
      <c r="D75" s="114">
        <v>80</v>
      </c>
      <c r="E75" s="114">
        <v>133</v>
      </c>
      <c r="F75" s="114">
        <v>74</v>
      </c>
      <c r="G75" s="75">
        <v>-0.40696812453669384</v>
      </c>
      <c r="H75" s="126">
        <v>639752.16408000002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-0.28563829787234041</v>
      </c>
      <c r="H77" s="121">
        <v>639752.16408000002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-0.34630321120451713</v>
      </c>
      <c r="H78" s="121">
        <v>370436.27164000005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-0.40696812453669384</v>
      </c>
      <c r="H79" s="121">
        <v>101120.37920000001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196</v>
      </c>
      <c r="E82" s="114">
        <v>274.89999999999998</v>
      </c>
      <c r="F82" s="114">
        <v>170</v>
      </c>
      <c r="G82" s="75">
        <v>-0.14782608695652177</v>
      </c>
      <c r="H82" s="126">
        <v>3339939.45138</v>
      </c>
    </row>
    <row r="83" spans="2:9" x14ac:dyDescent="0.25">
      <c r="B83" s="82"/>
      <c r="C83" s="74" t="s">
        <v>38</v>
      </c>
      <c r="D83" s="114">
        <v>20</v>
      </c>
      <c r="E83" s="114">
        <v>31.35</v>
      </c>
      <c r="F83" s="114">
        <v>15.7</v>
      </c>
      <c r="G83" s="75">
        <v>1.1052631578947367</v>
      </c>
      <c r="H83" s="126">
        <v>25133.555319999999</v>
      </c>
    </row>
    <row r="84" spans="2:9" x14ac:dyDescent="0.25">
      <c r="B84" s="82"/>
      <c r="C84" s="74" t="s">
        <v>12</v>
      </c>
      <c r="D84" s="114">
        <v>13</v>
      </c>
      <c r="E84" s="114">
        <v>53</v>
      </c>
      <c r="F84" s="114">
        <v>11.3</v>
      </c>
      <c r="G84" s="75">
        <v>-0.71040320784138999</v>
      </c>
      <c r="H84" s="126">
        <v>112754.56712000001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1.1052631578947367</v>
      </c>
      <c r="H86" s="121">
        <v>3339939.45138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-7.3913043478260887E-2</v>
      </c>
      <c r="H87" s="121">
        <v>75502.213247500011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-0.71040320784138999</v>
      </c>
      <c r="H88" s="121">
        <v>25133.555319999999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10.35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34</v>
      </c>
      <c r="E91" s="114">
        <v>40</v>
      </c>
      <c r="F91" s="114">
        <v>25.75</v>
      </c>
      <c r="G91" s="75">
        <v>0</v>
      </c>
      <c r="H91" s="126">
        <v>23800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0</v>
      </c>
      <c r="H93" s="121">
        <v>23800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-1.4134275618374548E-2</v>
      </c>
      <c r="H94" s="121">
        <v>13095.521718875001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</v>
      </c>
      <c r="E97" s="114">
        <v>6.5</v>
      </c>
      <c r="F97" s="114">
        <v>4.2</v>
      </c>
      <c r="G97" s="75">
        <v>0</v>
      </c>
      <c r="H97" s="126">
        <v>2947.48155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2947.48155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2947.48155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2947.48155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0.34</v>
      </c>
      <c r="E103" s="114">
        <v>0.67</v>
      </c>
      <c r="F103" s="114">
        <v>0.25</v>
      </c>
      <c r="G103" s="75">
        <v>0</v>
      </c>
      <c r="H103" s="126">
        <v>900.07870370000001</v>
      </c>
    </row>
    <row r="104" spans="2:8" x14ac:dyDescent="0.25">
      <c r="B104" s="82"/>
      <c r="C104" s="74" t="s">
        <v>69</v>
      </c>
      <c r="D104" s="114">
        <v>12.15</v>
      </c>
      <c r="E104" s="114">
        <v>23.55</v>
      </c>
      <c r="F104" s="114">
        <v>9</v>
      </c>
      <c r="G104" s="75">
        <v>-0.41019417475728159</v>
      </c>
      <c r="H104" s="126">
        <v>48241.296096749997</v>
      </c>
    </row>
    <row r="105" spans="2:8" x14ac:dyDescent="0.25">
      <c r="B105" s="82"/>
      <c r="C105" s="74" t="s">
        <v>77</v>
      </c>
      <c r="D105" s="114">
        <v>8.1</v>
      </c>
      <c r="E105" s="114">
        <v>18.5</v>
      </c>
      <c r="F105" s="114">
        <v>8.1</v>
      </c>
      <c r="G105" s="75">
        <v>-0.52071005917159763</v>
      </c>
      <c r="H105" s="126">
        <v>23338.502297999999</v>
      </c>
    </row>
    <row r="106" spans="2:8" x14ac:dyDescent="0.25">
      <c r="B106" s="82"/>
      <c r="C106" s="74" t="s">
        <v>80</v>
      </c>
      <c r="D106" s="114">
        <v>38.700000000000003</v>
      </c>
      <c r="E106" s="114">
        <v>64.599999999999994</v>
      </c>
      <c r="F106" s="114">
        <v>33.75</v>
      </c>
      <c r="G106" s="75">
        <v>-5.6097560975609695E-2</v>
      </c>
      <c r="H106" s="126">
        <v>222331.70963790003</v>
      </c>
    </row>
    <row r="107" spans="2:8" x14ac:dyDescent="0.25">
      <c r="B107" s="82"/>
      <c r="C107" s="74" t="s">
        <v>148</v>
      </c>
      <c r="D107" s="114">
        <v>1.26</v>
      </c>
      <c r="E107" s="114">
        <v>1.99</v>
      </c>
      <c r="F107" s="114">
        <v>1.08</v>
      </c>
      <c r="G107" s="75">
        <v>-0.13698630136986301</v>
      </c>
      <c r="H107" s="126">
        <v>51216.467769180003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222331.70963790003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-0.23314586786644564</v>
      </c>
      <c r="H110" s="121">
        <v>35789.899197374994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-0.52071005917159763</v>
      </c>
      <c r="H111" s="121">
        <v>900.07870370000001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10.4</v>
      </c>
      <c r="E120" s="114">
        <v>18.399999999999999</v>
      </c>
      <c r="F120" s="114">
        <v>9</v>
      </c>
      <c r="G120" s="75">
        <v>-0.33631142310146778</v>
      </c>
      <c r="H120" s="126">
        <v>19533.301216</v>
      </c>
    </row>
    <row r="121" spans="2:8" x14ac:dyDescent="0.25">
      <c r="B121" s="82"/>
      <c r="C121" s="74" t="s">
        <v>44</v>
      </c>
      <c r="D121" s="114">
        <v>11</v>
      </c>
      <c r="E121" s="114">
        <v>16.649999999999999</v>
      </c>
      <c r="F121" s="114">
        <v>5.5</v>
      </c>
      <c r="G121" s="75">
        <v>-9.4650205761316886E-2</v>
      </c>
      <c r="H121" s="126">
        <v>55000</v>
      </c>
    </row>
    <row r="122" spans="2:8" x14ac:dyDescent="0.25">
      <c r="B122" s="82"/>
      <c r="C122" s="74" t="s">
        <v>45</v>
      </c>
      <c r="D122" s="114">
        <v>14.65</v>
      </c>
      <c r="E122" s="114">
        <v>23.35</v>
      </c>
      <c r="F122" s="114">
        <v>12.45</v>
      </c>
      <c r="G122" s="75">
        <v>-0.26749999999999996</v>
      </c>
      <c r="H122" s="126">
        <v>175800</v>
      </c>
    </row>
    <row r="123" spans="2:8" x14ac:dyDescent="0.25">
      <c r="B123" s="82"/>
      <c r="C123" s="74" t="s">
        <v>52</v>
      </c>
      <c r="D123" s="114">
        <v>19.95</v>
      </c>
      <c r="E123" s="114">
        <v>38</v>
      </c>
      <c r="F123" s="114">
        <v>15.25</v>
      </c>
      <c r="G123" s="75">
        <v>-0.31206896551724139</v>
      </c>
      <c r="H123" s="126">
        <v>52353.53188065</v>
      </c>
    </row>
    <row r="124" spans="2:8" x14ac:dyDescent="0.25">
      <c r="B124" s="82"/>
      <c r="C124" s="74" t="s">
        <v>56</v>
      </c>
      <c r="D124" s="114">
        <v>1.35</v>
      </c>
      <c r="E124" s="114">
        <v>2.85</v>
      </c>
      <c r="F124" s="114">
        <v>1</v>
      </c>
      <c r="G124" s="75">
        <v>-0.3571428571428571</v>
      </c>
      <c r="H124" s="126">
        <v>10705.769538300001</v>
      </c>
    </row>
    <row r="125" spans="2:8" x14ac:dyDescent="0.25">
      <c r="B125" s="82"/>
      <c r="C125" s="74" t="s">
        <v>65</v>
      </c>
      <c r="D125" s="114">
        <v>1510</v>
      </c>
      <c r="E125" s="114">
        <v>1617.1</v>
      </c>
      <c r="F125" s="114">
        <v>1317</v>
      </c>
      <c r="G125" s="75">
        <v>-2.955674522329832E-2</v>
      </c>
      <c r="H125" s="126">
        <v>1196910.9405199999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1196910.9405199999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-0.18107510288065842</v>
      </c>
      <c r="H129" s="121">
        <v>53676.765940325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-0.3571428571428571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11.9</v>
      </c>
      <c r="E134" s="114">
        <v>34.85</v>
      </c>
      <c r="F134" s="114">
        <v>11</v>
      </c>
      <c r="G134" s="75">
        <v>-0.44932901434521055</v>
      </c>
      <c r="H134" s="126">
        <v>14230.930207200001</v>
      </c>
    </row>
    <row r="135" spans="2:8" x14ac:dyDescent="0.25">
      <c r="B135" s="82"/>
      <c r="C135" s="74" t="s">
        <v>60</v>
      </c>
      <c r="D135" s="114">
        <v>2.4</v>
      </c>
      <c r="E135" s="114">
        <v>3.2</v>
      </c>
      <c r="F135" s="114">
        <v>2.0499999999999998</v>
      </c>
      <c r="G135" s="75">
        <v>-7.6923076923076983E-2</v>
      </c>
      <c r="H135" s="126">
        <v>2352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14230.930207200001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-3.8461538461538491E-2</v>
      </c>
      <c r="H138" s="121">
        <v>4888.5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-0.44932901434521055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4</v>
      </c>
      <c r="E142" s="114">
        <v>4.99</v>
      </c>
      <c r="F142" s="114">
        <v>2.82</v>
      </c>
      <c r="G142" s="75">
        <v>0.33333333333333326</v>
      </c>
      <c r="H142" s="126">
        <v>4169.4802120000004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0.33333333333333326</v>
      </c>
      <c r="H144" s="121">
        <v>4169.4802120000004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0.16666666666666663</v>
      </c>
      <c r="H145" s="121">
        <v>2784.8681059999999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79</v>
      </c>
      <c r="E148" s="114">
        <v>90.45</v>
      </c>
      <c r="F148" s="114">
        <v>55</v>
      </c>
      <c r="G148" s="75">
        <v>0.53966088481777419</v>
      </c>
      <c r="H148" s="126">
        <v>39497.788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0.53966088481777419</v>
      </c>
      <c r="H150" s="121">
        <v>39497.788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0.53966088481777419</v>
      </c>
      <c r="H151" s="121">
        <v>39497.788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0.53966088481777419</v>
      </c>
      <c r="H152" s="121">
        <v>39497.788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28</v>
      </c>
      <c r="E154" s="114">
        <v>47.7</v>
      </c>
      <c r="F154" s="114">
        <v>17.3</v>
      </c>
      <c r="G154" s="75">
        <v>-0.35602575896964117</v>
      </c>
      <c r="H154" s="126">
        <v>36469.470884000002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35.25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180</v>
      </c>
      <c r="E157" s="114">
        <v>200</v>
      </c>
      <c r="F157" s="114">
        <v>150</v>
      </c>
      <c r="G157" s="75">
        <v>-7.5025693730729648E-2</v>
      </c>
      <c r="H157" s="126">
        <v>64907.14716</v>
      </c>
    </row>
    <row r="158" spans="2:8" x14ac:dyDescent="0.25">
      <c r="B158" s="82"/>
      <c r="C158" s="74" t="s">
        <v>66</v>
      </c>
      <c r="D158" s="114">
        <v>5.7</v>
      </c>
      <c r="E158" s="114">
        <v>9.6</v>
      </c>
      <c r="F158" s="114">
        <v>4.1500000000000004</v>
      </c>
      <c r="G158" s="75">
        <v>-4.8414023372287174E-2</v>
      </c>
      <c r="H158" s="126">
        <v>70859.051141699994</v>
      </c>
    </row>
    <row r="159" spans="2:8" x14ac:dyDescent="0.25">
      <c r="B159" s="187"/>
      <c r="C159" s="74" t="s">
        <v>76</v>
      </c>
      <c r="D159" s="114">
        <v>200</v>
      </c>
      <c r="E159" s="114">
        <v>250</v>
      </c>
      <c r="F159" s="114">
        <v>177.6</v>
      </c>
      <c r="G159" s="75">
        <v>-0.13024570558817128</v>
      </c>
      <c r="H159" s="126">
        <v>67904.367400000003</v>
      </c>
    </row>
    <row r="160" spans="2:8" x14ac:dyDescent="0.25">
      <c r="B160" s="74"/>
      <c r="C160" s="74" t="s">
        <v>163</v>
      </c>
      <c r="D160" s="114">
        <v>619</v>
      </c>
      <c r="E160" s="114">
        <v>785</v>
      </c>
      <c r="F160" s="114">
        <v>520</v>
      </c>
      <c r="G160" s="75">
        <v>-1.1529494426878784E-2</v>
      </c>
      <c r="H160" s="126">
        <v>364247.18325900001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-4.8414023372287174E-2</v>
      </c>
      <c r="H162" s="121">
        <v>70859.051141699994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-0.15440856707979994</v>
      </c>
      <c r="H163" s="121">
        <v>50688.309022000001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-0.35602575896964117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1.5</v>
      </c>
      <c r="E166" s="114">
        <v>1.58</v>
      </c>
      <c r="F166" s="114">
        <v>0.97</v>
      </c>
      <c r="G166" s="75">
        <v>0.70454545454545459</v>
      </c>
      <c r="H166" s="126">
        <v>1157.175</v>
      </c>
    </row>
    <row r="167" spans="2:8" x14ac:dyDescent="0.25">
      <c r="B167" s="82"/>
      <c r="C167" s="74" t="s">
        <v>81</v>
      </c>
      <c r="D167" s="114">
        <v>2.25</v>
      </c>
      <c r="E167" s="114">
        <v>2.5499999999999998</v>
      </c>
      <c r="F167" s="114">
        <v>1.89</v>
      </c>
      <c r="G167" s="75">
        <v>-1.3157894736842035E-2</v>
      </c>
      <c r="H167" s="126">
        <v>970.67138399999999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0.70454545454545459</v>
      </c>
      <c r="H169" s="121">
        <v>1157.175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0.34569377990430628</v>
      </c>
      <c r="H170" s="121">
        <v>1063.923192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-1.3157894736842035E-2</v>
      </c>
      <c r="H171" s="121">
        <v>970.67138399999999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1.82</v>
      </c>
      <c r="E173" s="114">
        <v>3.15</v>
      </c>
      <c r="F173" s="114">
        <v>1.44</v>
      </c>
      <c r="G173" s="75">
        <v>-0.3476702508960573</v>
      </c>
      <c r="H173" s="126">
        <v>4729.0803396199999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2019-03-05T16:18:05Z</dcterms:modified>
</cp:coreProperties>
</file>