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71EE8078-E5B7-4D9F-87A3-EC7225DDAAD6}" xr6:coauthVersionLast="40" xr6:coauthVersionMax="41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<sst xmlns="http://schemas.openxmlformats.org/spreadsheetml/2006/main" count="2401" uniqueCount="271">
  <si>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</si>
  <si>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</si>
  <si>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</si>
  <si>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</si>
  <si>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</si>
  <si>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</si>
  <si>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</si>
  <si>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</si>
  <si>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</si>
  <si>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</si>
  <si>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</si>
  <si>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</si>
  <si>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</si>
  <si>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</si>
  <si>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</si>
  <si>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</si>
  <si>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</si>
  <si>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</si>
  <si>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</si>
  <si>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</si>
  <si>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</si>
  <si>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</si>
  <si>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</si>
  <si>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</si>
  <si>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</si>
  <si>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</si>
  <si>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</si>
  <si>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</si>
  <si>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</si>
  <si>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</si>
  <si>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</si>
  <si>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</si>
  <si>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</si>
  <si>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</si>
  <si>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</si>
  <si>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</si>
  <si>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</si>
  <si>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</si>
  <si>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</si>
  <si>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</si>
  <si>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</si>
  <si>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</si>
  <si>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</si>
  <si>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</si>
  <si>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</si>
  <si>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</si>
  <si>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</si>
  <si>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</si>
  <si>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</si>
  <si>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</si>
  <si>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</si>
  <si>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</si>
  <si>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</si>
  <si>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</si>
  <si>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</si>
  <si>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</si>
  <si>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</si>
  <si>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</si>
  <si>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</si>
  <si>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</si>
  <si>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</si>
  <si>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</si>
  <si>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</si>
  <si>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</si>
  <si>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</si>
  <si>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</si>
  <si>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</si>
  <si>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</si>
  <si>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</si>
  <si>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</si>
  <si>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</si>
  <si>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</si>
  <si>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</si>
  <si>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</si>
  <si>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</si>
  <si>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</si>
  <si>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</si>
  <si>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</si>
  <si>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</si>
  <si>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</si>
  <si>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</si>
  <si>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</si>
  <si>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</si>
  <si>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</si>
  <si>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</si>
  <si>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</si>
  <si>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</si>
  <si>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</si>
  <si>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</si>
  <si>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</si>
  <si>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</si>
  <si>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</si>
  <si>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</si>
  <si>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</si>
  <si>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</si>
  <si>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</si>
  <si>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</si>
  <si>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</si>
  <si>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</si>
  <si>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</si>
  <si>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</si>
  <si>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</si>
  <si>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</si>
  <si>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</si>
  <si>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</si>
  <si>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</si>
  <si>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</si>
  <si>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</si>
  <si>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</si>
  <si>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</si>
  <si>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</si>
  <si>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</si>
  <si>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</si>
  <si>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</si>
  <si>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</si>
  <si>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</si>
  <si>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</si>
  <si>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</si>
  <si>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</si>
  <si>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</si>
  <si>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</si>
  <si>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</si>
  <si>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</si>
  <si>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</si>
  <si>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</si>
  <si>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</si>
  <si>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</si>
  <si>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</si>
  <si>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</si>
  <si>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</si>
  <si>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</si>
  <si>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</si>
  <si>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</si>
  <si>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</si>
  <si>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</si>
  <si>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</si>
  <si>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</si>
  <si>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</si>
  <si>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</si>
  <si>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</si>
  <si>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</si>
  <si>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</si>
  <si>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</si>
  <si>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</si>
  <si>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</si>
  <si>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</si>
  <si>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</si>
  <si>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</si>
  <si>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</si>
  <si>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</si>
  <si>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</si>
  <si>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</si>
  <si>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</si>
  <si>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</si>
  <si>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</si>
  <si>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</si>
  <si>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</si>
  <si>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</si>
  <si>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</si>
  <si>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</si>
  <si>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</si>
  <si>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</si>
  <si>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</si>
  <si>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</si>
  <si>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</si>
  <si>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</si>
  <si>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</si>
  <si>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</si>
  <si>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</si>
  <si>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</si>
  <si>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</si>
  <si>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</si>
  <si>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</si>
  <si>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</si>
  <si>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</si>
  <si>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</si>
  <si>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</si>
  <si>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</si>
  <si>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</si>
  <si>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</si>
  <si>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</si>
  <si>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</si>
  <si>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</si>
  <si>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</si>
  <si>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</si>
  <si>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</si>
  <si>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</si>
  <si>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</si>
  <si>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</si>
  <si>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</si>
  <si>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</si>
  <si>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</si>
  <si>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</si>
  <si>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</si>
  <si>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</si>
  <si>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</si>
  <si>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</si>
  <si>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</si>
  <si>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</si>
  <si>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</si>
  <si>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</si>
  <si>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</si>
  <si>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</si>
  <si>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</si>
  <si>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</si>
  <si>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</si>
  <si>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</si>
  <si>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</si>
  <si>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</si>
  <si>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</si>
  <si>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</si>
  <si>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</si>
  <si>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IKEJAHOTEL</t>
  </si>
  <si>
    <t>NPFMCRFBK</t>
  </si>
  <si>
    <t>CHIPLC</t>
  </si>
  <si>
    <t>CHAMS</t>
  </si>
  <si>
    <t>FIRSTALUM</t>
  </si>
  <si>
    <t>SOVRENINS</t>
  </si>
  <si>
    <t>UNIONDAC</t>
  </si>
  <si>
    <t>MCNICHOLS</t>
  </si>
  <si>
    <t>LIVESTOCK</t>
  </si>
  <si>
    <t>PORTPAINT</t>
  </si>
  <si>
    <t>CHAMPION</t>
  </si>
  <si>
    <t>JAPAULOIL</t>
  </si>
  <si>
    <t>MEDVIEWAIR</t>
  </si>
  <si>
    <t>CAPHOTEL</t>
  </si>
  <si>
    <t>CWG</t>
  </si>
  <si>
    <t>DAARCOMM</t>
  </si>
  <si>
    <t>JOHNHOLT</t>
  </si>
  <si>
    <t>LAWUNION</t>
  </si>
  <si>
    <t>MEYER</t>
  </si>
  <si>
    <t>STUDPRESS</t>
  </si>
  <si>
    <t>THOMASWY</t>
  </si>
  <si>
    <t>The All-Share Index Gained .21%</t>
  </si>
  <si>
    <t>Total Market Cap. Increased by .21%</t>
  </si>
  <si>
    <t>Total Volume Traded Declined by 19.62%</t>
  </si>
  <si>
    <t>Total Value Traded Increased by 20.66%</t>
  </si>
  <si>
    <t>Total Number of Deals Declined by 13.50%</t>
  </si>
  <si>
    <t>ABCTRANS</t>
  </si>
  <si>
    <t>ACADEMY</t>
  </si>
  <si>
    <t>AFRINSURE</t>
  </si>
  <si>
    <t>ALEX</t>
  </si>
  <si>
    <t>CHELLARAM</t>
  </si>
  <si>
    <t>GOLDINSURE</t>
  </si>
  <si>
    <t>JULI</t>
  </si>
  <si>
    <t>LINKASSURE</t>
  </si>
  <si>
    <t>NCR</t>
  </si>
  <si>
    <t>PREMPAINTS</t>
  </si>
  <si>
    <t>RESORTSAL</t>
  </si>
  <si>
    <t>TOURIST</t>
  </si>
  <si>
    <t>TRANSCOHOT</t>
  </si>
  <si>
    <t>TRANSEXPR</t>
  </si>
  <si>
    <t>Results for Q4 Ended December, 2018</t>
  </si>
  <si>
    <t>Current Period</t>
  </si>
  <si>
    <t>Previous Period</t>
  </si>
  <si>
    <t>Turnover (N'mn)</t>
  </si>
  <si>
    <t>PBT (N'mn)</t>
  </si>
  <si>
    <t>Tax (N'mn)</t>
  </si>
  <si>
    <t>na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</si>
  <si>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</si>
  <si>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</si>
  <si>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</si>
  <si>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</si>
  <si>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</si>
  <si>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</si>
  <si>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</si>
  <si>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</si>
  <si>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Q4</t>
  </si>
  <si>
    <t>ROAE - Trailing</t>
  </si>
  <si>
    <t>Div. Yield</t>
  </si>
  <si>
    <t>MEDVIEWAIR released Results for  FY'18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</si>
</sst>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#,##0.00_ ;[Red]\-#,##0.00\ "/>
    <numFmt numFmtId="172" formatCode="#,##0.00_ ;\-#,##0.00\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5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45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5" applyNumberFormat="1" applyFont="1" applyBorder="1"/>
    <xf numFmtId="171" fontId="2" fillId="0" borderId="6" xfId="4" applyNumberFormat="1" applyFont="1" applyBorder="1"/>
    <xf numFmtId="2" fontId="2" fillId="0" borderId="6" xfId="0" applyNumberFormat="1" applyFont="1" applyBorder="1"/>
    <xf numFmtId="172" fontId="2" fillId="0" borderId="5" xfId="4" applyNumberFormat="1" applyFont="1" applyBorder="1"/>
    <xf numFmtId="169" fontId="4" fillId="0" borderId="5" xfId="0" applyNumberFormat="1" applyFont="1" applyBorder="1"/>
    <xf numFmtId="169" fontId="8" fillId="0" borderId="6" xfId="5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169" fontId="4" fillId="0" borderId="6" xfId="2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85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529D140-66F4-4A44-8C82-4A039DAD3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topLeftCell="A37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42">
        <v>43560</v>
      </c>
      <c r="G5" s="243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233</v>
      </c>
      <c r="F10" s="7"/>
      <c r="G10" s="6" t="s">
        <v>189</v>
      </c>
      <c r="H10" s="132">
        <v>29616.38</v>
      </c>
      <c r="I10" s="132">
        <v>29553.119999999999</v>
      </c>
      <c r="J10" s="209">
        <v>2.1405523342374888E-3</v>
      </c>
      <c r="K10" s="90"/>
      <c r="L10" s="152"/>
    </row>
    <row r="11" spans="1:200" x14ac:dyDescent="0.25">
      <c r="E11" s="6" t="s">
        <v>234</v>
      </c>
      <c r="F11" s="7"/>
      <c r="G11" s="6" t="s">
        <v>5</v>
      </c>
      <c r="H11" s="132">
        <v>11.1241356864792</v>
      </c>
      <c r="I11" s="132">
        <v>11.1003751712304</v>
      </c>
      <c r="J11" s="209">
        <v>2.1405146116484364E-3</v>
      </c>
      <c r="K11" s="103"/>
      <c r="L11" s="152"/>
    </row>
    <row r="12" spans="1:200" x14ac:dyDescent="0.25">
      <c r="E12" s="6" t="s">
        <v>235</v>
      </c>
      <c r="F12" s="7"/>
      <c r="G12" s="6" t="s">
        <v>6</v>
      </c>
      <c r="H12" s="132">
        <v>401.18507699999998</v>
      </c>
      <c r="I12" s="132">
        <v>499.08795500000002</v>
      </c>
      <c r="J12" s="209">
        <v>-0.19616357601737766</v>
      </c>
    </row>
    <row r="13" spans="1:200" x14ac:dyDescent="0.25">
      <c r="E13" s="6" t="s">
        <v>236</v>
      </c>
      <c r="F13" s="7"/>
      <c r="G13" s="6" t="s">
        <v>7</v>
      </c>
      <c r="H13" s="132">
        <v>3491.9605611699999</v>
      </c>
      <c r="I13" s="132">
        <v>2894.03339594</v>
      </c>
      <c r="J13" s="209">
        <v>0.20660686433985997</v>
      </c>
      <c r="K13" s="127"/>
    </row>
    <row r="14" spans="1:200" x14ac:dyDescent="0.25">
      <c r="E14" s="6" t="s">
        <v>237</v>
      </c>
      <c r="F14" s="7"/>
      <c r="G14" s="6" t="s">
        <v>8</v>
      </c>
      <c r="H14" s="132">
        <v>3575</v>
      </c>
      <c r="I14" s="132">
        <v>4133</v>
      </c>
      <c r="J14" s="209">
        <v>-0.13501088797483674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153</v>
      </c>
      <c r="J18" s="136" t="s">
        <v>154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216</v>
      </c>
      <c r="F20" s="11"/>
      <c r="G20" s="215">
        <v>0.10000000000000009</v>
      </c>
      <c r="H20" s="137"/>
      <c r="I20" s="132">
        <v>0.33</v>
      </c>
      <c r="J20" s="9">
        <v>0.10000000000000009</v>
      </c>
    </row>
    <row r="21" spans="1:200" x14ac:dyDescent="0.25">
      <c r="E21" s="6" t="s">
        <v>215</v>
      </c>
      <c r="F21" s="11"/>
      <c r="G21" s="215">
        <v>9.0909090909090828E-2</v>
      </c>
      <c r="H21" s="137"/>
      <c r="I21" s="132">
        <v>0.24</v>
      </c>
      <c r="J21" s="9">
        <v>9.0909090909090828E-2</v>
      </c>
    </row>
    <row r="22" spans="1:200" x14ac:dyDescent="0.25">
      <c r="E22" s="6" t="s">
        <v>232</v>
      </c>
      <c r="F22" s="11"/>
      <c r="G22" s="215">
        <v>8.6956521739130377E-2</v>
      </c>
      <c r="H22" s="137"/>
      <c r="I22" s="132">
        <v>0.25</v>
      </c>
      <c r="J22" s="9">
        <v>8.6956521739130377E-2</v>
      </c>
    </row>
    <row r="23" spans="1:200" x14ac:dyDescent="0.25">
      <c r="E23" s="6" t="s">
        <v>44</v>
      </c>
      <c r="F23" s="11"/>
      <c r="G23" s="215">
        <v>6.8750000000000089E-2</v>
      </c>
      <c r="H23" s="137"/>
      <c r="I23" s="132">
        <v>8.5500000000000007</v>
      </c>
      <c r="J23" s="9">
        <v>6.8750000000000089E-2</v>
      </c>
    </row>
    <row r="24" spans="1:200" x14ac:dyDescent="0.25">
      <c r="E24" s="6" t="s">
        <v>171</v>
      </c>
      <c r="F24" s="11"/>
      <c r="G24" s="215">
        <v>5.915492957746471E-2</v>
      </c>
      <c r="H24" s="137"/>
      <c r="I24" s="132">
        <v>3.76</v>
      </c>
      <c r="J24" s="9">
        <v>5.915492957746471E-2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153</v>
      </c>
      <c r="J28" s="136" t="s">
        <v>155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238</v>
      </c>
      <c r="F30" s="11"/>
      <c r="G30" s="138">
        <v>9.4339622641509524E-2</v>
      </c>
      <c r="H30" s="138"/>
      <c r="I30" s="132">
        <v>0.48</v>
      </c>
      <c r="J30" s="179">
        <v>-9.4339622641509524E-2</v>
      </c>
    </row>
    <row r="31" spans="1:200" x14ac:dyDescent="0.25">
      <c r="E31" s="6" t="s">
        <v>219</v>
      </c>
      <c r="F31" s="11"/>
      <c r="G31" s="138">
        <v>9.3333333333333268E-2</v>
      </c>
      <c r="H31" s="138"/>
      <c r="I31" s="132">
        <v>0.68</v>
      </c>
      <c r="J31" s="179">
        <v>-9.3333333333333268E-2</v>
      </c>
    </row>
    <row r="32" spans="1:200" x14ac:dyDescent="0.25">
      <c r="E32" s="6" t="s">
        <v>51</v>
      </c>
      <c r="F32" s="11"/>
      <c r="G32" s="138">
        <v>9.0909090909090939E-2</v>
      </c>
      <c r="H32" s="138"/>
      <c r="I32" s="132">
        <v>4.5</v>
      </c>
      <c r="J32" s="179">
        <v>-9.0909090909090939E-2</v>
      </c>
    </row>
    <row r="33" spans="1:200" x14ac:dyDescent="0.25">
      <c r="E33" s="6" t="s">
        <v>206</v>
      </c>
      <c r="F33" s="11"/>
      <c r="G33" s="138">
        <v>8.9285714285714302E-2</v>
      </c>
      <c r="H33" s="138"/>
      <c r="I33" s="132">
        <v>0.51</v>
      </c>
      <c r="J33" s="179">
        <v>-8.9285714285714302E-2</v>
      </c>
    </row>
    <row r="34" spans="1:200" x14ac:dyDescent="0.25">
      <c r="E34" s="6" t="s">
        <v>220</v>
      </c>
      <c r="F34" s="11"/>
      <c r="G34" s="138">
        <v>8.6206896551723977E-2</v>
      </c>
      <c r="H34" s="138"/>
      <c r="I34" s="132">
        <v>0.53</v>
      </c>
      <c r="J34" s="179">
        <v>-8.6206896551723977E-2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156</v>
      </c>
      <c r="J38" s="136" t="s">
        <v>157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75</v>
      </c>
      <c r="F40" s="11"/>
      <c r="G40" s="139">
        <v>0.14922459590888523</v>
      </c>
      <c r="H40" s="139"/>
      <c r="I40" s="132">
        <v>59866681</v>
      </c>
      <c r="J40" s="227">
        <v>0.14922459590888523</v>
      </c>
    </row>
    <row r="41" spans="1:200" x14ac:dyDescent="0.25">
      <c r="E41" s="6" t="s">
        <v>215</v>
      </c>
      <c r="F41" s="11"/>
      <c r="G41" s="139">
        <v>0.13962018332999959</v>
      </c>
      <c r="H41" s="139"/>
      <c r="I41" s="132">
        <v>56013534</v>
      </c>
      <c r="J41" s="227">
        <v>0.13962018332999959</v>
      </c>
    </row>
    <row r="42" spans="1:200" x14ac:dyDescent="0.25">
      <c r="E42" s="6" t="s">
        <v>151</v>
      </c>
      <c r="F42" s="11"/>
      <c r="G42" s="139">
        <v>0.13833457469306618</v>
      </c>
      <c r="H42" s="139"/>
      <c r="I42" s="132">
        <v>55497767</v>
      </c>
      <c r="J42" s="227">
        <v>0.13833457469306618</v>
      </c>
    </row>
    <row r="43" spans="1:200" x14ac:dyDescent="0.25">
      <c r="E43" s="6" t="s">
        <v>54</v>
      </c>
      <c r="F43" s="11"/>
      <c r="G43" s="139">
        <v>9.4093602090787654E-2</v>
      </c>
      <c r="H43" s="139"/>
      <c r="I43" s="132">
        <v>37748949</v>
      </c>
      <c r="J43" s="227">
        <v>9.4093602090787654E-2</v>
      </c>
    </row>
    <row r="44" spans="1:200" x14ac:dyDescent="0.25">
      <c r="E44" s="6" t="s">
        <v>31</v>
      </c>
      <c r="F44" s="11"/>
      <c r="G44" s="139">
        <v>8.8638628500132391E-2</v>
      </c>
      <c r="H44" s="139"/>
      <c r="I44" s="132">
        <v>35560495</v>
      </c>
      <c r="J44" s="227">
        <v>8.8638628500132391E-2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158</v>
      </c>
      <c r="J48" s="136" t="s">
        <v>159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54</v>
      </c>
      <c r="F50" s="11"/>
      <c r="G50" s="139">
        <v>0.37827247504978156</v>
      </c>
      <c r="H50" s="139"/>
      <c r="I50" s="132">
        <v>1320912564.25</v>
      </c>
      <c r="J50" s="22">
        <v>0.37827247504978156</v>
      </c>
    </row>
    <row r="51" spans="1:200" x14ac:dyDescent="0.25">
      <c r="E51" s="6" t="s">
        <v>18</v>
      </c>
      <c r="F51" s="11"/>
      <c r="G51" s="139">
        <v>0.19313522737038927</v>
      </c>
      <c r="H51" s="139"/>
      <c r="I51" s="132">
        <v>674420596.95000005</v>
      </c>
      <c r="J51" s="22">
        <v>0.19313522737038927</v>
      </c>
    </row>
    <row r="52" spans="1:200" x14ac:dyDescent="0.25">
      <c r="E52" s="6" t="s">
        <v>151</v>
      </c>
      <c r="F52" s="11"/>
      <c r="G52" s="139">
        <v>0.11719300066003156</v>
      </c>
      <c r="H52" s="139"/>
      <c r="I52" s="132">
        <v>409233336.35000002</v>
      </c>
      <c r="J52" s="22">
        <v>0.11719300066003156</v>
      </c>
    </row>
    <row r="53" spans="1:200" x14ac:dyDescent="0.25">
      <c r="E53" s="6" t="s">
        <v>31</v>
      </c>
      <c r="F53" s="11"/>
      <c r="G53" s="139">
        <v>5.8209340766980221E-2</v>
      </c>
      <c r="H53" s="139"/>
      <c r="I53" s="132">
        <v>203264722.25</v>
      </c>
      <c r="J53" s="22">
        <v>5.8209340766980221E-2</v>
      </c>
    </row>
    <row r="54" spans="1:200" x14ac:dyDescent="0.25">
      <c r="E54" s="6" t="s">
        <v>17</v>
      </c>
      <c r="F54" s="11"/>
      <c r="G54" s="139">
        <v>5.3890358554607581E-2</v>
      </c>
      <c r="H54" s="139"/>
      <c r="I54" s="132">
        <v>188183006.69999999</v>
      </c>
      <c r="J54" s="22">
        <v>5.3890358554607581E-2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 t="s">
        <v>270</v>
      </c>
      <c r="F59" s="216"/>
      <c r="G59" s="212"/>
      <c r="H59" s="11"/>
      <c r="I59" s="133"/>
      <c r="J59" s="133"/>
    </row>
    <row r="60" spans="1:200" ht="12.75" customHeight="1" x14ac:dyDescent="0.25">
      <c r="E60" s="211"/>
      <c r="H60" s="208"/>
      <c r="I60" s="131"/>
      <c r="J60" s="156"/>
    </row>
    <row r="61" spans="1:200" ht="12.75" customHeight="1" x14ac:dyDescent="0.25">
      <c r="E61" s="211"/>
      <c r="F61" s="207"/>
      <c r="G61" s="208"/>
      <c r="H61" s="208"/>
      <c r="I61" s="131"/>
      <c r="J61" s="156"/>
    </row>
    <row r="62" spans="1:200" ht="12.75" customHeight="1" x14ac:dyDescent="0.25">
      <c r="E62" s="211"/>
      <c r="F62" s="207"/>
      <c r="G62" s="208"/>
      <c r="H62" s="208"/>
      <c r="I62" s="131"/>
      <c r="J62" s="156"/>
    </row>
    <row r="63" spans="1:200" ht="12.75" customHeight="1" x14ac:dyDescent="0.25">
      <c r="E63" s="211"/>
      <c r="F63" s="211"/>
      <c r="G63" s="217"/>
      <c r="H63" s="208"/>
      <c r="I63" s="131"/>
      <c r="J63" s="156"/>
    </row>
    <row r="64" spans="1:200" ht="12.75" customHeight="1" x14ac:dyDescent="0.25">
      <c r="E64" s="211"/>
      <c r="F64" s="211"/>
      <c r="G64" s="217"/>
      <c r="H64" s="208"/>
      <c r="I64" s="131"/>
      <c r="J64" s="156"/>
    </row>
    <row r="65" spans="5:10" ht="12.75" customHeight="1" x14ac:dyDescent="0.25">
      <c r="E65" s="211"/>
      <c r="F65" s="207"/>
      <c r="G65" s="208"/>
      <c r="H65" s="24"/>
      <c r="I65" s="131"/>
      <c r="J65" s="156"/>
    </row>
    <row r="66" spans="5:10" ht="12.75" customHeight="1" x14ac:dyDescent="0.25">
      <c r="E66" s="211"/>
      <c r="F66" s="208"/>
      <c r="G66" s="208"/>
      <c r="H66" s="24"/>
      <c r="I66" s="131"/>
      <c r="J66" s="156"/>
    </row>
    <row r="67" spans="5:10" ht="12.75" customHeight="1" x14ac:dyDescent="0.25">
      <c r="E67" s="211"/>
      <c r="F67" s="24"/>
      <c r="G67" s="24"/>
      <c r="H67" s="24"/>
      <c r="I67" s="131"/>
      <c r="J67" s="131"/>
    </row>
    <row r="68" spans="5:10" ht="12.75" customHeight="1" x14ac:dyDescent="0.25">
      <c r="E68" s="211"/>
      <c r="F68" s="24"/>
      <c r="G68" s="24"/>
      <c r="H68" s="24"/>
      <c r="I68" s="131"/>
      <c r="J68" s="131"/>
    </row>
    <row r="69" spans="5:10" ht="12.75" customHeight="1" x14ac:dyDescent="0.25">
      <c r="E69" s="211"/>
      <c r="F69" s="24"/>
      <c r="G69" s="24"/>
      <c r="H69" s="24"/>
      <c r="I69" s="131"/>
      <c r="J69" s="131"/>
    </row>
    <row r="70" spans="5:10" ht="12.75" customHeight="1" x14ac:dyDescent="0.25">
      <c r="E70" s="211"/>
      <c r="F70" s="24"/>
      <c r="G70" s="24"/>
      <c r="H70" s="24"/>
      <c r="I70" s="131"/>
      <c r="J70" s="131"/>
    </row>
    <row r="71" spans="5:10" ht="12.75" customHeight="1" x14ac:dyDescent="0.25">
      <c r="E71" s="211"/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84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4"/>
      <c r="H6" s="244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238</v>
      </c>
      <c r="F9" s="100">
        <v>0.53</v>
      </c>
      <c r="G9" s="100">
        <v>0.53</v>
      </c>
      <c r="H9" s="100">
        <v>0.48</v>
      </c>
      <c r="I9" s="100">
        <v>0.48</v>
      </c>
      <c r="J9" s="100">
        <v>0.48</v>
      </c>
      <c r="K9" s="36">
        <v>-5.0000000000000044E-2</v>
      </c>
      <c r="L9" s="185">
        <v>752700</v>
      </c>
      <c r="M9" s="101">
        <v>361296</v>
      </c>
    </row>
    <row r="10" spans="5:13" x14ac:dyDescent="0.25">
      <c r="E10" s="218" t="s">
        <v>239</v>
      </c>
      <c r="F10" s="100">
        <v>0.33</v>
      </c>
      <c r="G10" s="100">
        <v>0.33</v>
      </c>
      <c r="H10" s="100">
        <v>0.33</v>
      </c>
      <c r="I10" s="100">
        <v>0.33</v>
      </c>
      <c r="J10" s="100">
        <v>0.33</v>
      </c>
      <c r="K10" s="36">
        <v>0</v>
      </c>
      <c r="L10" s="185">
        <v>11500</v>
      </c>
      <c r="M10" s="101">
        <v>3750</v>
      </c>
    </row>
    <row r="11" spans="5:13" x14ac:dyDescent="0.25">
      <c r="E11" s="218" t="s">
        <v>31</v>
      </c>
      <c r="F11" s="100">
        <v>5.6</v>
      </c>
      <c r="G11" s="100">
        <v>5.6</v>
      </c>
      <c r="H11" s="100">
        <v>5.8</v>
      </c>
      <c r="I11" s="100">
        <v>5.6</v>
      </c>
      <c r="J11" s="100">
        <v>5.7</v>
      </c>
      <c r="K11" s="36">
        <v>0.10000000000000053</v>
      </c>
      <c r="L11" s="185">
        <v>35560495</v>
      </c>
      <c r="M11" s="101">
        <v>203264722.25</v>
      </c>
    </row>
    <row r="12" spans="5:13" x14ac:dyDescent="0.25">
      <c r="E12" s="218" t="s">
        <v>240</v>
      </c>
      <c r="F12" s="100">
        <v>0.2</v>
      </c>
      <c r="G12" s="100">
        <v>0.2</v>
      </c>
      <c r="H12" s="100">
        <v>0.2</v>
      </c>
      <c r="I12" s="100">
        <v>0.2</v>
      </c>
      <c r="J12" s="100">
        <v>0.2</v>
      </c>
      <c r="K12" s="36">
        <v>0</v>
      </c>
      <c r="L12" s="185">
        <v>1500</v>
      </c>
      <c r="M12" s="101">
        <v>300</v>
      </c>
    </row>
    <row r="13" spans="5:13" x14ac:dyDescent="0.25">
      <c r="E13" s="218" t="s">
        <v>171</v>
      </c>
      <c r="F13" s="100">
        <v>3.55</v>
      </c>
      <c r="G13" s="100">
        <v>3.55</v>
      </c>
      <c r="H13" s="100">
        <v>3.76</v>
      </c>
      <c r="I13" s="100">
        <v>3.72</v>
      </c>
      <c r="J13" s="100">
        <v>3.76</v>
      </c>
      <c r="K13" s="36">
        <v>0.20999999999999996</v>
      </c>
      <c r="L13" s="185">
        <v>1550188</v>
      </c>
      <c r="M13" s="101">
        <v>5777431.46</v>
      </c>
    </row>
    <row r="14" spans="5:13" x14ac:dyDescent="0.25">
      <c r="E14" s="218" t="s">
        <v>10</v>
      </c>
      <c r="F14" s="100">
        <v>0.64</v>
      </c>
      <c r="G14" s="100">
        <v>0.64</v>
      </c>
      <c r="H14" s="100">
        <v>0.64</v>
      </c>
      <c r="I14" s="100">
        <v>0.64</v>
      </c>
      <c r="J14" s="100">
        <v>0.64</v>
      </c>
      <c r="K14" s="36">
        <v>0</v>
      </c>
      <c r="L14" s="185">
        <v>1540980</v>
      </c>
      <c r="M14" s="101">
        <v>987399.75</v>
      </c>
    </row>
    <row r="15" spans="5:13" x14ac:dyDescent="0.25">
      <c r="E15" s="218" t="s">
        <v>241</v>
      </c>
      <c r="F15" s="100">
        <v>8.1999999999999993</v>
      </c>
      <c r="G15" s="100">
        <v>8.1999999999999993</v>
      </c>
      <c r="H15" s="100">
        <v>8.1999999999999993</v>
      </c>
      <c r="I15" s="100">
        <v>8.1999999999999993</v>
      </c>
      <c r="J15" s="100">
        <v>8.1999999999999993</v>
      </c>
      <c r="K15" s="36">
        <v>0</v>
      </c>
      <c r="L15" s="185">
        <v>300</v>
      </c>
      <c r="M15" s="101">
        <v>2220</v>
      </c>
    </row>
    <row r="16" spans="5:13" x14ac:dyDescent="0.25">
      <c r="E16" s="218" t="s">
        <v>35</v>
      </c>
      <c r="F16" s="100">
        <v>9.0500000000000007</v>
      </c>
      <c r="G16" s="100">
        <v>9.0500000000000007</v>
      </c>
      <c r="H16" s="100">
        <v>9.0500000000000007</v>
      </c>
      <c r="I16" s="100">
        <v>9.0500000000000007</v>
      </c>
      <c r="J16" s="100">
        <v>9.0500000000000007</v>
      </c>
      <c r="K16" s="36">
        <v>0</v>
      </c>
      <c r="L16" s="185">
        <v>4582</v>
      </c>
      <c r="M16" s="101">
        <v>37343.300000000003</v>
      </c>
    </row>
    <row r="17" spans="5:13" x14ac:dyDescent="0.25">
      <c r="E17" s="218" t="s">
        <v>131</v>
      </c>
      <c r="F17" s="100">
        <v>58.35</v>
      </c>
      <c r="G17" s="100">
        <v>58.35</v>
      </c>
      <c r="H17" s="100">
        <v>58.35</v>
      </c>
      <c r="I17" s="100">
        <v>58.35</v>
      </c>
      <c r="J17" s="100">
        <v>58.35</v>
      </c>
      <c r="K17" s="36">
        <v>0</v>
      </c>
      <c r="L17" s="185">
        <v>1662</v>
      </c>
      <c r="M17" s="101">
        <v>94606.7</v>
      </c>
    </row>
    <row r="18" spans="5:13" x14ac:dyDescent="0.25">
      <c r="E18" s="218" t="s">
        <v>36</v>
      </c>
      <c r="F18" s="100">
        <v>10</v>
      </c>
      <c r="G18" s="100">
        <v>10</v>
      </c>
      <c r="H18" s="100">
        <v>10.5</v>
      </c>
      <c r="I18" s="100">
        <v>9.1</v>
      </c>
      <c r="J18" s="100">
        <v>10.5</v>
      </c>
      <c r="K18" s="36">
        <v>0.5</v>
      </c>
      <c r="L18" s="185">
        <v>244254</v>
      </c>
      <c r="M18" s="101">
        <v>2461349.85</v>
      </c>
    </row>
    <row r="19" spans="5:13" x14ac:dyDescent="0.25">
      <c r="E19" s="218" t="s">
        <v>37</v>
      </c>
      <c r="F19" s="100">
        <v>33.700000000000003</v>
      </c>
      <c r="G19" s="100">
        <v>33.700000000000003</v>
      </c>
      <c r="H19" s="100">
        <v>33.700000000000003</v>
      </c>
      <c r="I19" s="100">
        <v>33.700000000000003</v>
      </c>
      <c r="J19" s="100">
        <v>33.700000000000003</v>
      </c>
      <c r="K19" s="36">
        <v>0</v>
      </c>
      <c r="L19" s="185">
        <v>12523</v>
      </c>
      <c r="M19" s="101">
        <v>394117.2</v>
      </c>
    </row>
    <row r="20" spans="5:13" x14ac:dyDescent="0.25">
      <c r="E20" s="218" t="s">
        <v>225</v>
      </c>
      <c r="F20" s="100">
        <v>3.1</v>
      </c>
      <c r="G20" s="100">
        <v>3.1</v>
      </c>
      <c r="H20" s="100">
        <v>3.1</v>
      </c>
      <c r="I20" s="100">
        <v>3.1</v>
      </c>
      <c r="J20" s="100">
        <v>3.1</v>
      </c>
      <c r="K20" s="36">
        <v>0</v>
      </c>
      <c r="L20" s="185">
        <v>500</v>
      </c>
      <c r="M20" s="101">
        <v>1550</v>
      </c>
    </row>
    <row r="21" spans="5:13" x14ac:dyDescent="0.25">
      <c r="E21" s="218" t="s">
        <v>192</v>
      </c>
      <c r="F21" s="100">
        <v>2.4500000000000002</v>
      </c>
      <c r="G21" s="100">
        <v>2.4500000000000002</v>
      </c>
      <c r="H21" s="100">
        <v>2.52</v>
      </c>
      <c r="I21" s="100">
        <v>2.52</v>
      </c>
      <c r="J21" s="100">
        <v>2.52</v>
      </c>
      <c r="K21" s="36">
        <v>6.999999999999984E-2</v>
      </c>
      <c r="L21" s="185">
        <v>336827</v>
      </c>
      <c r="M21" s="101">
        <v>847396.42</v>
      </c>
    </row>
    <row r="22" spans="5:13" x14ac:dyDescent="0.25">
      <c r="E22" s="218" t="s">
        <v>38</v>
      </c>
      <c r="F22" s="100">
        <v>16.2</v>
      </c>
      <c r="G22" s="100">
        <v>16.2</v>
      </c>
      <c r="H22" s="100">
        <v>17</v>
      </c>
      <c r="I22" s="100">
        <v>16.2</v>
      </c>
      <c r="J22" s="100">
        <v>17</v>
      </c>
      <c r="K22" s="36">
        <v>0.80000000000000071</v>
      </c>
      <c r="L22" s="185">
        <v>624698</v>
      </c>
      <c r="M22" s="101">
        <v>10399706.949999999</v>
      </c>
    </row>
    <row r="23" spans="5:13" x14ac:dyDescent="0.25">
      <c r="E23" s="218" t="s">
        <v>222</v>
      </c>
      <c r="F23" s="100">
        <v>1.32</v>
      </c>
      <c r="G23" s="100">
        <v>1.32</v>
      </c>
      <c r="H23" s="100">
        <v>1.32</v>
      </c>
      <c r="I23" s="100">
        <v>1.32</v>
      </c>
      <c r="J23" s="100">
        <v>1.32</v>
      </c>
      <c r="K23" s="36">
        <v>0</v>
      </c>
      <c r="L23" s="185">
        <v>151302</v>
      </c>
      <c r="M23" s="101">
        <v>193511.67</v>
      </c>
    </row>
    <row r="24" spans="5:13" x14ac:dyDescent="0.25">
      <c r="E24" s="218" t="s">
        <v>215</v>
      </c>
      <c r="F24" s="100">
        <v>0.22</v>
      </c>
      <c r="G24" s="100">
        <v>0.22</v>
      </c>
      <c r="H24" s="100">
        <v>0.24</v>
      </c>
      <c r="I24" s="100">
        <v>0.21</v>
      </c>
      <c r="J24" s="100">
        <v>0.24</v>
      </c>
      <c r="K24" s="36">
        <v>1.999999999999999E-2</v>
      </c>
      <c r="L24" s="185">
        <v>56013534</v>
      </c>
      <c r="M24" s="101">
        <v>13220119.800000001</v>
      </c>
    </row>
    <row r="25" spans="5:13" x14ac:dyDescent="0.25">
      <c r="E25" s="218" t="s">
        <v>242</v>
      </c>
      <c r="F25" s="100">
        <v>3.08</v>
      </c>
      <c r="G25" s="100">
        <v>3.08</v>
      </c>
      <c r="H25" s="100">
        <v>3.08</v>
      </c>
      <c r="I25" s="100">
        <v>3.08</v>
      </c>
      <c r="J25" s="100">
        <v>3.08</v>
      </c>
      <c r="K25" s="36">
        <v>0</v>
      </c>
      <c r="L25" s="185">
        <v>255</v>
      </c>
      <c r="M25" s="101">
        <v>708.9</v>
      </c>
    </row>
    <row r="26" spans="5:13" x14ac:dyDescent="0.25">
      <c r="E26" s="218" t="s">
        <v>214</v>
      </c>
      <c r="F26" s="100">
        <v>0.27</v>
      </c>
      <c r="G26" s="100">
        <v>0.27</v>
      </c>
      <c r="H26" s="100">
        <v>0.27</v>
      </c>
      <c r="I26" s="100">
        <v>0.27</v>
      </c>
      <c r="J26" s="100">
        <v>0.27</v>
      </c>
      <c r="K26" s="36">
        <v>0</v>
      </c>
      <c r="L26" s="185">
        <v>9500</v>
      </c>
      <c r="M26" s="101">
        <v>2660</v>
      </c>
    </row>
    <row r="27" spans="5:13" x14ac:dyDescent="0.25">
      <c r="E27" s="218" t="s">
        <v>39</v>
      </c>
      <c r="F27" s="100">
        <v>7.99</v>
      </c>
      <c r="G27" s="100">
        <v>7.99</v>
      </c>
      <c r="H27" s="100">
        <v>7.99</v>
      </c>
      <c r="I27" s="100">
        <v>7.99</v>
      </c>
      <c r="J27" s="100">
        <v>7.99</v>
      </c>
      <c r="K27" s="36">
        <v>0</v>
      </c>
      <c r="L27" s="185">
        <v>20</v>
      </c>
      <c r="M27" s="101">
        <v>144</v>
      </c>
    </row>
    <row r="28" spans="5:13" x14ac:dyDescent="0.25">
      <c r="E28" s="218" t="s">
        <v>40</v>
      </c>
      <c r="F28" s="100">
        <v>23</v>
      </c>
      <c r="G28" s="100">
        <v>23</v>
      </c>
      <c r="H28" s="100">
        <v>23</v>
      </c>
      <c r="I28" s="100">
        <v>23</v>
      </c>
      <c r="J28" s="100">
        <v>23</v>
      </c>
      <c r="K28" s="36">
        <v>0</v>
      </c>
      <c r="L28" s="185">
        <v>16483</v>
      </c>
      <c r="M28" s="101">
        <v>359158.3</v>
      </c>
    </row>
    <row r="29" spans="5:13" x14ac:dyDescent="0.25">
      <c r="E29" s="218" t="s">
        <v>42</v>
      </c>
      <c r="F29" s="100">
        <v>0.22</v>
      </c>
      <c r="G29" s="100">
        <v>0.22</v>
      </c>
      <c r="H29" s="100">
        <v>0.22</v>
      </c>
      <c r="I29" s="100">
        <v>0.22</v>
      </c>
      <c r="J29" s="100">
        <v>0.22</v>
      </c>
      <c r="K29" s="36">
        <v>0</v>
      </c>
      <c r="L29" s="185">
        <v>236489</v>
      </c>
      <c r="M29" s="101">
        <v>51668.58</v>
      </c>
    </row>
    <row r="30" spans="5:13" x14ac:dyDescent="0.25">
      <c r="E30" s="218" t="s">
        <v>197</v>
      </c>
      <c r="F30" s="100">
        <v>6.15</v>
      </c>
      <c r="G30" s="100">
        <v>6.15</v>
      </c>
      <c r="H30" s="100">
        <v>6.15</v>
      </c>
      <c r="I30" s="100">
        <v>6.15</v>
      </c>
      <c r="J30" s="100">
        <v>6.15</v>
      </c>
      <c r="K30" s="36">
        <v>0</v>
      </c>
      <c r="L30" s="185">
        <v>489160</v>
      </c>
      <c r="M30" s="101">
        <v>3009509.8</v>
      </c>
    </row>
    <row r="31" spans="5:13" x14ac:dyDescent="0.25">
      <c r="E31" s="218" t="s">
        <v>196</v>
      </c>
      <c r="F31" s="100">
        <v>1.8</v>
      </c>
      <c r="G31" s="100">
        <v>1.8</v>
      </c>
      <c r="H31" s="100">
        <v>1.8</v>
      </c>
      <c r="I31" s="100">
        <v>1.8</v>
      </c>
      <c r="J31" s="100">
        <v>1.8</v>
      </c>
      <c r="K31" s="36">
        <v>0</v>
      </c>
      <c r="L31" s="185">
        <v>124883</v>
      </c>
      <c r="M31" s="101">
        <v>211345.45</v>
      </c>
    </row>
    <row r="32" spans="5:13" x14ac:dyDescent="0.25">
      <c r="E32" s="218" t="s">
        <v>226</v>
      </c>
      <c r="F32" s="100">
        <v>2.54</v>
      </c>
      <c r="G32" s="100">
        <v>2.54</v>
      </c>
      <c r="H32" s="100">
        <v>2.54</v>
      </c>
      <c r="I32" s="100">
        <v>2.54</v>
      </c>
      <c r="J32" s="100">
        <v>2.54</v>
      </c>
      <c r="K32" s="36">
        <v>0</v>
      </c>
      <c r="L32" s="185">
        <v>50</v>
      </c>
      <c r="M32" s="101">
        <v>114.5</v>
      </c>
    </row>
    <row r="33" spans="5:13" x14ac:dyDescent="0.25">
      <c r="E33" s="218" t="s">
        <v>227</v>
      </c>
      <c r="F33" s="100">
        <v>0.4</v>
      </c>
      <c r="G33" s="100">
        <v>0.4</v>
      </c>
      <c r="H33" s="100">
        <v>0.4</v>
      </c>
      <c r="I33" s="100">
        <v>0.4</v>
      </c>
      <c r="J33" s="100">
        <v>0.4</v>
      </c>
      <c r="K33" s="36">
        <v>0</v>
      </c>
      <c r="L33" s="185">
        <v>200</v>
      </c>
      <c r="M33" s="101">
        <v>72</v>
      </c>
    </row>
    <row r="34" spans="5:13" x14ac:dyDescent="0.25">
      <c r="E34" s="218" t="s">
        <v>16</v>
      </c>
      <c r="F34" s="100">
        <v>189</v>
      </c>
      <c r="G34" s="100">
        <v>189</v>
      </c>
      <c r="H34" s="100">
        <v>189</v>
      </c>
      <c r="I34" s="100">
        <v>189</v>
      </c>
      <c r="J34" s="100">
        <v>189</v>
      </c>
      <c r="K34" s="36">
        <v>0</v>
      </c>
      <c r="L34" s="185">
        <v>169207</v>
      </c>
      <c r="M34" s="101">
        <v>31728430.699999999</v>
      </c>
    </row>
    <row r="35" spans="5:13" x14ac:dyDescent="0.25">
      <c r="E35" s="218" t="s">
        <v>44</v>
      </c>
      <c r="F35" s="100">
        <v>8</v>
      </c>
      <c r="G35" s="100">
        <v>8</v>
      </c>
      <c r="H35" s="100">
        <v>8.5500000000000007</v>
      </c>
      <c r="I35" s="100">
        <v>8</v>
      </c>
      <c r="J35" s="100">
        <v>8.5500000000000007</v>
      </c>
      <c r="K35" s="36">
        <v>0.55000000000000071</v>
      </c>
      <c r="L35" s="185">
        <v>2448140</v>
      </c>
      <c r="M35" s="101">
        <v>20804843.25</v>
      </c>
    </row>
    <row r="36" spans="5:13" x14ac:dyDescent="0.25">
      <c r="E36" s="218" t="s">
        <v>45</v>
      </c>
      <c r="F36" s="100">
        <v>13.75</v>
      </c>
      <c r="G36" s="100">
        <v>13.75</v>
      </c>
      <c r="H36" s="100">
        <v>13.9</v>
      </c>
      <c r="I36" s="100">
        <v>13.9</v>
      </c>
      <c r="J36" s="100">
        <v>13.9</v>
      </c>
      <c r="K36" s="36">
        <v>0.15000000000000036</v>
      </c>
      <c r="L36" s="185">
        <v>325865</v>
      </c>
      <c r="M36" s="101">
        <v>4514682.75</v>
      </c>
    </row>
    <row r="37" spans="5:13" x14ac:dyDescent="0.25">
      <c r="E37" s="218" t="s">
        <v>188</v>
      </c>
      <c r="F37" s="100">
        <v>4</v>
      </c>
      <c r="G37" s="100">
        <v>4</v>
      </c>
      <c r="H37" s="100">
        <v>4</v>
      </c>
      <c r="I37" s="100">
        <v>4</v>
      </c>
      <c r="J37" s="100">
        <v>4</v>
      </c>
      <c r="K37" s="36">
        <v>0</v>
      </c>
      <c r="L37" s="185">
        <v>10226796</v>
      </c>
      <c r="M37" s="101">
        <v>40918732</v>
      </c>
    </row>
    <row r="38" spans="5:13" x14ac:dyDescent="0.25">
      <c r="E38" s="218" t="s">
        <v>17</v>
      </c>
      <c r="F38" s="100">
        <v>11.6</v>
      </c>
      <c r="G38" s="100">
        <v>11.6</v>
      </c>
      <c r="H38" s="100">
        <v>11.6</v>
      </c>
      <c r="I38" s="100">
        <v>11.25</v>
      </c>
      <c r="J38" s="100">
        <v>11.6</v>
      </c>
      <c r="K38" s="36">
        <v>0</v>
      </c>
      <c r="L38" s="222">
        <v>16228902</v>
      </c>
      <c r="M38" s="101">
        <v>188183006.69999999</v>
      </c>
    </row>
    <row r="39" spans="5:13" x14ac:dyDescent="0.25">
      <c r="E39" s="218" t="s">
        <v>151</v>
      </c>
      <c r="F39" s="100">
        <v>7.35</v>
      </c>
      <c r="G39" s="100">
        <v>7.35</v>
      </c>
      <c r="H39" s="100">
        <v>7.4</v>
      </c>
      <c r="I39" s="100">
        <v>7.35</v>
      </c>
      <c r="J39" s="100">
        <v>7.35</v>
      </c>
      <c r="K39" s="36">
        <v>0</v>
      </c>
      <c r="L39" s="185">
        <v>55497767</v>
      </c>
      <c r="M39" s="101">
        <v>409233336.35000002</v>
      </c>
    </row>
    <row r="40" spans="5:13" x14ac:dyDescent="0.25">
      <c r="E40" s="218" t="s">
        <v>49</v>
      </c>
      <c r="F40" s="100">
        <v>1.75</v>
      </c>
      <c r="G40" s="100">
        <v>1.75</v>
      </c>
      <c r="H40" s="100">
        <v>1.89</v>
      </c>
      <c r="I40" s="100">
        <v>1.79</v>
      </c>
      <c r="J40" s="100">
        <v>1.85</v>
      </c>
      <c r="K40" s="36">
        <v>0.10000000000000009</v>
      </c>
      <c r="L40" s="185">
        <v>20867923</v>
      </c>
      <c r="M40" s="101">
        <v>37927043.649999999</v>
      </c>
    </row>
    <row r="41" spans="5:13" x14ac:dyDescent="0.25">
      <c r="E41" s="218" t="s">
        <v>50</v>
      </c>
      <c r="F41" s="100">
        <v>1.88</v>
      </c>
      <c r="G41" s="100">
        <v>1.88</v>
      </c>
      <c r="H41" s="100">
        <v>1.99</v>
      </c>
      <c r="I41" s="100">
        <v>1.87</v>
      </c>
      <c r="J41" s="100">
        <v>1.99</v>
      </c>
      <c r="K41" s="36">
        <v>0.1100000000000001</v>
      </c>
      <c r="L41" s="185">
        <v>5277546</v>
      </c>
      <c r="M41" s="101">
        <v>10085216.74</v>
      </c>
    </row>
    <row r="42" spans="5:13" x14ac:dyDescent="0.25">
      <c r="E42" s="218" t="s">
        <v>51</v>
      </c>
      <c r="F42" s="100">
        <v>4.95</v>
      </c>
      <c r="G42" s="100">
        <v>4.95</v>
      </c>
      <c r="H42" s="100">
        <v>4.5</v>
      </c>
      <c r="I42" s="100">
        <v>4.5</v>
      </c>
      <c r="J42" s="100">
        <v>4.5</v>
      </c>
      <c r="K42" s="36">
        <v>-0.45000000000000018</v>
      </c>
      <c r="L42" s="185">
        <v>104050</v>
      </c>
      <c r="M42" s="101">
        <v>468225</v>
      </c>
    </row>
    <row r="43" spans="5:13" x14ac:dyDescent="0.25">
      <c r="E43" s="218" t="s">
        <v>216</v>
      </c>
      <c r="F43" s="100">
        <v>0.3</v>
      </c>
      <c r="G43" s="100">
        <v>0.3</v>
      </c>
      <c r="H43" s="100">
        <v>0.33</v>
      </c>
      <c r="I43" s="100">
        <v>0.32</v>
      </c>
      <c r="J43" s="100">
        <v>0.33</v>
      </c>
      <c r="K43" s="36">
        <v>3.0000000000000027E-2</v>
      </c>
      <c r="L43" s="185">
        <v>1899390</v>
      </c>
      <c r="M43" s="101">
        <v>617508.69999999995</v>
      </c>
    </row>
    <row r="44" spans="5:13" x14ac:dyDescent="0.25">
      <c r="E44" s="218" t="s">
        <v>52</v>
      </c>
      <c r="F44" s="100">
        <v>17.55</v>
      </c>
      <c r="G44" s="100">
        <v>17.55</v>
      </c>
      <c r="H44" s="100">
        <v>17.3</v>
      </c>
      <c r="I44" s="100">
        <v>17.3</v>
      </c>
      <c r="J44" s="100">
        <v>17.3</v>
      </c>
      <c r="K44" s="36">
        <v>-0.25</v>
      </c>
      <c r="L44" s="185">
        <v>2358419</v>
      </c>
      <c r="M44" s="101">
        <v>40739968.25</v>
      </c>
    </row>
    <row r="45" spans="5:13" x14ac:dyDescent="0.25">
      <c r="E45" s="218" t="s">
        <v>147</v>
      </c>
      <c r="F45" s="100">
        <v>27.4</v>
      </c>
      <c r="G45" s="100">
        <v>27.4</v>
      </c>
      <c r="H45" s="100">
        <v>27.4</v>
      </c>
      <c r="I45" s="100">
        <v>27.4</v>
      </c>
      <c r="J45" s="100">
        <v>27.4</v>
      </c>
      <c r="K45" s="36">
        <v>0</v>
      </c>
      <c r="L45" s="185">
        <v>717227</v>
      </c>
      <c r="M45" s="101">
        <v>19361290.449999999</v>
      </c>
    </row>
    <row r="46" spans="5:13" x14ac:dyDescent="0.25">
      <c r="E46" s="218" t="s">
        <v>53</v>
      </c>
      <c r="F46" s="100">
        <v>10.15</v>
      </c>
      <c r="G46" s="100">
        <v>10.15</v>
      </c>
      <c r="H46" s="100">
        <v>9.5</v>
      </c>
      <c r="I46" s="100">
        <v>9.15</v>
      </c>
      <c r="J46" s="100">
        <v>9.5</v>
      </c>
      <c r="K46" s="36">
        <v>-0.65000000000000036</v>
      </c>
      <c r="L46" s="185">
        <v>204554</v>
      </c>
      <c r="M46" s="101">
        <v>1899649.1</v>
      </c>
    </row>
    <row r="47" spans="5:13" x14ac:dyDescent="0.25">
      <c r="E47" s="218" t="s">
        <v>243</v>
      </c>
      <c r="F47" s="100">
        <v>0.44</v>
      </c>
      <c r="G47" s="100">
        <v>0.44</v>
      </c>
      <c r="H47" s="100">
        <v>0.44</v>
      </c>
      <c r="I47" s="100">
        <v>0.44</v>
      </c>
      <c r="J47" s="100">
        <v>0.44</v>
      </c>
      <c r="K47" s="36">
        <v>0</v>
      </c>
      <c r="L47" s="185">
        <v>20</v>
      </c>
      <c r="M47" s="101">
        <v>8</v>
      </c>
    </row>
    <row r="48" spans="5:13" x14ac:dyDescent="0.25">
      <c r="E48" s="218" t="s">
        <v>54</v>
      </c>
      <c r="F48" s="100">
        <v>35</v>
      </c>
      <c r="G48" s="100">
        <v>35</v>
      </c>
      <c r="H48" s="100">
        <v>35.700000000000003</v>
      </c>
      <c r="I48" s="100">
        <v>34.9</v>
      </c>
      <c r="J48" s="100">
        <v>35</v>
      </c>
      <c r="K48" s="36">
        <v>0</v>
      </c>
      <c r="L48" s="185">
        <v>37748949</v>
      </c>
      <c r="M48" s="101">
        <v>1320912564.25</v>
      </c>
    </row>
    <row r="49" spans="5:13" x14ac:dyDescent="0.25">
      <c r="E49" s="218" t="s">
        <v>55</v>
      </c>
      <c r="F49" s="100">
        <v>62.45</v>
      </c>
      <c r="G49" s="100">
        <v>62.45</v>
      </c>
      <c r="H49" s="100">
        <v>62.45</v>
      </c>
      <c r="I49" s="100">
        <v>62.45</v>
      </c>
      <c r="J49" s="100">
        <v>62.45</v>
      </c>
      <c r="K49" s="36">
        <v>0</v>
      </c>
      <c r="L49" s="185">
        <v>51488</v>
      </c>
      <c r="M49" s="101">
        <v>3078475.2</v>
      </c>
    </row>
    <row r="50" spans="5:13" x14ac:dyDescent="0.25">
      <c r="E50" s="218" t="s">
        <v>56</v>
      </c>
      <c r="F50" s="100">
        <v>1.1599999999999999</v>
      </c>
      <c r="G50" s="100">
        <v>1.1599999999999999</v>
      </c>
      <c r="H50" s="100">
        <v>1.1599999999999999</v>
      </c>
      <c r="I50" s="100">
        <v>1.1599999999999999</v>
      </c>
      <c r="J50" s="100">
        <v>1.1599999999999999</v>
      </c>
      <c r="K50" s="36">
        <v>0</v>
      </c>
      <c r="L50" s="185">
        <v>305200</v>
      </c>
      <c r="M50" s="101">
        <v>352748</v>
      </c>
    </row>
    <row r="51" spans="5:13" x14ac:dyDescent="0.25">
      <c r="E51" s="218" t="s">
        <v>212</v>
      </c>
      <c r="F51" s="100">
        <v>2.2599999999999998</v>
      </c>
      <c r="G51" s="100">
        <v>2.2599999999999998</v>
      </c>
      <c r="H51" s="100">
        <v>2.2599999999999998</v>
      </c>
      <c r="I51" s="100">
        <v>2.2599999999999998</v>
      </c>
      <c r="J51" s="100">
        <v>2.2599999999999998</v>
      </c>
      <c r="K51" s="36">
        <v>0</v>
      </c>
      <c r="L51" s="185">
        <v>7506</v>
      </c>
      <c r="M51" s="101">
        <v>15320.64</v>
      </c>
    </row>
    <row r="52" spans="5:13" x14ac:dyDescent="0.25">
      <c r="E52" s="218" t="s">
        <v>205</v>
      </c>
      <c r="F52" s="100">
        <v>23.5</v>
      </c>
      <c r="G52" s="100">
        <v>23.5</v>
      </c>
      <c r="H52" s="100">
        <v>23.5</v>
      </c>
      <c r="I52" s="100">
        <v>23.5</v>
      </c>
      <c r="J52" s="100">
        <v>23.5</v>
      </c>
      <c r="K52" s="36">
        <v>0</v>
      </c>
      <c r="L52" s="185">
        <v>5</v>
      </c>
      <c r="M52" s="101">
        <v>117.5</v>
      </c>
    </row>
    <row r="53" spans="5:13" x14ac:dyDescent="0.25">
      <c r="E53" s="218" t="s">
        <v>190</v>
      </c>
      <c r="F53" s="100">
        <v>0.48</v>
      </c>
      <c r="G53" s="100">
        <v>0.48</v>
      </c>
      <c r="H53" s="100">
        <v>0.5</v>
      </c>
      <c r="I53" s="100">
        <v>0.5</v>
      </c>
      <c r="J53" s="100">
        <v>0.5</v>
      </c>
      <c r="K53" s="36">
        <v>2.0000000000000018E-2</v>
      </c>
      <c r="L53" s="222">
        <v>314350</v>
      </c>
      <c r="M53" s="101">
        <v>156170</v>
      </c>
    </row>
    <row r="54" spans="5:13" x14ac:dyDescent="0.25">
      <c r="E54" s="218" t="s">
        <v>223</v>
      </c>
      <c r="F54" s="100">
        <v>0.2</v>
      </c>
      <c r="G54" s="100">
        <v>0.2</v>
      </c>
      <c r="H54" s="100">
        <v>0.2</v>
      </c>
      <c r="I54" s="100">
        <v>0.2</v>
      </c>
      <c r="J54" s="100">
        <v>0.2</v>
      </c>
      <c r="K54" s="36">
        <v>0</v>
      </c>
      <c r="L54" s="185">
        <v>28066</v>
      </c>
      <c r="M54" s="101">
        <v>5613.2</v>
      </c>
    </row>
    <row r="55" spans="5:13" x14ac:dyDescent="0.25">
      <c r="E55" s="218" t="s">
        <v>58</v>
      </c>
      <c r="F55" s="100">
        <v>27.5</v>
      </c>
      <c r="G55" s="100">
        <v>27.5</v>
      </c>
      <c r="H55" s="100">
        <v>27.5</v>
      </c>
      <c r="I55" s="100">
        <v>27.5</v>
      </c>
      <c r="J55" s="100">
        <v>27.5</v>
      </c>
      <c r="K55" s="36">
        <v>0</v>
      </c>
      <c r="L55" s="185">
        <v>29122</v>
      </c>
      <c r="M55" s="101">
        <v>729839.7</v>
      </c>
    </row>
    <row r="56" spans="5:13" x14ac:dyDescent="0.25">
      <c r="E56" s="218" t="s">
        <v>228</v>
      </c>
      <c r="F56" s="100">
        <v>0.52</v>
      </c>
      <c r="G56" s="100">
        <v>0.52</v>
      </c>
      <c r="H56" s="100">
        <v>0.52</v>
      </c>
      <c r="I56" s="100">
        <v>0.52</v>
      </c>
      <c r="J56" s="100">
        <v>0.52</v>
      </c>
      <c r="K56" s="36">
        <v>0</v>
      </c>
      <c r="L56" s="185">
        <v>36</v>
      </c>
      <c r="M56" s="101">
        <v>16.920000000000002</v>
      </c>
    </row>
    <row r="57" spans="5:13" x14ac:dyDescent="0.25">
      <c r="E57" s="218" t="s">
        <v>244</v>
      </c>
      <c r="F57" s="100">
        <v>1.67</v>
      </c>
      <c r="G57" s="100">
        <v>1.67</v>
      </c>
      <c r="H57" s="100">
        <v>1.67</v>
      </c>
      <c r="I57" s="100">
        <v>1.67</v>
      </c>
      <c r="J57" s="100">
        <v>1.67</v>
      </c>
      <c r="K57" s="36">
        <v>0</v>
      </c>
      <c r="L57" s="185">
        <v>5</v>
      </c>
      <c r="M57" s="101">
        <v>8.35</v>
      </c>
    </row>
    <row r="58" spans="5:13" x14ac:dyDescent="0.25">
      <c r="E58" s="218" t="s">
        <v>59</v>
      </c>
      <c r="F58" s="100">
        <v>0.28000000000000003</v>
      </c>
      <c r="G58" s="100">
        <v>0.28000000000000003</v>
      </c>
      <c r="H58" s="100">
        <v>0.28000000000000003</v>
      </c>
      <c r="I58" s="100">
        <v>0.28000000000000003</v>
      </c>
      <c r="J58" s="100">
        <v>0.28000000000000003</v>
      </c>
      <c r="K58" s="36">
        <v>0</v>
      </c>
      <c r="L58" s="185">
        <v>1063208</v>
      </c>
      <c r="M58" s="101">
        <v>299098.23999999999</v>
      </c>
    </row>
    <row r="59" spans="5:13" x14ac:dyDescent="0.25">
      <c r="E59" s="218" t="s">
        <v>229</v>
      </c>
      <c r="F59" s="100">
        <v>0.51</v>
      </c>
      <c r="G59" s="100">
        <v>0.51</v>
      </c>
      <c r="H59" s="100">
        <v>0.51</v>
      </c>
      <c r="I59" s="100">
        <v>0.51</v>
      </c>
      <c r="J59" s="100">
        <v>0.51</v>
      </c>
      <c r="K59" s="36">
        <v>0</v>
      </c>
      <c r="L59" s="185">
        <v>6300</v>
      </c>
      <c r="M59" s="101">
        <v>3108</v>
      </c>
    </row>
    <row r="60" spans="5:13" x14ac:dyDescent="0.25">
      <c r="E60" s="218" t="s">
        <v>160</v>
      </c>
      <c r="F60" s="100">
        <v>1.33</v>
      </c>
      <c r="G60" s="100">
        <v>1.33</v>
      </c>
      <c r="H60" s="100">
        <v>1.23</v>
      </c>
      <c r="I60" s="100">
        <v>1.23</v>
      </c>
      <c r="J60" s="100">
        <v>1.23</v>
      </c>
      <c r="K60" s="36">
        <v>-0.10000000000000009</v>
      </c>
      <c r="L60" s="185">
        <v>125940</v>
      </c>
      <c r="M60" s="101">
        <v>160280.20000000001</v>
      </c>
    </row>
    <row r="61" spans="5:13" x14ac:dyDescent="0.25">
      <c r="E61" s="218" t="s">
        <v>245</v>
      </c>
      <c r="F61" s="100">
        <v>0.5</v>
      </c>
      <c r="G61" s="100">
        <v>0.5</v>
      </c>
      <c r="H61" s="100">
        <v>0.5</v>
      </c>
      <c r="I61" s="100">
        <v>0.5</v>
      </c>
      <c r="J61" s="100">
        <v>0.5</v>
      </c>
      <c r="K61" s="36">
        <v>0</v>
      </c>
      <c r="L61" s="185">
        <v>90000</v>
      </c>
      <c r="M61" s="101">
        <v>44600</v>
      </c>
    </row>
    <row r="62" spans="5:13" x14ac:dyDescent="0.25">
      <c r="E62" s="218" t="s">
        <v>220</v>
      </c>
      <c r="F62" s="100">
        <v>0.57999999999999996</v>
      </c>
      <c r="G62" s="100">
        <v>0.57999999999999996</v>
      </c>
      <c r="H62" s="100">
        <v>0.53</v>
      </c>
      <c r="I62" s="100">
        <v>0.53</v>
      </c>
      <c r="J62" s="100">
        <v>0.53</v>
      </c>
      <c r="K62" s="36">
        <v>-4.9999999999999933E-2</v>
      </c>
      <c r="L62" s="185">
        <v>759144</v>
      </c>
      <c r="M62" s="101">
        <v>402533.52</v>
      </c>
    </row>
    <row r="63" spans="5:13" x14ac:dyDescent="0.25">
      <c r="E63" s="218" t="s">
        <v>150</v>
      </c>
      <c r="F63" s="100">
        <v>2.04</v>
      </c>
      <c r="G63" s="100">
        <v>2.04</v>
      </c>
      <c r="H63" s="100">
        <v>2</v>
      </c>
      <c r="I63" s="100">
        <v>2</v>
      </c>
      <c r="J63" s="100">
        <v>2</v>
      </c>
      <c r="K63" s="36">
        <v>-4.0000000000000036E-2</v>
      </c>
      <c r="L63" s="185">
        <v>351743</v>
      </c>
      <c r="M63" s="101">
        <v>702930.86</v>
      </c>
    </row>
    <row r="64" spans="5:13" x14ac:dyDescent="0.25">
      <c r="E64" s="218" t="s">
        <v>60</v>
      </c>
      <c r="F64" s="100">
        <v>2.2999999999999998</v>
      </c>
      <c r="G64" s="100">
        <v>2.2999999999999998</v>
      </c>
      <c r="H64" s="100">
        <v>2.2999999999999998</v>
      </c>
      <c r="I64" s="100">
        <v>2.2999999999999998</v>
      </c>
      <c r="J64" s="100">
        <v>2.2999999999999998</v>
      </c>
      <c r="K64" s="36">
        <v>0</v>
      </c>
      <c r="L64" s="185">
        <v>88483</v>
      </c>
      <c r="M64" s="101">
        <v>206134.9</v>
      </c>
    </row>
    <row r="65" spans="5:13" x14ac:dyDescent="0.25">
      <c r="E65" s="218" t="s">
        <v>61</v>
      </c>
      <c r="F65" s="100">
        <v>0.2</v>
      </c>
      <c r="G65" s="100">
        <v>0.2</v>
      </c>
      <c r="H65" s="100">
        <v>0.2</v>
      </c>
      <c r="I65" s="100">
        <v>0.2</v>
      </c>
      <c r="J65" s="100">
        <v>0.2</v>
      </c>
      <c r="K65" s="36">
        <v>0</v>
      </c>
      <c r="L65" s="185">
        <v>59266</v>
      </c>
      <c r="M65" s="101">
        <v>12179.2</v>
      </c>
    </row>
    <row r="66" spans="5:13" x14ac:dyDescent="0.25">
      <c r="E66" s="218" t="s">
        <v>219</v>
      </c>
      <c r="F66" s="100">
        <v>0.75</v>
      </c>
      <c r="G66" s="100">
        <v>0.75</v>
      </c>
      <c r="H66" s="100">
        <v>0.68</v>
      </c>
      <c r="I66" s="100">
        <v>0.68</v>
      </c>
      <c r="J66" s="100">
        <v>0.68</v>
      </c>
      <c r="K66" s="36">
        <v>-6.9999999999999951E-2</v>
      </c>
      <c r="L66" s="185">
        <v>254220</v>
      </c>
      <c r="M66" s="101">
        <v>174460.4</v>
      </c>
    </row>
    <row r="67" spans="5:13" x14ac:dyDescent="0.25">
      <c r="E67" s="218" t="s">
        <v>224</v>
      </c>
      <c r="F67" s="100">
        <v>1.8</v>
      </c>
      <c r="G67" s="100">
        <v>1.8</v>
      </c>
      <c r="H67" s="100">
        <v>1.8</v>
      </c>
      <c r="I67" s="100">
        <v>1.8</v>
      </c>
      <c r="J67" s="100">
        <v>1.8</v>
      </c>
      <c r="K67" s="36">
        <v>0</v>
      </c>
      <c r="L67" s="185">
        <v>520</v>
      </c>
      <c r="M67" s="101">
        <v>936</v>
      </c>
    </row>
    <row r="68" spans="5:13" x14ac:dyDescent="0.25">
      <c r="E68" s="218" t="s">
        <v>230</v>
      </c>
      <c r="F68" s="100">
        <v>0.54</v>
      </c>
      <c r="G68" s="100">
        <v>0.54</v>
      </c>
      <c r="H68" s="100">
        <v>0.54</v>
      </c>
      <c r="I68" s="100">
        <v>0.54</v>
      </c>
      <c r="J68" s="100">
        <v>0.54</v>
      </c>
      <c r="K68" s="36">
        <v>0</v>
      </c>
      <c r="L68" s="185">
        <v>38674</v>
      </c>
      <c r="M68" s="101">
        <v>22164.36</v>
      </c>
    </row>
    <row r="69" spans="5:13" x14ac:dyDescent="0.25">
      <c r="E69" s="218" t="s">
        <v>62</v>
      </c>
      <c r="F69" s="100">
        <v>170</v>
      </c>
      <c r="G69" s="100">
        <v>170</v>
      </c>
      <c r="H69" s="100">
        <v>170</v>
      </c>
      <c r="I69" s="100">
        <v>170</v>
      </c>
      <c r="J69" s="100">
        <v>170</v>
      </c>
      <c r="K69" s="36">
        <v>0</v>
      </c>
      <c r="L69" s="185">
        <v>352610</v>
      </c>
      <c r="M69" s="101">
        <v>59941884.5</v>
      </c>
    </row>
    <row r="70" spans="5:13" x14ac:dyDescent="0.25">
      <c r="E70" s="218" t="s">
        <v>149</v>
      </c>
      <c r="F70" s="100">
        <v>20.85</v>
      </c>
      <c r="G70" s="100">
        <v>20.85</v>
      </c>
      <c r="H70" s="100">
        <v>20.85</v>
      </c>
      <c r="I70" s="100">
        <v>20.85</v>
      </c>
      <c r="J70" s="100">
        <v>20.85</v>
      </c>
      <c r="K70" s="36">
        <v>0</v>
      </c>
      <c r="L70" s="185">
        <v>530</v>
      </c>
      <c r="M70" s="101">
        <v>10000</v>
      </c>
    </row>
    <row r="71" spans="5:13" x14ac:dyDescent="0.25">
      <c r="E71" s="218" t="s">
        <v>63</v>
      </c>
      <c r="F71" s="100">
        <v>3.35</v>
      </c>
      <c r="G71" s="100">
        <v>3.35</v>
      </c>
      <c r="H71" s="100">
        <v>3.35</v>
      </c>
      <c r="I71" s="100">
        <v>3.35</v>
      </c>
      <c r="J71" s="100">
        <v>3.35</v>
      </c>
      <c r="K71" s="36">
        <v>0</v>
      </c>
      <c r="L71" s="185">
        <v>85095</v>
      </c>
      <c r="M71" s="101">
        <v>292100.78999999998</v>
      </c>
    </row>
    <row r="72" spans="5:13" x14ac:dyDescent="0.25">
      <c r="E72" s="218" t="s">
        <v>198</v>
      </c>
      <c r="F72" s="100">
        <v>20</v>
      </c>
      <c r="G72" s="100">
        <v>20</v>
      </c>
      <c r="H72" s="100">
        <v>20</v>
      </c>
      <c r="I72" s="100">
        <v>20</v>
      </c>
      <c r="J72" s="100">
        <v>20</v>
      </c>
      <c r="K72" s="36">
        <v>0</v>
      </c>
      <c r="L72" s="185">
        <v>191493</v>
      </c>
      <c r="M72" s="101">
        <v>3825644.5</v>
      </c>
    </row>
    <row r="73" spans="5:13" x14ac:dyDescent="0.25">
      <c r="E73" s="218" t="s">
        <v>64</v>
      </c>
      <c r="F73" s="100">
        <v>60</v>
      </c>
      <c r="G73" s="100">
        <v>60</v>
      </c>
      <c r="H73" s="100">
        <v>60</v>
      </c>
      <c r="I73" s="100">
        <v>60</v>
      </c>
      <c r="J73" s="100">
        <v>60</v>
      </c>
      <c r="K73" s="36">
        <v>0</v>
      </c>
      <c r="L73" s="185">
        <v>218246</v>
      </c>
      <c r="M73" s="101">
        <v>13553479.699999999</v>
      </c>
    </row>
    <row r="74" spans="5:13" x14ac:dyDescent="0.25">
      <c r="E74" s="218" t="s">
        <v>246</v>
      </c>
      <c r="F74" s="100">
        <v>6</v>
      </c>
      <c r="G74" s="100">
        <v>6</v>
      </c>
      <c r="H74" s="100">
        <v>6</v>
      </c>
      <c r="I74" s="100">
        <v>6</v>
      </c>
      <c r="J74" s="100">
        <v>6</v>
      </c>
      <c r="K74" s="36">
        <v>0</v>
      </c>
      <c r="L74" s="185">
        <v>2550</v>
      </c>
      <c r="M74" s="101">
        <v>13770</v>
      </c>
    </row>
    <row r="75" spans="5:13" x14ac:dyDescent="0.25">
      <c r="E75" s="218" t="s">
        <v>206</v>
      </c>
      <c r="F75" s="100">
        <v>0.56000000000000005</v>
      </c>
      <c r="G75" s="100">
        <v>0.56000000000000005</v>
      </c>
      <c r="H75" s="100">
        <v>0.51</v>
      </c>
      <c r="I75" s="100">
        <v>0.51</v>
      </c>
      <c r="J75" s="100">
        <v>0.51</v>
      </c>
      <c r="K75" s="36">
        <v>-5.0000000000000044E-2</v>
      </c>
      <c r="L75" s="185">
        <v>212000</v>
      </c>
      <c r="M75" s="101">
        <v>110800.2</v>
      </c>
    </row>
    <row r="76" spans="5:13" x14ac:dyDescent="0.25">
      <c r="E76" s="218" t="s">
        <v>199</v>
      </c>
      <c r="F76" s="100">
        <v>2.33</v>
      </c>
      <c r="G76" s="100">
        <v>2.33</v>
      </c>
      <c r="H76" s="100">
        <v>2.33</v>
      </c>
      <c r="I76" s="100">
        <v>2.33</v>
      </c>
      <c r="J76" s="100">
        <v>2.33</v>
      </c>
      <c r="K76" s="36">
        <v>0</v>
      </c>
      <c r="L76" s="185">
        <v>125840</v>
      </c>
      <c r="M76" s="101">
        <v>269446.2</v>
      </c>
    </row>
    <row r="77" spans="5:13" x14ac:dyDescent="0.25">
      <c r="E77" s="218" t="s">
        <v>65</v>
      </c>
      <c r="F77" s="100">
        <v>1450</v>
      </c>
      <c r="G77" s="100">
        <v>1450</v>
      </c>
      <c r="H77" s="100">
        <v>1450</v>
      </c>
      <c r="I77" s="100">
        <v>1450</v>
      </c>
      <c r="J77" s="100">
        <v>1450</v>
      </c>
      <c r="K77" s="36">
        <v>0</v>
      </c>
      <c r="L77" s="185">
        <v>3516</v>
      </c>
      <c r="M77" s="101">
        <v>5191026.2</v>
      </c>
    </row>
    <row r="78" spans="5:13" x14ac:dyDescent="0.25">
      <c r="E78" s="218" t="s">
        <v>210</v>
      </c>
      <c r="F78" s="100">
        <v>0.2</v>
      </c>
      <c r="G78" s="100">
        <v>0.2</v>
      </c>
      <c r="H78" s="100">
        <v>0.2</v>
      </c>
      <c r="I78" s="100">
        <v>0.2</v>
      </c>
      <c r="J78" s="100">
        <v>0.2</v>
      </c>
      <c r="K78" s="36">
        <v>0</v>
      </c>
      <c r="L78" s="185">
        <v>6464</v>
      </c>
      <c r="M78" s="101">
        <v>1422.08</v>
      </c>
    </row>
    <row r="79" spans="5:13" x14ac:dyDescent="0.25">
      <c r="E79" s="218" t="s">
        <v>91</v>
      </c>
      <c r="F79" s="100">
        <v>4.3</v>
      </c>
      <c r="G79" s="100">
        <v>4.3</v>
      </c>
      <c r="H79" s="100">
        <v>4.3</v>
      </c>
      <c r="I79" s="100">
        <v>4.3</v>
      </c>
      <c r="J79" s="100">
        <v>4.3</v>
      </c>
      <c r="K79" s="36">
        <v>0</v>
      </c>
      <c r="L79" s="185">
        <v>62900</v>
      </c>
      <c r="M79" s="101">
        <v>295630</v>
      </c>
    </row>
    <row r="80" spans="5:13" x14ac:dyDescent="0.25">
      <c r="E80" s="218" t="s">
        <v>213</v>
      </c>
      <c r="F80" s="100">
        <v>1.49</v>
      </c>
      <c r="G80" s="100">
        <v>1.49</v>
      </c>
      <c r="H80" s="100">
        <v>1.49</v>
      </c>
      <c r="I80" s="100">
        <v>1.49</v>
      </c>
      <c r="J80" s="100">
        <v>1.49</v>
      </c>
      <c r="K80" s="36">
        <v>0</v>
      </c>
      <c r="L80" s="185">
        <v>66890</v>
      </c>
      <c r="M80" s="101">
        <v>99227.199999999997</v>
      </c>
    </row>
    <row r="81" spans="5:13" x14ac:dyDescent="0.25">
      <c r="E81" s="218" t="s">
        <v>66</v>
      </c>
      <c r="F81" s="100">
        <v>4.95</v>
      </c>
      <c r="G81" s="100">
        <v>4.95</v>
      </c>
      <c r="H81" s="100">
        <v>5.2</v>
      </c>
      <c r="I81" s="100">
        <v>4.95</v>
      </c>
      <c r="J81" s="100">
        <v>4.95</v>
      </c>
      <c r="K81" s="36">
        <v>0</v>
      </c>
      <c r="L81" s="185">
        <v>1907523</v>
      </c>
      <c r="M81" s="101">
        <v>9616563.0500000007</v>
      </c>
    </row>
    <row r="82" spans="5:13" x14ac:dyDescent="0.25">
      <c r="E82" s="218" t="s">
        <v>67</v>
      </c>
      <c r="F82" s="100">
        <v>80</v>
      </c>
      <c r="G82" s="100">
        <v>80</v>
      </c>
      <c r="H82" s="100">
        <v>80</v>
      </c>
      <c r="I82" s="100">
        <v>80</v>
      </c>
      <c r="J82" s="100">
        <v>80</v>
      </c>
      <c r="K82" s="36">
        <v>0</v>
      </c>
      <c r="L82" s="185">
        <v>35607</v>
      </c>
      <c r="M82" s="101">
        <v>2839448.1</v>
      </c>
    </row>
    <row r="83" spans="5:13" x14ac:dyDescent="0.25">
      <c r="E83" s="218" t="s">
        <v>221</v>
      </c>
      <c r="F83" s="100">
        <v>2.52</v>
      </c>
      <c r="G83" s="100">
        <v>2.52</v>
      </c>
      <c r="H83" s="100">
        <v>2.52</v>
      </c>
      <c r="I83" s="100">
        <v>2.52</v>
      </c>
      <c r="J83" s="100">
        <v>2.52</v>
      </c>
      <c r="K83" s="36">
        <v>0</v>
      </c>
      <c r="L83" s="222">
        <v>500</v>
      </c>
      <c r="M83" s="101">
        <v>1172.5</v>
      </c>
    </row>
    <row r="84" spans="5:13" x14ac:dyDescent="0.25">
      <c r="E84" s="218" t="s">
        <v>247</v>
      </c>
      <c r="F84" s="100">
        <v>10.4</v>
      </c>
      <c r="G84" s="100">
        <v>10.4</v>
      </c>
      <c r="H84" s="100">
        <v>10.4</v>
      </c>
      <c r="I84" s="100">
        <v>10.4</v>
      </c>
      <c r="J84" s="100">
        <v>10.4</v>
      </c>
      <c r="K84" s="36">
        <v>0</v>
      </c>
      <c r="L84" s="185">
        <v>100</v>
      </c>
      <c r="M84" s="101">
        <v>940</v>
      </c>
    </row>
    <row r="85" spans="5:13" x14ac:dyDescent="0.25">
      <c r="E85" s="218" t="s">
        <v>68</v>
      </c>
      <c r="F85" s="100">
        <v>62.75</v>
      </c>
      <c r="G85" s="100">
        <v>62.75</v>
      </c>
      <c r="H85" s="100">
        <v>62.75</v>
      </c>
      <c r="I85" s="100">
        <v>62.75</v>
      </c>
      <c r="J85" s="100">
        <v>62.75</v>
      </c>
      <c r="K85" s="36">
        <v>0</v>
      </c>
      <c r="L85" s="185">
        <v>3006</v>
      </c>
      <c r="M85" s="101">
        <v>171577</v>
      </c>
    </row>
    <row r="86" spans="5:13" x14ac:dyDescent="0.25">
      <c r="E86" s="218" t="s">
        <v>136</v>
      </c>
      <c r="F86" s="100">
        <v>0.55000000000000004</v>
      </c>
      <c r="G86" s="100">
        <v>0.55000000000000004</v>
      </c>
      <c r="H86" s="100">
        <v>0.55000000000000004</v>
      </c>
      <c r="I86" s="100">
        <v>0.55000000000000004</v>
      </c>
      <c r="J86" s="100">
        <v>0.55000000000000004</v>
      </c>
      <c r="K86" s="36">
        <v>0</v>
      </c>
      <c r="L86" s="185">
        <v>48543</v>
      </c>
      <c r="M86" s="101">
        <v>24271.5</v>
      </c>
    </row>
    <row r="87" spans="5:13" x14ac:dyDescent="0.25">
      <c r="E87" s="218" t="s">
        <v>69</v>
      </c>
      <c r="F87" s="100">
        <v>9.8000000000000007</v>
      </c>
      <c r="G87" s="100">
        <v>9.8000000000000007</v>
      </c>
      <c r="H87" s="100">
        <v>9.8000000000000007</v>
      </c>
      <c r="I87" s="100">
        <v>9.8000000000000007</v>
      </c>
      <c r="J87" s="100">
        <v>9.8000000000000007</v>
      </c>
      <c r="K87" s="36">
        <v>0</v>
      </c>
      <c r="L87" s="185">
        <v>170522</v>
      </c>
      <c r="M87" s="101">
        <v>1571830.7</v>
      </c>
    </row>
    <row r="88" spans="5:13" x14ac:dyDescent="0.25">
      <c r="E88" s="218" t="s">
        <v>70</v>
      </c>
      <c r="F88" s="100">
        <v>5.5</v>
      </c>
      <c r="G88" s="100">
        <v>5.5</v>
      </c>
      <c r="H88" s="100">
        <v>5.5</v>
      </c>
      <c r="I88" s="100">
        <v>5.5</v>
      </c>
      <c r="J88" s="100">
        <v>5.5</v>
      </c>
      <c r="K88" s="36">
        <v>0</v>
      </c>
      <c r="L88" s="185">
        <v>102718</v>
      </c>
      <c r="M88" s="101">
        <v>511090</v>
      </c>
    </row>
    <row r="89" spans="5:13" x14ac:dyDescent="0.25">
      <c r="E89" s="218" t="s">
        <v>211</v>
      </c>
      <c r="F89" s="100">
        <v>0.23</v>
      </c>
      <c r="G89" s="100">
        <v>0.23</v>
      </c>
      <c r="H89" s="100">
        <v>0.25</v>
      </c>
      <c r="I89" s="100">
        <v>0.22</v>
      </c>
      <c r="J89" s="100">
        <v>0.22</v>
      </c>
      <c r="K89" s="36">
        <v>-1.0000000000000009E-2</v>
      </c>
      <c r="L89" s="185">
        <v>2023386</v>
      </c>
      <c r="M89" s="101">
        <v>466382.81</v>
      </c>
    </row>
    <row r="90" spans="5:13" x14ac:dyDescent="0.25">
      <c r="E90" s="218" t="s">
        <v>248</v>
      </c>
      <c r="F90" s="100">
        <v>0.2</v>
      </c>
      <c r="G90" s="100">
        <v>0.2</v>
      </c>
      <c r="H90" s="100">
        <v>0.2</v>
      </c>
      <c r="I90" s="100">
        <v>0.2</v>
      </c>
      <c r="J90" s="100">
        <v>0.2</v>
      </c>
      <c r="K90" s="36">
        <v>0</v>
      </c>
      <c r="L90" s="185">
        <v>500</v>
      </c>
      <c r="M90" s="101">
        <v>100</v>
      </c>
    </row>
    <row r="91" spans="5:13" x14ac:dyDescent="0.25">
      <c r="E91" s="218" t="s">
        <v>71</v>
      </c>
      <c r="F91" s="100">
        <v>0.28999999999999998</v>
      </c>
      <c r="G91" s="100">
        <v>0.28999999999999998</v>
      </c>
      <c r="H91" s="100">
        <v>0.28999999999999998</v>
      </c>
      <c r="I91" s="100">
        <v>0.28999999999999998</v>
      </c>
      <c r="J91" s="100">
        <v>0.28999999999999998</v>
      </c>
      <c r="K91" s="36">
        <v>0</v>
      </c>
      <c r="L91" s="185">
        <v>7891</v>
      </c>
      <c r="M91" s="101">
        <v>2288.39</v>
      </c>
    </row>
    <row r="92" spans="5:13" x14ac:dyDescent="0.25">
      <c r="E92" s="218" t="s">
        <v>217</v>
      </c>
      <c r="F92" s="100">
        <v>0.22</v>
      </c>
      <c r="G92" s="100">
        <v>0.22</v>
      </c>
      <c r="H92" s="100">
        <v>0.23</v>
      </c>
      <c r="I92" s="100">
        <v>0.23</v>
      </c>
      <c r="J92" s="100">
        <v>0.23</v>
      </c>
      <c r="K92" s="36">
        <v>1.0000000000000009E-2</v>
      </c>
      <c r="L92" s="185">
        <v>3967330</v>
      </c>
      <c r="M92" s="101">
        <v>949447.9</v>
      </c>
    </row>
    <row r="93" spans="5:13" x14ac:dyDescent="0.25">
      <c r="E93" s="218" t="s">
        <v>152</v>
      </c>
      <c r="F93" s="100">
        <v>46.25</v>
      </c>
      <c r="G93" s="100">
        <v>46.25</v>
      </c>
      <c r="H93" s="100">
        <v>46.25</v>
      </c>
      <c r="I93" s="100">
        <v>46.25</v>
      </c>
      <c r="J93" s="100">
        <v>46.25</v>
      </c>
      <c r="K93" s="36">
        <v>0</v>
      </c>
      <c r="L93" s="185">
        <v>30619</v>
      </c>
      <c r="M93" s="101">
        <v>1416430.75</v>
      </c>
    </row>
    <row r="94" spans="5:13" x14ac:dyDescent="0.25">
      <c r="E94" s="218" t="s">
        <v>74</v>
      </c>
      <c r="F94" s="100">
        <v>0.2</v>
      </c>
      <c r="G94" s="100">
        <v>0.2</v>
      </c>
      <c r="H94" s="100">
        <v>0.2</v>
      </c>
      <c r="I94" s="100">
        <v>0.2</v>
      </c>
      <c r="J94" s="100">
        <v>0.2</v>
      </c>
      <c r="K94" s="36">
        <v>0</v>
      </c>
      <c r="L94" s="185">
        <v>20883</v>
      </c>
      <c r="M94" s="101">
        <v>4176.6000000000004</v>
      </c>
    </row>
    <row r="95" spans="5:13" x14ac:dyDescent="0.25">
      <c r="E95" s="218" t="s">
        <v>75</v>
      </c>
      <c r="F95" s="100">
        <v>2.5499999999999998</v>
      </c>
      <c r="G95" s="100">
        <v>2.5499999999999998</v>
      </c>
      <c r="H95" s="100">
        <v>2.6</v>
      </c>
      <c r="I95" s="100">
        <v>2.4</v>
      </c>
      <c r="J95" s="100">
        <v>2.6</v>
      </c>
      <c r="K95" s="36">
        <v>5.0000000000000266E-2</v>
      </c>
      <c r="L95" s="185">
        <v>59866681</v>
      </c>
      <c r="M95" s="101">
        <v>149860122.22999999</v>
      </c>
    </row>
    <row r="96" spans="5:13" x14ac:dyDescent="0.25">
      <c r="E96" s="218" t="s">
        <v>231</v>
      </c>
      <c r="F96" s="100">
        <v>1.99</v>
      </c>
      <c r="G96" s="100">
        <v>1.99</v>
      </c>
      <c r="H96" s="100">
        <v>1.99</v>
      </c>
      <c r="I96" s="100">
        <v>1.99</v>
      </c>
      <c r="J96" s="100">
        <v>1.99</v>
      </c>
      <c r="K96" s="36">
        <v>0</v>
      </c>
      <c r="L96" s="185">
        <v>300</v>
      </c>
      <c r="M96" s="101">
        <v>600</v>
      </c>
    </row>
    <row r="97" spans="5:13" x14ac:dyDescent="0.25">
      <c r="E97" s="218" t="s">
        <v>232</v>
      </c>
      <c r="F97" s="100">
        <v>0.23</v>
      </c>
      <c r="G97" s="100">
        <v>0.23</v>
      </c>
      <c r="H97" s="100">
        <v>0.25</v>
      </c>
      <c r="I97" s="100">
        <v>0.25</v>
      </c>
      <c r="J97" s="100">
        <v>0.25</v>
      </c>
      <c r="K97" s="36">
        <v>1.999999999999999E-2</v>
      </c>
      <c r="L97" s="185">
        <v>112019</v>
      </c>
      <c r="M97" s="101">
        <v>28004.75</v>
      </c>
    </row>
    <row r="98" spans="5:13" x14ac:dyDescent="0.25">
      <c r="E98" s="218" t="s">
        <v>76</v>
      </c>
      <c r="F98" s="100">
        <v>196</v>
      </c>
      <c r="G98" s="100">
        <v>196</v>
      </c>
      <c r="H98" s="100">
        <v>196</v>
      </c>
      <c r="I98" s="100">
        <v>196</v>
      </c>
      <c r="J98" s="100">
        <v>196</v>
      </c>
      <c r="K98" s="36">
        <v>0</v>
      </c>
      <c r="L98" s="185">
        <v>16724</v>
      </c>
      <c r="M98" s="101">
        <v>3278369.6</v>
      </c>
    </row>
    <row r="99" spans="5:13" x14ac:dyDescent="0.25">
      <c r="E99" s="218" t="s">
        <v>249</v>
      </c>
      <c r="F99" s="100">
        <v>3.5</v>
      </c>
      <c r="G99" s="100">
        <v>3.5</v>
      </c>
      <c r="H99" s="100">
        <v>3.5</v>
      </c>
      <c r="I99" s="100">
        <v>3.5</v>
      </c>
      <c r="J99" s="100">
        <v>3.5</v>
      </c>
      <c r="K99" s="36">
        <v>0</v>
      </c>
      <c r="L99" s="185">
        <v>500</v>
      </c>
      <c r="M99" s="101">
        <v>1750</v>
      </c>
    </row>
    <row r="100" spans="5:13" x14ac:dyDescent="0.25">
      <c r="E100" s="218" t="s">
        <v>250</v>
      </c>
      <c r="F100" s="100">
        <v>5.4</v>
      </c>
      <c r="G100" s="100">
        <v>5.4</v>
      </c>
      <c r="H100" s="100">
        <v>5.4</v>
      </c>
      <c r="I100" s="100">
        <v>5.4</v>
      </c>
      <c r="J100" s="100">
        <v>5.4</v>
      </c>
      <c r="K100" s="36">
        <v>0</v>
      </c>
      <c r="L100" s="185">
        <v>9580</v>
      </c>
      <c r="M100" s="101">
        <v>53244.4</v>
      </c>
    </row>
    <row r="101" spans="5:13" x14ac:dyDescent="0.25">
      <c r="E101" s="218" t="s">
        <v>148</v>
      </c>
      <c r="F101" s="100">
        <v>1.1399999999999999</v>
      </c>
      <c r="G101" s="100">
        <v>1.1399999999999999</v>
      </c>
      <c r="H101" s="100">
        <v>1.2</v>
      </c>
      <c r="I101" s="100">
        <v>1.1499999999999999</v>
      </c>
      <c r="J101" s="100">
        <v>1.1599999999999999</v>
      </c>
      <c r="K101" s="36">
        <v>2.0000000000000018E-2</v>
      </c>
      <c r="L101" s="185">
        <v>6994606</v>
      </c>
      <c r="M101" s="101">
        <v>8117797</v>
      </c>
    </row>
    <row r="102" spans="5:13" x14ac:dyDescent="0.25">
      <c r="E102" s="218" t="s">
        <v>251</v>
      </c>
      <c r="F102" s="100">
        <v>0.69</v>
      </c>
      <c r="G102" s="100">
        <v>0.69</v>
      </c>
      <c r="H102" s="100">
        <v>0.69</v>
      </c>
      <c r="I102" s="100">
        <v>0.69</v>
      </c>
      <c r="J102" s="100">
        <v>0.69</v>
      </c>
      <c r="K102" s="36">
        <v>0</v>
      </c>
      <c r="L102" s="185">
        <v>300</v>
      </c>
      <c r="M102" s="101">
        <v>225</v>
      </c>
    </row>
    <row r="103" spans="5:13" x14ac:dyDescent="0.25">
      <c r="E103" s="218" t="s">
        <v>77</v>
      </c>
      <c r="F103" s="100">
        <v>7.6</v>
      </c>
      <c r="G103" s="100">
        <v>7.6</v>
      </c>
      <c r="H103" s="100">
        <v>7.4</v>
      </c>
      <c r="I103" s="100">
        <v>7.35</v>
      </c>
      <c r="J103" s="100">
        <v>7.35</v>
      </c>
      <c r="K103" s="36">
        <v>-0.25</v>
      </c>
      <c r="L103" s="185">
        <v>1218754</v>
      </c>
      <c r="M103" s="101">
        <v>9039686.1500000004</v>
      </c>
    </row>
    <row r="104" spans="5:13" x14ac:dyDescent="0.25">
      <c r="E104" s="218" t="s">
        <v>78</v>
      </c>
      <c r="F104" s="100">
        <v>1.66</v>
      </c>
      <c r="G104" s="100">
        <v>1.66</v>
      </c>
      <c r="H104" s="100">
        <v>1.66</v>
      </c>
      <c r="I104" s="100">
        <v>1.66</v>
      </c>
      <c r="J104" s="100">
        <v>1.66</v>
      </c>
      <c r="K104" s="36">
        <v>0</v>
      </c>
      <c r="L104" s="185">
        <v>35450</v>
      </c>
      <c r="M104" s="101">
        <v>54373.06</v>
      </c>
    </row>
    <row r="105" spans="5:13" x14ac:dyDescent="0.25">
      <c r="E105" s="218" t="s">
        <v>14</v>
      </c>
      <c r="F105" s="100">
        <v>6.35</v>
      </c>
      <c r="G105" s="100">
        <v>6.35</v>
      </c>
      <c r="H105" s="100">
        <v>6.4</v>
      </c>
      <c r="I105" s="100">
        <v>6.15</v>
      </c>
      <c r="J105" s="100">
        <v>6.2</v>
      </c>
      <c r="K105" s="36">
        <v>-0.14999999999999947</v>
      </c>
      <c r="L105" s="185">
        <v>22625797</v>
      </c>
      <c r="M105" s="101">
        <v>141746613.55000001</v>
      </c>
    </row>
    <row r="106" spans="5:13" x14ac:dyDescent="0.25">
      <c r="E106" s="218" t="s">
        <v>200</v>
      </c>
      <c r="F106" s="100">
        <v>6.65</v>
      </c>
      <c r="G106" s="100">
        <v>6.65</v>
      </c>
      <c r="H106" s="100">
        <v>7</v>
      </c>
      <c r="I106" s="100">
        <v>6.75</v>
      </c>
      <c r="J106" s="100">
        <v>7</v>
      </c>
      <c r="K106" s="36">
        <v>0.34999999999999964</v>
      </c>
      <c r="L106" s="185">
        <v>1579501</v>
      </c>
      <c r="M106" s="101">
        <v>10932047.35</v>
      </c>
    </row>
    <row r="107" spans="5:13" x14ac:dyDescent="0.25">
      <c r="E107" s="218" t="s">
        <v>201</v>
      </c>
      <c r="F107" s="100">
        <v>2.65</v>
      </c>
      <c r="G107" s="100">
        <v>2.65</v>
      </c>
      <c r="H107" s="100">
        <v>2.69</v>
      </c>
      <c r="I107" s="100">
        <v>2.65</v>
      </c>
      <c r="J107" s="100">
        <v>2.65</v>
      </c>
      <c r="K107" s="36">
        <v>0</v>
      </c>
      <c r="L107" s="185">
        <v>2726898</v>
      </c>
      <c r="M107" s="101">
        <v>7268517.5599999996</v>
      </c>
    </row>
    <row r="108" spans="5:13" x14ac:dyDescent="0.25">
      <c r="E108" s="218" t="s">
        <v>80</v>
      </c>
      <c r="F108" s="100">
        <v>35</v>
      </c>
      <c r="G108" s="100">
        <v>35</v>
      </c>
      <c r="H108" s="100">
        <v>35</v>
      </c>
      <c r="I108" s="100">
        <v>35</v>
      </c>
      <c r="J108" s="100">
        <v>35</v>
      </c>
      <c r="K108" s="36">
        <v>0</v>
      </c>
      <c r="L108" s="185">
        <v>41455</v>
      </c>
      <c r="M108" s="101">
        <v>1414231.7</v>
      </c>
    </row>
    <row r="109" spans="5:13" x14ac:dyDescent="0.25">
      <c r="E109" s="218" t="s">
        <v>218</v>
      </c>
      <c r="F109" s="100">
        <v>0.23</v>
      </c>
      <c r="G109" s="100">
        <v>0.23</v>
      </c>
      <c r="H109" s="100">
        <v>0.23</v>
      </c>
      <c r="I109" s="100">
        <v>0.23</v>
      </c>
      <c r="J109" s="100">
        <v>0.23</v>
      </c>
      <c r="K109" s="36">
        <v>0</v>
      </c>
      <c r="L109" s="185">
        <v>1480000</v>
      </c>
      <c r="M109" s="101">
        <v>340100</v>
      </c>
    </row>
    <row r="110" spans="5:13" x14ac:dyDescent="0.25">
      <c r="E110" s="218" t="s">
        <v>202</v>
      </c>
      <c r="F110" s="100">
        <v>0.78</v>
      </c>
      <c r="G110" s="100">
        <v>0.78</v>
      </c>
      <c r="H110" s="100">
        <v>0.78</v>
      </c>
      <c r="I110" s="100">
        <v>0.73</v>
      </c>
      <c r="J110" s="100">
        <v>0.73</v>
      </c>
      <c r="K110" s="36">
        <v>-5.0000000000000044E-2</v>
      </c>
      <c r="L110" s="185">
        <v>1050678</v>
      </c>
      <c r="M110" s="101">
        <v>803326.09</v>
      </c>
    </row>
    <row r="111" spans="5:13" x14ac:dyDescent="0.25">
      <c r="E111" s="218" t="s">
        <v>81</v>
      </c>
      <c r="F111" s="100">
        <v>1.81</v>
      </c>
      <c r="G111" s="100">
        <v>1.81</v>
      </c>
      <c r="H111" s="100">
        <v>1.81</v>
      </c>
      <c r="I111" s="100">
        <v>1.81</v>
      </c>
      <c r="J111" s="100">
        <v>1.81</v>
      </c>
      <c r="K111" s="36">
        <v>0</v>
      </c>
      <c r="L111" s="185">
        <v>19401</v>
      </c>
      <c r="M111" s="101">
        <v>35747.39</v>
      </c>
    </row>
    <row r="112" spans="5:13" x14ac:dyDescent="0.25">
      <c r="E112" s="218" t="s">
        <v>204</v>
      </c>
      <c r="F112" s="100">
        <v>0.2</v>
      </c>
      <c r="G112" s="100">
        <v>0.2</v>
      </c>
      <c r="H112" s="100">
        <v>0.2</v>
      </c>
      <c r="I112" s="100">
        <v>0.2</v>
      </c>
      <c r="J112" s="100">
        <v>0.2</v>
      </c>
      <c r="K112" s="36">
        <v>0</v>
      </c>
      <c r="L112" s="185">
        <v>100</v>
      </c>
      <c r="M112" s="101">
        <v>22</v>
      </c>
    </row>
    <row r="113" spans="5:13" x14ac:dyDescent="0.25">
      <c r="E113" s="218" t="s">
        <v>82</v>
      </c>
      <c r="F113" s="100">
        <v>3.85</v>
      </c>
      <c r="G113" s="100">
        <v>3.85</v>
      </c>
      <c r="H113" s="100">
        <v>3.85</v>
      </c>
      <c r="I113" s="100">
        <v>3.85</v>
      </c>
      <c r="J113" s="100">
        <v>3.85</v>
      </c>
      <c r="K113" s="36">
        <v>0</v>
      </c>
      <c r="L113" s="185">
        <v>221724</v>
      </c>
      <c r="M113" s="101">
        <v>770788.93</v>
      </c>
    </row>
    <row r="114" spans="5:13" x14ac:dyDescent="0.25">
      <c r="E114" s="218" t="s">
        <v>12</v>
      </c>
      <c r="F114" s="100">
        <v>11.55</v>
      </c>
      <c r="G114" s="100">
        <v>11.55</v>
      </c>
      <c r="H114" s="100">
        <v>11.55</v>
      </c>
      <c r="I114" s="100">
        <v>11.55</v>
      </c>
      <c r="J114" s="100">
        <v>11.55</v>
      </c>
      <c r="K114" s="36">
        <v>0</v>
      </c>
      <c r="L114" s="185">
        <v>422163</v>
      </c>
      <c r="M114" s="101">
        <v>4877449.6500000004</v>
      </c>
    </row>
    <row r="115" spans="5:13" x14ac:dyDescent="0.25">
      <c r="E115" s="218" t="s">
        <v>209</v>
      </c>
      <c r="F115" s="100">
        <v>0.4</v>
      </c>
      <c r="G115" s="100">
        <v>0.4</v>
      </c>
      <c r="H115" s="100">
        <v>0.41</v>
      </c>
      <c r="I115" s="100">
        <v>0.4</v>
      </c>
      <c r="J115" s="100">
        <v>0.4</v>
      </c>
      <c r="K115" s="36">
        <v>0</v>
      </c>
      <c r="L115" s="185">
        <v>3478684</v>
      </c>
      <c r="M115" s="101">
        <v>1396924.93</v>
      </c>
    </row>
    <row r="116" spans="5:13" x14ac:dyDescent="0.25">
      <c r="E116" s="218" t="s">
        <v>203</v>
      </c>
      <c r="F116" s="100">
        <v>0.7</v>
      </c>
      <c r="G116" s="100">
        <v>0.7</v>
      </c>
      <c r="H116" s="100">
        <v>0.7</v>
      </c>
      <c r="I116" s="100">
        <v>0.68</v>
      </c>
      <c r="J116" s="100">
        <v>0.69</v>
      </c>
      <c r="K116" s="36">
        <v>-1.0000000000000009E-2</v>
      </c>
      <c r="L116" s="185">
        <v>1298917</v>
      </c>
      <c r="M116" s="101">
        <v>896428.25</v>
      </c>
    </row>
    <row r="117" spans="5:13" x14ac:dyDescent="0.25">
      <c r="E117" s="218" t="s">
        <v>18</v>
      </c>
      <c r="F117" s="100">
        <v>20.5</v>
      </c>
      <c r="G117" s="100">
        <v>20.5</v>
      </c>
      <c r="H117" s="100">
        <v>20.5</v>
      </c>
      <c r="I117" s="100">
        <v>20.3</v>
      </c>
      <c r="J117" s="100">
        <v>20.350000000000001</v>
      </c>
      <c r="K117" s="36">
        <v>-0.14999999999999858</v>
      </c>
      <c r="L117" s="185">
        <v>33004967</v>
      </c>
      <c r="M117" s="101">
        <v>674420596.95000005</v>
      </c>
    </row>
    <row r="118" spans="5:13" x14ac:dyDescent="0.25">
      <c r="E118" s="21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5" t="s">
        <v>20</v>
      </c>
      <c r="M118" s="101" t="s">
        <v>20</v>
      </c>
    </row>
    <row r="119" spans="5:13" x14ac:dyDescent="0.25">
      <c r="E119" s="21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5" t="s">
        <v>20</v>
      </c>
      <c r="M119" s="101" t="s">
        <v>20</v>
      </c>
    </row>
    <row r="120" spans="5:13" x14ac:dyDescent="0.25">
      <c r="E120" s="21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5" t="s">
        <v>20</v>
      </c>
      <c r="M120" s="101" t="s">
        <v>20</v>
      </c>
    </row>
    <row r="121" spans="5:13" x14ac:dyDescent="0.25">
      <c r="E121" s="21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5" t="s">
        <v>20</v>
      </c>
      <c r="M121" s="101" t="s">
        <v>20</v>
      </c>
    </row>
    <row r="122" spans="5:13" x14ac:dyDescent="0.25">
      <c r="E122" s="21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2" t="s">
        <v>20</v>
      </c>
      <c r="M122" s="100" t="s">
        <v>20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0.23287671232876711</v>
      </c>
      <c r="L11" s="102">
        <v>100.96421565123912</v>
      </c>
      <c r="M11" s="64">
        <v>0.11677378457589736</v>
      </c>
      <c r="N11" s="205">
        <v>-8.8215993490450728E-2</v>
      </c>
      <c r="O11" s="214">
        <v>3.2983432524048978E-3</v>
      </c>
      <c r="P11" s="226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0.55068493150684927</v>
      </c>
      <c r="L12" s="102">
        <v>96.376672687677726</v>
      </c>
      <c r="M12" s="64">
        <v>0.14060640799216345</v>
      </c>
      <c r="N12" s="205">
        <v>-0.1128102202023058</v>
      </c>
      <c r="O12" s="214">
        <v>2.6265411494959534E-3</v>
      </c>
      <c r="P12" s="226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0.86027397260273974</v>
      </c>
      <c r="L13" s="102">
        <v>101.01779794963392</v>
      </c>
      <c r="M13" s="64">
        <v>0.14171878689868267</v>
      </c>
      <c r="N13" s="205">
        <v>-6.6631538148186564E-2</v>
      </c>
      <c r="O13" s="214">
        <v>7.8789150050431744E-4</v>
      </c>
      <c r="P13" s="226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2.277372262773723</v>
      </c>
      <c r="L14" s="102">
        <v>100.13</v>
      </c>
      <c r="M14" s="64">
        <v>0.14398171224357609</v>
      </c>
      <c r="N14" s="205">
        <v>7.9999999999998295E-2</v>
      </c>
      <c r="O14" s="214">
        <v>-4.244515688278383E-4</v>
      </c>
      <c r="P14" s="226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2.8145106091718</v>
      </c>
      <c r="L15" s="102">
        <v>104.54</v>
      </c>
      <c r="M15" s="64">
        <v>0.14342209229580721</v>
      </c>
      <c r="N15" s="205">
        <v>0</v>
      </c>
      <c r="O15" s="214">
        <v>-1.7673246203109283E-5</v>
      </c>
      <c r="P15" s="226"/>
    </row>
    <row r="16" spans="1:16" x14ac:dyDescent="0.2">
      <c r="E16" s="59" t="s">
        <v>208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4.0607886089813805</v>
      </c>
      <c r="L16" s="102">
        <v>95.286666666666704</v>
      </c>
      <c r="M16" s="64">
        <v>0.14312673882106783</v>
      </c>
      <c r="N16" s="205">
        <v>0</v>
      </c>
      <c r="O16" s="214">
        <v>1.1264722450499143E-5</v>
      </c>
      <c r="P16" s="226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4.9406934306569346</v>
      </c>
      <c r="L17" s="102">
        <v>99.163000000000011</v>
      </c>
      <c r="M17" s="64">
        <v>0.14435272861394316</v>
      </c>
      <c r="N17" s="205">
        <v>0.11300000000001376</v>
      </c>
      <c r="O17" s="214">
        <v>-3.3155394005632277E-4</v>
      </c>
      <c r="P17" s="226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6.8008213552361401</v>
      </c>
      <c r="L18" s="102">
        <v>91.984999999999999</v>
      </c>
      <c r="M18" s="64">
        <v>0.14373900231683398</v>
      </c>
      <c r="N18" s="205">
        <v>0.96625000000001648</v>
      </c>
      <c r="O18" s="214">
        <v>-2.4155616468590213E-3</v>
      </c>
      <c r="P18" s="226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7.9485853361728021</v>
      </c>
      <c r="L19" s="102">
        <v>108.462857142857</v>
      </c>
      <c r="M19" s="64">
        <v>0.14457390072700005</v>
      </c>
      <c r="N19" s="205">
        <v>0.36285714285700976</v>
      </c>
      <c r="O19" s="214">
        <v>-7.4555123705530302E-4</v>
      </c>
      <c r="P19" s="226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9.6496030659731726</v>
      </c>
      <c r="L20" s="102">
        <v>101.34584782783415</v>
      </c>
      <c r="M20" s="64">
        <v>0.14723438930662705</v>
      </c>
      <c r="N20" s="205">
        <v>-0.41892283284113319</v>
      </c>
      <c r="O20" s="214">
        <v>8.1597077278300345E-4</v>
      </c>
      <c r="P20" s="226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10.129417620706819</v>
      </c>
      <c r="L21" s="102">
        <v>88.4396823211124</v>
      </c>
      <c r="M21" s="64">
        <v>0.14711912415328332</v>
      </c>
      <c r="N21" s="205">
        <v>-0.36043547354353223</v>
      </c>
      <c r="O21" s="214">
        <v>7.6192574230710131E-4</v>
      </c>
      <c r="P21" s="226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10.627675460428074</v>
      </c>
      <c r="L22" s="102">
        <v>67.139199404349441</v>
      </c>
      <c r="M22" s="64">
        <v>0.14700120922556364</v>
      </c>
      <c r="N22" s="205">
        <v>-0.27865100275846544</v>
      </c>
      <c r="O22" s="214">
        <v>7.0663829795128419E-4</v>
      </c>
      <c r="P22" s="226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11.299110198494182</v>
      </c>
      <c r="L23" s="102">
        <v>74.490276090583066</v>
      </c>
      <c r="M23" s="64">
        <v>0.1468404476757835</v>
      </c>
      <c r="N23" s="205">
        <v>-0.27512522245658033</v>
      </c>
      <c r="O23" s="214">
        <v>6.3125605630129367E-4</v>
      </c>
      <c r="P23" s="226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15.285420944558522</v>
      </c>
      <c r="L24" s="102">
        <v>86.644999999999996</v>
      </c>
      <c r="M24" s="64">
        <v>0.14315451941213009</v>
      </c>
      <c r="N24" s="205">
        <v>0</v>
      </c>
      <c r="O24" s="214">
        <v>9.3550123628216575E-7</v>
      </c>
      <c r="P24" s="226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16.951482889733839</v>
      </c>
      <c r="L25" s="102">
        <v>86.575000000000003</v>
      </c>
      <c r="M25" s="64">
        <v>0.14549247193444464</v>
      </c>
      <c r="N25" s="205">
        <v>0</v>
      </c>
      <c r="O25" s="214">
        <v>-7.770408201879242E-7</v>
      </c>
      <c r="P25" s="226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18.036311239193086</v>
      </c>
      <c r="L26" s="102">
        <v>112.352564102564</v>
      </c>
      <c r="M26" s="64">
        <v>0.14319033594175101</v>
      </c>
      <c r="N26" s="205">
        <v>0.45256410256399704</v>
      </c>
      <c r="O26" s="214">
        <v>-6.3964730487781063E-4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83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82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topLeftCell="A4"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5" t="s">
        <v>84</v>
      </c>
      <c r="G8" s="245"/>
      <c r="H8" s="245"/>
      <c r="I8" s="245"/>
      <c r="J8" s="130"/>
      <c r="K8" s="245" t="s">
        <v>85</v>
      </c>
      <c r="L8" s="245"/>
      <c r="M8" s="245"/>
      <c r="N8" s="245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216</v>
      </c>
      <c r="G10" s="38">
        <v>0.3</v>
      </c>
      <c r="H10" s="38">
        <v>0.33</v>
      </c>
      <c r="I10" s="180">
        <v>0.10000000000000009</v>
      </c>
      <c r="J10" s="129"/>
      <c r="K10" s="37" t="s">
        <v>238</v>
      </c>
      <c r="L10" s="38">
        <v>0.53</v>
      </c>
      <c r="M10" s="38">
        <v>0.48</v>
      </c>
      <c r="N10" s="178">
        <v>-9.4339622641509524E-2</v>
      </c>
    </row>
    <row r="11" spans="6:14" x14ac:dyDescent="0.25">
      <c r="F11" s="37" t="s">
        <v>215</v>
      </c>
      <c r="G11" s="38">
        <v>0.22</v>
      </c>
      <c r="H11" s="38">
        <v>0.24</v>
      </c>
      <c r="I11" s="180">
        <v>9.0909090909090828E-2</v>
      </c>
      <c r="J11" s="129"/>
      <c r="K11" s="37" t="s">
        <v>219</v>
      </c>
      <c r="L11" s="38">
        <v>0.75</v>
      </c>
      <c r="M11" s="38">
        <v>0.68</v>
      </c>
      <c r="N11" s="178">
        <v>-9.3333333333333268E-2</v>
      </c>
    </row>
    <row r="12" spans="6:14" x14ac:dyDescent="0.25">
      <c r="F12" s="37" t="s">
        <v>232</v>
      </c>
      <c r="G12" s="38">
        <v>0.23</v>
      </c>
      <c r="H12" s="38">
        <v>0.25</v>
      </c>
      <c r="I12" s="180">
        <v>8.6956521739130377E-2</v>
      </c>
      <c r="J12" s="129"/>
      <c r="K12" s="37" t="s">
        <v>51</v>
      </c>
      <c r="L12" s="38">
        <v>4.95</v>
      </c>
      <c r="M12" s="38">
        <v>4.5</v>
      </c>
      <c r="N12" s="178">
        <v>-9.0909090909090939E-2</v>
      </c>
    </row>
    <row r="13" spans="6:14" x14ac:dyDescent="0.25">
      <c r="F13" s="37" t="s">
        <v>44</v>
      </c>
      <c r="G13" s="38">
        <v>8</v>
      </c>
      <c r="H13" s="38">
        <v>8.5500000000000007</v>
      </c>
      <c r="I13" s="180">
        <v>6.8750000000000089E-2</v>
      </c>
      <c r="J13" s="129"/>
      <c r="K13" s="37" t="s">
        <v>206</v>
      </c>
      <c r="L13" s="38">
        <v>0.56000000000000005</v>
      </c>
      <c r="M13" s="38">
        <v>0.51</v>
      </c>
      <c r="N13" s="178">
        <v>-8.9285714285714302E-2</v>
      </c>
    </row>
    <row r="14" spans="6:14" x14ac:dyDescent="0.25">
      <c r="F14" s="37" t="s">
        <v>171</v>
      </c>
      <c r="G14" s="38">
        <v>3.55</v>
      </c>
      <c r="H14" s="38">
        <v>3.76</v>
      </c>
      <c r="I14" s="180">
        <v>5.915492957746471E-2</v>
      </c>
      <c r="J14" s="129"/>
      <c r="K14" s="37" t="s">
        <v>220</v>
      </c>
      <c r="L14" s="38">
        <v>0.57999999999999996</v>
      </c>
      <c r="M14" s="38">
        <v>0.53</v>
      </c>
      <c r="N14" s="178">
        <v>-8.6206896551723977E-2</v>
      </c>
    </row>
    <row r="15" spans="6:14" x14ac:dyDescent="0.25">
      <c r="F15" s="37" t="s">
        <v>50</v>
      </c>
      <c r="G15" s="38">
        <v>1.88</v>
      </c>
      <c r="H15" s="38">
        <v>1.99</v>
      </c>
      <c r="I15" s="180">
        <v>5.8510638297872397E-2</v>
      </c>
      <c r="J15" s="129"/>
      <c r="K15" s="37" t="s">
        <v>160</v>
      </c>
      <c r="L15" s="38">
        <v>1.33</v>
      </c>
      <c r="M15" s="38">
        <v>1.23</v>
      </c>
      <c r="N15" s="178">
        <v>-7.5187969924812137E-2</v>
      </c>
    </row>
    <row r="16" spans="6:14" x14ac:dyDescent="0.25">
      <c r="F16" s="37" t="s">
        <v>49</v>
      </c>
      <c r="G16" s="38">
        <v>1.75</v>
      </c>
      <c r="H16" s="38">
        <v>1.85</v>
      </c>
      <c r="I16" s="180">
        <v>5.7142857142857162E-2</v>
      </c>
      <c r="J16" s="129"/>
      <c r="K16" s="37" t="s">
        <v>202</v>
      </c>
      <c r="L16" s="38">
        <v>0.78</v>
      </c>
      <c r="M16" s="38">
        <v>0.73</v>
      </c>
      <c r="N16" s="178">
        <v>-6.4102564102564208E-2</v>
      </c>
    </row>
    <row r="17" spans="6:14" x14ac:dyDescent="0.25">
      <c r="F17" s="37" t="s">
        <v>200</v>
      </c>
      <c r="G17" s="38">
        <v>6.65</v>
      </c>
      <c r="H17" s="38">
        <v>7</v>
      </c>
      <c r="I17" s="180">
        <v>5.2631578947368363E-2</v>
      </c>
      <c r="J17" s="129"/>
      <c r="K17" s="37" t="s">
        <v>53</v>
      </c>
      <c r="L17" s="38">
        <v>10.15</v>
      </c>
      <c r="M17" s="38">
        <v>9.5</v>
      </c>
      <c r="N17" s="178">
        <v>-6.4039408866995107E-2</v>
      </c>
    </row>
    <row r="18" spans="6:14" x14ac:dyDescent="0.25">
      <c r="F18" s="37" t="s">
        <v>36</v>
      </c>
      <c r="G18" s="38">
        <v>10</v>
      </c>
      <c r="H18" s="38">
        <v>10.5</v>
      </c>
      <c r="I18" s="180">
        <v>5.0000000000000044E-2</v>
      </c>
      <c r="J18" s="129"/>
      <c r="K18" s="37" t="s">
        <v>211</v>
      </c>
      <c r="L18" s="38">
        <v>0.23</v>
      </c>
      <c r="M18" s="38">
        <v>0.22</v>
      </c>
      <c r="N18" s="178">
        <v>-4.3478260869565299E-2</v>
      </c>
    </row>
    <row r="19" spans="6:14" x14ac:dyDescent="0.25">
      <c r="F19" s="37" t="s">
        <v>38</v>
      </c>
      <c r="G19" s="38">
        <v>16.2</v>
      </c>
      <c r="H19" s="38">
        <v>17</v>
      </c>
      <c r="I19" s="180">
        <v>4.9382716049382713E-2</v>
      </c>
      <c r="J19" s="129"/>
      <c r="K19" s="37" t="s">
        <v>77</v>
      </c>
      <c r="L19" s="38">
        <v>7.6</v>
      </c>
      <c r="M19" s="38">
        <v>7.35</v>
      </c>
      <c r="N19" s="178">
        <v>-3.289473684210531E-2</v>
      </c>
    </row>
    <row r="20" spans="6:14" x14ac:dyDescent="0.25">
      <c r="F20" s="37" t="s">
        <v>217</v>
      </c>
      <c r="G20" s="38">
        <v>0.22</v>
      </c>
      <c r="H20" s="38">
        <v>0.23</v>
      </c>
      <c r="I20" s="180">
        <v>4.5454545454545414E-2</v>
      </c>
      <c r="J20" s="129"/>
      <c r="K20" s="37" t="s">
        <v>14</v>
      </c>
      <c r="L20" s="38">
        <v>6.35</v>
      </c>
      <c r="M20" s="38">
        <v>6.2</v>
      </c>
      <c r="N20" s="178">
        <v>-2.3622047244094446E-2</v>
      </c>
    </row>
    <row r="21" spans="6:14" x14ac:dyDescent="0.25">
      <c r="F21" s="37" t="s">
        <v>190</v>
      </c>
      <c r="G21" s="38">
        <v>0.48</v>
      </c>
      <c r="H21" s="38">
        <v>0.5</v>
      </c>
      <c r="I21" s="180">
        <v>4.1666666666666741E-2</v>
      </c>
      <c r="J21" s="129"/>
      <c r="K21" s="37" t="s">
        <v>150</v>
      </c>
      <c r="L21" s="38">
        <v>2.04</v>
      </c>
      <c r="M21" s="38">
        <v>2</v>
      </c>
      <c r="N21" s="178">
        <v>-1.9607843137254943E-2</v>
      </c>
    </row>
    <row r="22" spans="6:14" x14ac:dyDescent="0.25">
      <c r="F22" s="37" t="s">
        <v>192</v>
      </c>
      <c r="G22" s="38">
        <v>2.4500000000000002</v>
      </c>
      <c r="H22" s="38">
        <v>2.52</v>
      </c>
      <c r="I22" s="180">
        <v>2.857142857142847E-2</v>
      </c>
      <c r="J22" s="129"/>
      <c r="K22" s="37" t="s">
        <v>203</v>
      </c>
      <c r="L22" s="38">
        <v>0.7</v>
      </c>
      <c r="M22" s="38">
        <v>0.69</v>
      </c>
      <c r="N22" s="178">
        <v>-1.4285714285714346E-2</v>
      </c>
    </row>
    <row r="23" spans="6:14" x14ac:dyDescent="0.25">
      <c r="F23" s="37" t="s">
        <v>75</v>
      </c>
      <c r="G23" s="38">
        <v>2.5499999999999998</v>
      </c>
      <c r="H23" s="38">
        <v>2.6</v>
      </c>
      <c r="I23" s="180">
        <v>1.9607843137255054E-2</v>
      </c>
      <c r="J23" s="129"/>
      <c r="K23" s="37" t="s">
        <v>52</v>
      </c>
      <c r="L23" s="38">
        <v>17.55</v>
      </c>
      <c r="M23" s="38">
        <v>17.3</v>
      </c>
      <c r="N23" s="178">
        <v>-1.4245014245014231E-2</v>
      </c>
    </row>
    <row r="24" spans="6:14" x14ac:dyDescent="0.25">
      <c r="F24" s="37" t="s">
        <v>31</v>
      </c>
      <c r="G24" s="38">
        <v>5.6</v>
      </c>
      <c r="H24" s="38">
        <v>5.7</v>
      </c>
      <c r="I24" s="180">
        <v>1.7857142857143016E-2</v>
      </c>
      <c r="J24" s="129"/>
      <c r="K24" s="37" t="s">
        <v>18</v>
      </c>
      <c r="L24" s="38">
        <v>20.5</v>
      </c>
      <c r="M24" s="38">
        <v>20.350000000000001</v>
      </c>
      <c r="N24" s="178">
        <v>-7.3170731707316028E-3</v>
      </c>
    </row>
    <row r="25" spans="6:14" x14ac:dyDescent="0.25">
      <c r="F25" s="37" t="s">
        <v>148</v>
      </c>
      <c r="G25" s="38">
        <v>1.1399999999999999</v>
      </c>
      <c r="H25" s="38">
        <v>1.1599999999999999</v>
      </c>
      <c r="I25" s="180">
        <v>1.7543859649122862E-2</v>
      </c>
      <c r="J25" s="129"/>
      <c r="K25" s="37" t="s">
        <v>20</v>
      </c>
      <c r="L25" s="38" t="s">
        <v>20</v>
      </c>
      <c r="M25" s="38" t="s">
        <v>20</v>
      </c>
      <c r="N25" s="178">
        <v>0</v>
      </c>
    </row>
    <row r="26" spans="6:14" x14ac:dyDescent="0.25">
      <c r="F26" s="37" t="s">
        <v>45</v>
      </c>
      <c r="G26" s="38">
        <v>13.75</v>
      </c>
      <c r="H26" s="38">
        <v>13.9</v>
      </c>
      <c r="I26" s="180">
        <v>1.0909090909090979E-2</v>
      </c>
      <c r="J26" s="129"/>
      <c r="K26" s="37" t="s">
        <v>20</v>
      </c>
      <c r="L26" s="38" t="s">
        <v>20</v>
      </c>
      <c r="M26" s="38" t="s">
        <v>20</v>
      </c>
      <c r="N26" s="178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0">
        <v>0</v>
      </c>
      <c r="J27" s="129"/>
      <c r="K27" s="37" t="s">
        <v>20</v>
      </c>
      <c r="L27" s="38" t="s">
        <v>20</v>
      </c>
      <c r="M27" s="38" t="s">
        <v>20</v>
      </c>
      <c r="N27" s="178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0">
        <v>0</v>
      </c>
      <c r="J28" s="129"/>
      <c r="K28" s="37" t="s">
        <v>20</v>
      </c>
      <c r="L28" s="38" t="s">
        <v>20</v>
      </c>
      <c r="M28" s="38" t="s">
        <v>20</v>
      </c>
      <c r="N28" s="178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0">
        <v>0</v>
      </c>
      <c r="J29" s="129"/>
      <c r="K29" s="37" t="s">
        <v>20</v>
      </c>
      <c r="L29" s="38" t="s">
        <v>20</v>
      </c>
      <c r="M29" s="38" t="s">
        <v>20</v>
      </c>
      <c r="N29" s="178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0">
        <v>0</v>
      </c>
      <c r="J30" s="129"/>
      <c r="K30" s="37" t="s">
        <v>20</v>
      </c>
      <c r="L30" s="38" t="s">
        <v>20</v>
      </c>
      <c r="M30" s="38" t="s">
        <v>20</v>
      </c>
      <c r="N30" s="178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0">
        <v>0</v>
      </c>
      <c r="J31" s="129"/>
      <c r="K31" s="37" t="s">
        <v>20</v>
      </c>
      <c r="L31" s="38" t="s">
        <v>20</v>
      </c>
      <c r="M31" s="38" t="s">
        <v>20</v>
      </c>
      <c r="N31" s="178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0">
        <v>0</v>
      </c>
      <c r="J32" s="129"/>
      <c r="K32" s="37" t="s">
        <v>20</v>
      </c>
      <c r="L32" s="38" t="s">
        <v>20</v>
      </c>
      <c r="M32" s="38" t="s">
        <v>20</v>
      </c>
      <c r="N32" s="178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0">
        <v>0</v>
      </c>
      <c r="J33" s="129"/>
      <c r="K33" s="37" t="s">
        <v>20</v>
      </c>
      <c r="L33" s="38" t="s">
        <v>20</v>
      </c>
      <c r="M33" s="38" t="s">
        <v>20</v>
      </c>
      <c r="N33" s="178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0">
        <v>0</v>
      </c>
      <c r="J34" s="129"/>
      <c r="K34" s="37" t="s">
        <v>20</v>
      </c>
      <c r="L34" s="38" t="s">
        <v>20</v>
      </c>
      <c r="M34" s="38" t="s">
        <v>20</v>
      </c>
      <c r="N34" s="178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81" priority="10" operator="lessThan">
      <formula>0</formula>
    </cfRule>
  </conditionalFormatting>
  <conditionalFormatting sqref="I10:I131 N10:N139">
    <cfRule type="cellIs" dxfId="80" priority="9" operator="equal">
      <formula>0</formula>
    </cfRule>
  </conditionalFormatting>
  <conditionalFormatting sqref="I10:I141">
    <cfRule type="cellIs" dxfId="79" priority="4" operator="lessThan">
      <formula>0</formula>
    </cfRule>
  </conditionalFormatting>
  <conditionalFormatting sqref="I10:I141">
    <cfRule type="cellIs" dxfId="78" priority="3" operator="equal">
      <formula>0</formula>
    </cfRule>
  </conditionalFormatting>
  <conditionalFormatting sqref="I10:I38">
    <cfRule type="cellIs" dxfId="77" priority="2" operator="lessThan">
      <formula>0</formula>
    </cfRule>
  </conditionalFormatting>
  <conditionalFormatting sqref="I10:I38">
    <cfRule type="cellIs" dxfId="76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6" t="s">
        <v>86</v>
      </c>
      <c r="F7" s="246"/>
      <c r="G7" s="246"/>
      <c r="H7" s="246"/>
      <c r="I7" s="246"/>
    </row>
    <row r="8" spans="5:9" x14ac:dyDescent="0.25">
      <c r="E8" s="247"/>
      <c r="F8" s="247"/>
      <c r="G8" s="247"/>
      <c r="H8" s="247"/>
      <c r="I8" s="247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5" t="s">
        <v>92</v>
      </c>
      <c r="F11" s="245"/>
      <c r="G11" s="245"/>
      <c r="H11" s="245"/>
      <c r="I11" s="56"/>
      <c r="J11" s="245" t="s">
        <v>93</v>
      </c>
      <c r="K11" s="245"/>
      <c r="L11" s="245"/>
      <c r="M11" s="245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0" t="s">
        <v>75</v>
      </c>
      <c r="F13" s="141">
        <v>59866681</v>
      </c>
      <c r="G13" s="142">
        <v>59866681</v>
      </c>
      <c r="H13" s="143">
        <v>0.14922459590888523</v>
      </c>
      <c r="I13" s="56"/>
      <c r="J13" s="140" t="s">
        <v>54</v>
      </c>
      <c r="K13" s="141">
        <v>1320912564.25</v>
      </c>
      <c r="L13" s="142">
        <v>1320912564.25</v>
      </c>
      <c r="M13" s="176">
        <v>0.37827247504978156</v>
      </c>
    </row>
    <row r="14" spans="1:246" x14ac:dyDescent="0.25">
      <c r="E14" s="140" t="s">
        <v>215</v>
      </c>
      <c r="F14" s="141">
        <v>56013534</v>
      </c>
      <c r="G14" s="142">
        <v>56013534</v>
      </c>
      <c r="H14" s="143">
        <v>0.13962018332999959</v>
      </c>
      <c r="I14" s="56"/>
      <c r="J14" s="140" t="s">
        <v>18</v>
      </c>
      <c r="K14" s="141">
        <v>674420596.95000005</v>
      </c>
      <c r="L14" s="142">
        <v>674420596.95000005</v>
      </c>
      <c r="M14" s="176">
        <v>0.19313522737038927</v>
      </c>
    </row>
    <row r="15" spans="1:246" x14ac:dyDescent="0.25">
      <c r="E15" s="140" t="s">
        <v>151</v>
      </c>
      <c r="F15" s="141">
        <v>55497767</v>
      </c>
      <c r="G15" s="142">
        <v>55497767</v>
      </c>
      <c r="H15" s="143">
        <v>0.13833457469306618</v>
      </c>
      <c r="I15" s="56"/>
      <c r="J15" s="140" t="s">
        <v>151</v>
      </c>
      <c r="K15" s="141">
        <v>409233336.35000002</v>
      </c>
      <c r="L15" s="142">
        <v>409233336.35000002</v>
      </c>
      <c r="M15" s="176">
        <v>0.11719300066003156</v>
      </c>
    </row>
    <row r="16" spans="1:246" x14ac:dyDescent="0.25">
      <c r="E16" s="140" t="s">
        <v>54</v>
      </c>
      <c r="F16" s="141">
        <v>37748949</v>
      </c>
      <c r="G16" s="142">
        <v>37748949</v>
      </c>
      <c r="H16" s="143">
        <v>9.4093602090787654E-2</v>
      </c>
      <c r="I16" s="56"/>
      <c r="J16" s="140" t="s">
        <v>31</v>
      </c>
      <c r="K16" s="141">
        <v>203264722.25</v>
      </c>
      <c r="L16" s="142">
        <v>203264722.25</v>
      </c>
      <c r="M16" s="176">
        <v>5.8209340766980221E-2</v>
      </c>
    </row>
    <row r="17" spans="5:13" x14ac:dyDescent="0.25">
      <c r="E17" s="140" t="s">
        <v>31</v>
      </c>
      <c r="F17" s="141">
        <v>35560495</v>
      </c>
      <c r="G17" s="142">
        <v>35560495</v>
      </c>
      <c r="H17" s="143">
        <v>8.8638628500132391E-2</v>
      </c>
      <c r="I17" s="56"/>
      <c r="J17" s="140" t="s">
        <v>17</v>
      </c>
      <c r="K17" s="141">
        <v>188183006.69999999</v>
      </c>
      <c r="L17" s="142">
        <v>188183006.69999999</v>
      </c>
      <c r="M17" s="176">
        <v>5.3890358554607581E-2</v>
      </c>
    </row>
    <row r="18" spans="5:13" x14ac:dyDescent="0.25">
      <c r="E18" s="140" t="s">
        <v>18</v>
      </c>
      <c r="F18" s="141">
        <v>33004967</v>
      </c>
      <c r="G18" s="142">
        <v>33004967</v>
      </c>
      <c r="H18" s="143">
        <v>8.226868069671496E-2</v>
      </c>
      <c r="I18" s="56"/>
      <c r="J18" s="140" t="s">
        <v>75</v>
      </c>
      <c r="K18" s="141">
        <v>149860122.22999999</v>
      </c>
      <c r="L18" s="142">
        <v>149860122.22999999</v>
      </c>
      <c r="M18" s="176">
        <v>4.2915754518083264E-2</v>
      </c>
    </row>
    <row r="19" spans="5:13" x14ac:dyDescent="0.25">
      <c r="E19" s="140" t="s">
        <v>14</v>
      </c>
      <c r="F19" s="141">
        <v>22625797</v>
      </c>
      <c r="G19" s="142">
        <v>22625797</v>
      </c>
      <c r="H19" s="143">
        <v>5.6397404333162669E-2</v>
      </c>
      <c r="I19" s="56"/>
      <c r="J19" s="140" t="s">
        <v>14</v>
      </c>
      <c r="K19" s="141">
        <v>141746613.55000001</v>
      </c>
      <c r="L19" s="142">
        <v>141746613.55000001</v>
      </c>
      <c r="M19" s="176">
        <v>4.0592272182623693E-2</v>
      </c>
    </row>
    <row r="20" spans="5:13" x14ac:dyDescent="0.25">
      <c r="E20" s="140" t="s">
        <v>49</v>
      </c>
      <c r="F20" s="141">
        <v>20867923</v>
      </c>
      <c r="G20" s="142">
        <v>20867923</v>
      </c>
      <c r="H20" s="143">
        <v>5.2015700972845511E-2</v>
      </c>
      <c r="I20" s="56"/>
      <c r="J20" s="140" t="s">
        <v>62</v>
      </c>
      <c r="K20" s="141">
        <v>59941884.5</v>
      </c>
      <c r="L20" s="142">
        <v>59941884.5</v>
      </c>
      <c r="M20" s="176">
        <v>1.716568198580002E-2</v>
      </c>
    </row>
    <row r="21" spans="5:13" x14ac:dyDescent="0.25">
      <c r="E21" s="140" t="s">
        <v>17</v>
      </c>
      <c r="F21" s="141">
        <v>16228902</v>
      </c>
      <c r="G21" s="142">
        <v>16228902</v>
      </c>
      <c r="H21" s="143">
        <v>4.0452406957300666E-2</v>
      </c>
      <c r="I21" s="56"/>
      <c r="J21" s="140" t="s">
        <v>188</v>
      </c>
      <c r="K21" s="141">
        <v>40918732</v>
      </c>
      <c r="L21" s="142">
        <v>40918732</v>
      </c>
      <c r="M21" s="176">
        <v>1.1717982286228903E-2</v>
      </c>
    </row>
    <row r="22" spans="5:13" x14ac:dyDescent="0.25">
      <c r="E22" s="144" t="s">
        <v>188</v>
      </c>
      <c r="F22" s="145">
        <v>10226796</v>
      </c>
      <c r="G22" s="146">
        <v>10226796</v>
      </c>
      <c r="H22" s="147">
        <v>2.5491466623021975E-2</v>
      </c>
      <c r="I22" s="56"/>
      <c r="J22" s="144" t="s">
        <v>52</v>
      </c>
      <c r="K22" s="145">
        <v>40739968.25</v>
      </c>
      <c r="L22" s="146">
        <v>40739968.25</v>
      </c>
      <c r="M22" s="177">
        <v>1.1666789339782765E-2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75" priority="86" operator="equal">
      <formula>0</formula>
    </cfRule>
  </conditionalFormatting>
  <conditionalFormatting sqref="M9">
    <cfRule type="cellIs" dxfId="74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73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2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71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70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69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68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67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66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65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912"/>
  <sheetViews>
    <sheetView topLeftCell="A4"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48" t="s">
        <v>224</v>
      </c>
      <c r="F13" s="248"/>
      <c r="G13" s="248"/>
      <c r="H13" s="228"/>
      <c r="I13" s="3"/>
      <c r="J13" s="3"/>
      <c r="K13" s="3"/>
      <c r="L13" s="3"/>
      <c r="M13" s="3"/>
    </row>
    <row r="14" spans="5:13" x14ac:dyDescent="0.25">
      <c r="E14" s="249" t="s">
        <v>252</v>
      </c>
      <c r="F14" s="249"/>
      <c r="G14" s="249"/>
      <c r="H14" s="249"/>
      <c r="I14" s="3"/>
      <c r="J14" s="3"/>
      <c r="K14" s="3"/>
      <c r="L14" s="3"/>
      <c r="M14" s="3"/>
    </row>
    <row r="15" spans="5:13" x14ac:dyDescent="0.25">
      <c r="E15" s="229"/>
      <c r="F15" s="230" t="s">
        <v>253</v>
      </c>
      <c r="G15" s="230" t="s">
        <v>254</v>
      </c>
      <c r="H15" s="231" t="s">
        <v>4</v>
      </c>
      <c r="I15" s="3"/>
      <c r="J15" s="3"/>
      <c r="K15" s="3"/>
      <c r="L15" s="3"/>
      <c r="M15" s="3"/>
    </row>
    <row r="16" spans="5:13" x14ac:dyDescent="0.25">
      <c r="E16" s="229" t="s">
        <v>255</v>
      </c>
      <c r="F16" s="232">
        <v>9562.1</v>
      </c>
      <c r="G16" s="232">
        <v>36961.699999999997</v>
      </c>
      <c r="H16" s="233">
        <v>-0.74129707237491771</v>
      </c>
      <c r="I16" s="3"/>
      <c r="J16" s="3"/>
      <c r="K16" s="3"/>
      <c r="L16" s="3"/>
      <c r="M16" s="3"/>
    </row>
    <row r="17" spans="5:13" x14ac:dyDescent="0.25">
      <c r="E17" s="229" t="s">
        <v>256</v>
      </c>
      <c r="F17" s="232">
        <v>-10331.299999999999</v>
      </c>
      <c r="G17" s="232">
        <v>1506.1</v>
      </c>
      <c r="H17" s="233">
        <v>-7.8596374742712962</v>
      </c>
      <c r="I17" s="3"/>
      <c r="J17" s="3"/>
      <c r="K17" s="3"/>
      <c r="L17" s="3"/>
      <c r="M17" s="3"/>
    </row>
    <row r="18" spans="5:13" x14ac:dyDescent="0.25">
      <c r="E18" s="229" t="s">
        <v>257</v>
      </c>
      <c r="F18" s="232">
        <v>-25.7</v>
      </c>
      <c r="G18" s="234">
        <v>-252.1</v>
      </c>
      <c r="H18" s="233" t="s">
        <v>258</v>
      </c>
      <c r="I18" s="3"/>
      <c r="J18" s="3"/>
      <c r="K18" s="3"/>
      <c r="L18" s="3"/>
      <c r="M18" s="3"/>
    </row>
    <row r="19" spans="5:13" x14ac:dyDescent="0.25">
      <c r="E19" s="229" t="s">
        <v>259</v>
      </c>
      <c r="F19" s="232">
        <v>-10357.1</v>
      </c>
      <c r="G19" s="232">
        <v>1255.0999999999999</v>
      </c>
      <c r="H19" s="233">
        <v>-9.2520117918890925</v>
      </c>
      <c r="I19" s="3"/>
      <c r="J19" s="3"/>
      <c r="K19" s="3"/>
      <c r="L19" s="3"/>
      <c r="M19" s="3"/>
    </row>
    <row r="20" spans="5:13" x14ac:dyDescent="0.25">
      <c r="E20" s="229" t="s">
        <v>260</v>
      </c>
      <c r="F20" s="232">
        <v>-3263.7</v>
      </c>
      <c r="G20" s="232">
        <v>7387.1</v>
      </c>
      <c r="H20" s="233">
        <v>-1.4418107241001206</v>
      </c>
      <c r="I20" s="3"/>
      <c r="J20" s="3"/>
      <c r="K20" s="3"/>
      <c r="L20" s="3"/>
      <c r="M20" s="3"/>
    </row>
    <row r="21" spans="5:13" x14ac:dyDescent="0.25">
      <c r="E21" s="229" t="s">
        <v>261</v>
      </c>
      <c r="F21" s="232">
        <v>0</v>
      </c>
      <c r="G21" s="235"/>
      <c r="H21" s="229"/>
      <c r="I21" s="3"/>
      <c r="J21" s="3"/>
      <c r="K21" s="3"/>
      <c r="L21" s="3"/>
      <c r="M21" s="3"/>
    </row>
    <row r="22" spans="5:13" x14ac:dyDescent="0.25">
      <c r="E22" s="229" t="s">
        <v>262</v>
      </c>
      <c r="F22" s="229" t="s">
        <v>20</v>
      </c>
      <c r="G22" s="235"/>
      <c r="H22" s="236"/>
      <c r="I22" s="3"/>
      <c r="J22" s="3"/>
      <c r="K22" s="3"/>
      <c r="L22" s="3"/>
      <c r="M22" s="3"/>
    </row>
    <row r="23" spans="5:13" x14ac:dyDescent="0.25">
      <c r="E23" s="229" t="s">
        <v>263</v>
      </c>
      <c r="F23" s="229" t="s">
        <v>20</v>
      </c>
      <c r="G23" s="38"/>
      <c r="H23" s="237"/>
      <c r="I23" s="3"/>
      <c r="J23" s="3"/>
      <c r="K23" s="3"/>
      <c r="L23" s="3"/>
      <c r="M23" s="3"/>
    </row>
    <row r="24" spans="5:13" x14ac:dyDescent="0.25">
      <c r="E24" s="229" t="s">
        <v>264</v>
      </c>
      <c r="F24" s="229" t="s">
        <v>20</v>
      </c>
      <c r="G24" s="38"/>
      <c r="H24" s="229"/>
      <c r="I24" s="3"/>
      <c r="J24" s="3"/>
      <c r="K24" s="3"/>
      <c r="L24" s="3"/>
      <c r="M24" s="3"/>
    </row>
    <row r="25" spans="5:13" x14ac:dyDescent="0.25">
      <c r="E25" s="229" t="s">
        <v>265</v>
      </c>
      <c r="F25" s="229" t="s">
        <v>20</v>
      </c>
      <c r="G25" s="38"/>
      <c r="H25" s="229"/>
      <c r="I25" s="3"/>
      <c r="J25" s="3"/>
      <c r="K25" s="3"/>
      <c r="L25" s="3"/>
      <c r="M25" s="3"/>
    </row>
    <row r="26" spans="5:13" x14ac:dyDescent="0.25">
      <c r="E26" s="229"/>
      <c r="F26" s="229"/>
      <c r="G26" s="38"/>
      <c r="H26" s="229"/>
      <c r="I26" s="3"/>
      <c r="J26" s="3"/>
      <c r="K26" s="3"/>
      <c r="L26" s="3"/>
      <c r="M26" s="3"/>
    </row>
    <row r="27" spans="5:13" x14ac:dyDescent="0.25">
      <c r="E27" s="229" t="s">
        <v>266</v>
      </c>
      <c r="F27" s="238">
        <v>-1.083140732684243</v>
      </c>
      <c r="G27" s="238">
        <v>3.3956771468844779E-2</v>
      </c>
      <c r="H27" s="239"/>
      <c r="I27" s="3"/>
      <c r="J27" s="3"/>
      <c r="K27" s="3"/>
      <c r="L27" s="3"/>
      <c r="M27" s="3"/>
    </row>
    <row r="28" spans="5:13" x14ac:dyDescent="0.25">
      <c r="E28" s="229" t="s">
        <v>267</v>
      </c>
      <c r="F28" s="240"/>
      <c r="G28" s="38"/>
      <c r="H28" s="229"/>
      <c r="I28" s="3"/>
      <c r="J28" s="3"/>
      <c r="K28" s="3"/>
      <c r="L28" s="3"/>
      <c r="M28" s="3"/>
    </row>
    <row r="29" spans="5:13" x14ac:dyDescent="0.25">
      <c r="E29" s="229" t="s">
        <v>268</v>
      </c>
      <c r="F29" s="240"/>
      <c r="G29" s="38"/>
      <c r="H29" s="229"/>
      <c r="I29" s="3"/>
      <c r="J29" s="3"/>
      <c r="K29" s="3"/>
      <c r="L29" s="3"/>
      <c r="M29" s="3"/>
    </row>
    <row r="30" spans="5:13" x14ac:dyDescent="0.25">
      <c r="E30" s="229" t="s">
        <v>269</v>
      </c>
      <c r="F30" s="241"/>
      <c r="G30" s="38"/>
      <c r="H30" s="229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E822" s="3"/>
      <c r="F822" s="3"/>
      <c r="G822" s="3"/>
      <c r="H822" s="3"/>
      <c r="I822" s="3"/>
      <c r="J822" s="3"/>
      <c r="K822" s="3"/>
      <c r="L822" s="3"/>
      <c r="M822" s="3"/>
    </row>
    <row r="823" spans="5:13" x14ac:dyDescent="0.25">
      <c r="E823" s="3"/>
      <c r="F823" s="3"/>
      <c r="G823" s="3"/>
      <c r="H823" s="3"/>
      <c r="I823" s="3"/>
      <c r="J823" s="3"/>
      <c r="K823" s="3"/>
      <c r="L823" s="3"/>
      <c r="M823" s="3"/>
    </row>
    <row r="824" spans="5:13" x14ac:dyDescent="0.25">
      <c r="E824" s="3"/>
      <c r="F824" s="3"/>
      <c r="G824" s="3"/>
      <c r="H824" s="3"/>
      <c r="I824" s="3"/>
      <c r="J824" s="3"/>
      <c r="K824" s="3"/>
      <c r="L824" s="3"/>
      <c r="M824" s="3"/>
    </row>
    <row r="825" spans="5:13" x14ac:dyDescent="0.25">
      <c r="E825" s="3"/>
      <c r="F825" s="3"/>
      <c r="G825" s="3"/>
      <c r="H825" s="3"/>
      <c r="I825" s="3"/>
      <c r="J825" s="3"/>
      <c r="K825" s="3"/>
      <c r="L825" s="3"/>
      <c r="M825" s="3"/>
    </row>
    <row r="826" spans="5:13" x14ac:dyDescent="0.25">
      <c r="E826" s="3"/>
      <c r="F826" s="3"/>
      <c r="G826" s="3"/>
      <c r="H826" s="3"/>
      <c r="I826" s="3"/>
      <c r="J826" s="3"/>
      <c r="K826" s="3"/>
      <c r="L826" s="3"/>
      <c r="M826" s="3"/>
    </row>
    <row r="827" spans="5:13" x14ac:dyDescent="0.25">
      <c r="E827" s="3"/>
      <c r="F827" s="3"/>
      <c r="G827" s="3"/>
      <c r="H827" s="3"/>
      <c r="I827" s="3"/>
      <c r="J827" s="3"/>
      <c r="K827" s="3"/>
      <c r="L827" s="3"/>
      <c r="M827" s="3"/>
    </row>
    <row r="828" spans="5:13" x14ac:dyDescent="0.25">
      <c r="E828" s="3"/>
      <c r="F828" s="3"/>
      <c r="G828" s="3"/>
      <c r="H828" s="3"/>
      <c r="I828" s="3"/>
      <c r="J828" s="3"/>
      <c r="K828" s="3"/>
      <c r="L828" s="3"/>
      <c r="M828" s="3"/>
    </row>
    <row r="829" spans="5:13" x14ac:dyDescent="0.25">
      <c r="E829" s="3"/>
      <c r="F829" s="3"/>
      <c r="G829" s="3"/>
      <c r="H829" s="3"/>
      <c r="I829" s="3"/>
      <c r="J829" s="3"/>
      <c r="K829" s="3"/>
      <c r="L829" s="3"/>
      <c r="M829" s="3"/>
    </row>
    <row r="830" spans="5:13" x14ac:dyDescent="0.25">
      <c r="E830" s="3"/>
      <c r="F830" s="3"/>
      <c r="G830" s="3"/>
      <c r="H830" s="3"/>
      <c r="I830" s="3"/>
      <c r="J830" s="3"/>
      <c r="K830" s="3"/>
      <c r="L830" s="3"/>
      <c r="M830" s="3"/>
    </row>
    <row r="831" spans="5:13" x14ac:dyDescent="0.25">
      <c r="E831" s="3"/>
      <c r="F831" s="3"/>
      <c r="G831" s="3"/>
      <c r="H831" s="3"/>
      <c r="I831" s="3"/>
      <c r="J831" s="3"/>
      <c r="K831" s="3"/>
      <c r="L831" s="3"/>
      <c r="M831" s="3"/>
    </row>
    <row r="832" spans="5:13" x14ac:dyDescent="0.25">
      <c r="E832" s="3"/>
      <c r="F832" s="3"/>
      <c r="G832" s="3"/>
      <c r="H832" s="3"/>
      <c r="I832" s="3"/>
      <c r="J832" s="3"/>
      <c r="K832" s="3"/>
      <c r="L832" s="3"/>
      <c r="M832" s="3"/>
    </row>
    <row r="833" spans="5:13" x14ac:dyDescent="0.25">
      <c r="E833" s="3"/>
      <c r="F833" s="3"/>
      <c r="G833" s="3"/>
      <c r="H833" s="3"/>
      <c r="I833" s="3"/>
      <c r="J833" s="3"/>
      <c r="K833" s="3"/>
      <c r="L833" s="3"/>
      <c r="M833" s="3"/>
    </row>
    <row r="834" spans="5:13" x14ac:dyDescent="0.25">
      <c r="E834" s="3"/>
      <c r="F834" s="3"/>
      <c r="G834" s="3"/>
      <c r="H834" s="3"/>
      <c r="I834" s="3"/>
      <c r="J834" s="3"/>
      <c r="K834" s="3"/>
      <c r="L834" s="3"/>
      <c r="M834" s="3"/>
    </row>
    <row r="835" spans="5:13" x14ac:dyDescent="0.25">
      <c r="E835" s="3"/>
      <c r="F835" s="3"/>
      <c r="G835" s="3"/>
      <c r="H835" s="3"/>
      <c r="I835" s="3"/>
      <c r="J835" s="3"/>
      <c r="K835" s="3"/>
      <c r="L835" s="3"/>
      <c r="M835" s="3"/>
    </row>
    <row r="836" spans="5:13" x14ac:dyDescent="0.25">
      <c r="I836" s="3"/>
      <c r="J836" s="3"/>
      <c r="K836" s="3"/>
      <c r="L836" s="3"/>
      <c r="M836" s="3"/>
    </row>
    <row r="837" spans="5:13" x14ac:dyDescent="0.25">
      <c r="I837" s="3"/>
      <c r="J837" s="3"/>
      <c r="K837" s="3"/>
      <c r="L837" s="3"/>
      <c r="M837" s="3"/>
    </row>
    <row r="838" spans="5:13" x14ac:dyDescent="0.25">
      <c r="I838" s="3"/>
      <c r="J838" s="3"/>
      <c r="K838" s="3"/>
      <c r="L838" s="3"/>
      <c r="M838" s="3"/>
    </row>
    <row r="839" spans="5:13" x14ac:dyDescent="0.25">
      <c r="I839" s="3"/>
      <c r="J839" s="3"/>
      <c r="K839" s="3"/>
      <c r="L839" s="3"/>
      <c r="M839" s="3"/>
    </row>
    <row r="840" spans="5:13" x14ac:dyDescent="0.25">
      <c r="I840" s="3"/>
      <c r="J840" s="3"/>
      <c r="K840" s="3"/>
      <c r="L840" s="3"/>
      <c r="M840" s="3"/>
    </row>
    <row r="841" spans="5:13" x14ac:dyDescent="0.25">
      <c r="I841" s="3"/>
      <c r="J841" s="3"/>
      <c r="K841" s="3"/>
      <c r="L841" s="3"/>
      <c r="M841" s="3"/>
    </row>
    <row r="842" spans="5:13" x14ac:dyDescent="0.25">
      <c r="I842" s="3"/>
      <c r="J842" s="3"/>
      <c r="K842" s="3"/>
      <c r="L842" s="3"/>
      <c r="M842" s="3"/>
    </row>
    <row r="843" spans="5:13" x14ac:dyDescent="0.25">
      <c r="I843" s="3"/>
      <c r="J843" s="3"/>
      <c r="K843" s="3"/>
      <c r="L843" s="3"/>
      <c r="M843" s="3"/>
    </row>
    <row r="844" spans="5:13" x14ac:dyDescent="0.25">
      <c r="I844" s="3"/>
      <c r="J844" s="3"/>
      <c r="K844" s="3"/>
      <c r="L844" s="3"/>
      <c r="M844" s="3"/>
    </row>
    <row r="845" spans="5:13" x14ac:dyDescent="0.25">
      <c r="I845" s="3"/>
      <c r="J845" s="3"/>
      <c r="K845" s="3"/>
      <c r="L845" s="3"/>
      <c r="M845" s="3"/>
    </row>
    <row r="846" spans="5:13" x14ac:dyDescent="0.25">
      <c r="I846" s="3"/>
      <c r="J846" s="3"/>
      <c r="K846" s="3"/>
      <c r="L846" s="3"/>
      <c r="M846" s="3"/>
    </row>
    <row r="847" spans="5:13" x14ac:dyDescent="0.25">
      <c r="I847" s="3"/>
      <c r="J847" s="3"/>
      <c r="K847" s="3"/>
      <c r="L847" s="3"/>
      <c r="M847" s="3"/>
    </row>
    <row r="848" spans="5:13" x14ac:dyDescent="0.25">
      <c r="I848" s="3"/>
      <c r="J848" s="3"/>
      <c r="K848" s="3"/>
      <c r="L848" s="3"/>
      <c r="M848" s="3"/>
    </row>
    <row r="849" spans="9:13" x14ac:dyDescent="0.25">
      <c r="I849" s="3"/>
      <c r="J849" s="3"/>
      <c r="K849" s="3"/>
      <c r="L849" s="3"/>
      <c r="M849" s="3"/>
    </row>
    <row r="850" spans="9:13" x14ac:dyDescent="0.25">
      <c r="I850" s="3"/>
      <c r="J850" s="3"/>
      <c r="K850" s="3"/>
      <c r="L850" s="3"/>
      <c r="M850" s="3"/>
    </row>
    <row r="851" spans="9:13" x14ac:dyDescent="0.25">
      <c r="I851" s="3"/>
      <c r="J851" s="3"/>
      <c r="K851" s="3"/>
      <c r="L851" s="3"/>
      <c r="M851" s="3"/>
    </row>
    <row r="852" spans="9:13" x14ac:dyDescent="0.25">
      <c r="I852" s="3"/>
      <c r="J852" s="3"/>
      <c r="K852" s="3"/>
      <c r="L852" s="3"/>
      <c r="M852" s="3"/>
    </row>
    <row r="853" spans="9:13" x14ac:dyDescent="0.25">
      <c r="I853" s="3"/>
      <c r="J853" s="3"/>
      <c r="K853" s="3"/>
      <c r="L853" s="3"/>
      <c r="M853" s="3"/>
    </row>
    <row r="854" spans="9:13" x14ac:dyDescent="0.25">
      <c r="I854" s="3"/>
      <c r="J854" s="3"/>
      <c r="K854" s="3"/>
      <c r="L854" s="3"/>
      <c r="M854" s="3"/>
    </row>
    <row r="855" spans="9:13" x14ac:dyDescent="0.25">
      <c r="I855" s="3"/>
      <c r="J855" s="3"/>
      <c r="K855" s="3"/>
      <c r="L855" s="3"/>
      <c r="M855" s="3"/>
    </row>
    <row r="856" spans="9:13" x14ac:dyDescent="0.25">
      <c r="I856" s="3"/>
      <c r="J856" s="3"/>
      <c r="K856" s="3"/>
      <c r="L856" s="3"/>
      <c r="M856" s="3"/>
    </row>
    <row r="857" spans="9:13" x14ac:dyDescent="0.25">
      <c r="I857" s="3"/>
      <c r="J857" s="3"/>
      <c r="K857" s="3"/>
      <c r="L857" s="3"/>
      <c r="M857" s="3"/>
    </row>
    <row r="858" spans="9:13" x14ac:dyDescent="0.25">
      <c r="I858" s="3"/>
      <c r="J858" s="3"/>
      <c r="K858" s="3"/>
      <c r="L858" s="3"/>
      <c r="M858" s="3"/>
    </row>
    <row r="859" spans="9:13" x14ac:dyDescent="0.25">
      <c r="I859" s="3"/>
      <c r="J859" s="3"/>
      <c r="K859" s="3"/>
      <c r="L859" s="3"/>
      <c r="M859" s="3"/>
    </row>
    <row r="860" spans="9:13" x14ac:dyDescent="0.25">
      <c r="I860" s="3"/>
      <c r="J860" s="3"/>
      <c r="K860" s="3"/>
      <c r="L860" s="3"/>
      <c r="M860" s="3"/>
    </row>
    <row r="861" spans="9:13" x14ac:dyDescent="0.25">
      <c r="I861" s="3"/>
      <c r="J861" s="3"/>
      <c r="K861" s="3"/>
      <c r="L861" s="3"/>
      <c r="M861" s="3"/>
    </row>
    <row r="862" spans="9:13" x14ac:dyDescent="0.25">
      <c r="I862" s="3"/>
      <c r="J862" s="3"/>
      <c r="K862" s="3"/>
      <c r="L862" s="3"/>
      <c r="M862" s="3"/>
    </row>
    <row r="863" spans="9:13" x14ac:dyDescent="0.25">
      <c r="I863" s="3"/>
      <c r="J863" s="3"/>
      <c r="K863" s="3"/>
      <c r="L863" s="3"/>
      <c r="M863" s="3"/>
    </row>
    <row r="864" spans="9:13" x14ac:dyDescent="0.25">
      <c r="I864" s="3"/>
      <c r="J864" s="3"/>
      <c r="K864" s="3"/>
      <c r="L864" s="3"/>
      <c r="M864" s="3"/>
    </row>
    <row r="865" spans="9:13" x14ac:dyDescent="0.25">
      <c r="I865" s="3"/>
      <c r="J865" s="3"/>
      <c r="K865" s="3"/>
      <c r="L865" s="3"/>
      <c r="M865" s="3"/>
    </row>
    <row r="866" spans="9:13" x14ac:dyDescent="0.25">
      <c r="I866" s="3"/>
      <c r="J866" s="3"/>
      <c r="K866" s="3"/>
      <c r="L866" s="3"/>
      <c r="M866" s="3"/>
    </row>
    <row r="867" spans="9:13" x14ac:dyDescent="0.25">
      <c r="I867" s="3"/>
      <c r="J867" s="3"/>
      <c r="K867" s="3"/>
      <c r="L867" s="3"/>
      <c r="M867" s="3"/>
    </row>
    <row r="868" spans="9:13" x14ac:dyDescent="0.25">
      <c r="I868" s="3"/>
      <c r="J868" s="3"/>
      <c r="K868" s="3"/>
      <c r="L868" s="3"/>
      <c r="M868" s="3"/>
    </row>
    <row r="869" spans="9:13" x14ac:dyDescent="0.25">
      <c r="I869" s="3"/>
      <c r="J869" s="3"/>
      <c r="K869" s="3"/>
      <c r="L869" s="3"/>
      <c r="M869" s="3"/>
    </row>
    <row r="870" spans="9:13" x14ac:dyDescent="0.25">
      <c r="I870" s="3"/>
      <c r="J870" s="3"/>
      <c r="K870" s="3"/>
      <c r="L870" s="3"/>
      <c r="M870" s="3"/>
    </row>
    <row r="871" spans="9:13" x14ac:dyDescent="0.25">
      <c r="I871" s="3"/>
      <c r="J871" s="3"/>
      <c r="K871" s="3"/>
      <c r="L871" s="3"/>
      <c r="M871" s="3"/>
    </row>
    <row r="872" spans="9:13" x14ac:dyDescent="0.25">
      <c r="I872" s="3"/>
      <c r="J872" s="3"/>
      <c r="K872" s="3"/>
      <c r="L872" s="3"/>
      <c r="M872" s="3"/>
    </row>
    <row r="873" spans="9:13" x14ac:dyDescent="0.25">
      <c r="I873" s="3"/>
      <c r="J873" s="3"/>
      <c r="K873" s="3"/>
      <c r="L873" s="3"/>
      <c r="M873" s="3"/>
    </row>
    <row r="874" spans="9:13" x14ac:dyDescent="0.25">
      <c r="I874" s="3"/>
      <c r="J874" s="3"/>
      <c r="K874" s="3"/>
      <c r="L874" s="3"/>
      <c r="M874" s="3"/>
    </row>
    <row r="875" spans="9:13" x14ac:dyDescent="0.25">
      <c r="I875" s="3"/>
      <c r="J875" s="3"/>
      <c r="K875" s="3"/>
      <c r="L875" s="3"/>
      <c r="M875" s="3"/>
    </row>
    <row r="876" spans="9:13" x14ac:dyDescent="0.25">
      <c r="I876" s="3"/>
      <c r="J876" s="3"/>
      <c r="K876" s="3"/>
      <c r="L876" s="3"/>
      <c r="M876" s="3"/>
    </row>
    <row r="877" spans="9:13" x14ac:dyDescent="0.25">
      <c r="I877" s="3"/>
      <c r="J877" s="3"/>
      <c r="K877" s="3"/>
      <c r="L877" s="3"/>
      <c r="M877" s="3"/>
    </row>
    <row r="878" spans="9:13" x14ac:dyDescent="0.25">
      <c r="I878" s="3"/>
      <c r="J878" s="3"/>
      <c r="K878" s="3"/>
      <c r="L878" s="3"/>
      <c r="M878" s="3"/>
    </row>
    <row r="879" spans="9:13" x14ac:dyDescent="0.25">
      <c r="I879" s="3"/>
      <c r="J879" s="3"/>
      <c r="K879" s="3"/>
      <c r="L879" s="3"/>
      <c r="M879" s="3"/>
    </row>
    <row r="880" spans="9:13" x14ac:dyDescent="0.25">
      <c r="I880" s="3"/>
      <c r="J880" s="3"/>
      <c r="K880" s="3"/>
      <c r="L880" s="3"/>
      <c r="M880" s="3"/>
    </row>
    <row r="881" spans="9:13" x14ac:dyDescent="0.25">
      <c r="I881" s="3"/>
      <c r="J881" s="3"/>
      <c r="K881" s="3"/>
      <c r="L881" s="3"/>
      <c r="M881" s="3"/>
    </row>
    <row r="882" spans="9:13" x14ac:dyDescent="0.25">
      <c r="I882" s="3"/>
      <c r="J882" s="3"/>
      <c r="K882" s="3"/>
      <c r="L882" s="3"/>
      <c r="M882" s="3"/>
    </row>
    <row r="883" spans="9:13" x14ac:dyDescent="0.25">
      <c r="I883" s="3"/>
      <c r="J883" s="3"/>
      <c r="K883" s="3"/>
      <c r="L883" s="3"/>
      <c r="M883" s="3"/>
    </row>
    <row r="884" spans="9:13" x14ac:dyDescent="0.25">
      <c r="I884" s="3"/>
      <c r="J884" s="3"/>
      <c r="K884" s="3"/>
      <c r="L884" s="3"/>
      <c r="M884" s="3"/>
    </row>
    <row r="885" spans="9:13" x14ac:dyDescent="0.25">
      <c r="I885" s="3"/>
      <c r="J885" s="3"/>
      <c r="K885" s="3"/>
      <c r="L885" s="3"/>
      <c r="M885" s="3"/>
    </row>
    <row r="886" spans="9:13" x14ac:dyDescent="0.25">
      <c r="I886" s="3"/>
      <c r="J886" s="3"/>
      <c r="K886" s="3"/>
      <c r="L886" s="3"/>
      <c r="M886" s="3"/>
    </row>
    <row r="887" spans="9:13" x14ac:dyDescent="0.25">
      <c r="I887" s="3"/>
      <c r="J887" s="3"/>
      <c r="K887" s="3"/>
      <c r="L887" s="3"/>
      <c r="M887" s="3"/>
    </row>
    <row r="888" spans="9:13" x14ac:dyDescent="0.25">
      <c r="I888" s="3"/>
      <c r="J888" s="3"/>
      <c r="K888" s="3"/>
      <c r="L888" s="3"/>
      <c r="M888" s="3"/>
    </row>
    <row r="889" spans="9:13" x14ac:dyDescent="0.25">
      <c r="I889" s="3"/>
    </row>
    <row r="890" spans="9:13" x14ac:dyDescent="0.25">
      <c r="I890" s="3"/>
    </row>
    <row r="891" spans="9:13" x14ac:dyDescent="0.25">
      <c r="I891" s="3"/>
    </row>
    <row r="892" spans="9:13" x14ac:dyDescent="0.25">
      <c r="I892" s="3"/>
    </row>
    <row r="893" spans="9:13" x14ac:dyDescent="0.25">
      <c r="I893" s="3"/>
    </row>
    <row r="894" spans="9:13" x14ac:dyDescent="0.25">
      <c r="I894" s="3"/>
    </row>
    <row r="895" spans="9:13" x14ac:dyDescent="0.25">
      <c r="I895" s="3"/>
    </row>
    <row r="896" spans="9:13" x14ac:dyDescent="0.25">
      <c r="I896" s="3"/>
    </row>
    <row r="897" spans="9:9" x14ac:dyDescent="0.25">
      <c r="I897" s="3"/>
    </row>
    <row r="898" spans="9:9" x14ac:dyDescent="0.25">
      <c r="I898" s="3"/>
    </row>
    <row r="899" spans="9:9" x14ac:dyDescent="0.25">
      <c r="I899" s="3"/>
    </row>
    <row r="900" spans="9:9" x14ac:dyDescent="0.25">
      <c r="I900" s="3"/>
    </row>
    <row r="901" spans="9:9" x14ac:dyDescent="0.25">
      <c r="I901" s="3"/>
    </row>
    <row r="902" spans="9:9" x14ac:dyDescent="0.25">
      <c r="I902" s="3"/>
    </row>
    <row r="903" spans="9:9" x14ac:dyDescent="0.25">
      <c r="I903" s="3"/>
    </row>
    <row r="904" spans="9:9" x14ac:dyDescent="0.25">
      <c r="I904" s="3"/>
    </row>
    <row r="905" spans="9:9" x14ac:dyDescent="0.25">
      <c r="I905" s="3"/>
    </row>
    <row r="906" spans="9:9" x14ac:dyDescent="0.25">
      <c r="I906" s="3"/>
    </row>
    <row r="907" spans="9:9" x14ac:dyDescent="0.25">
      <c r="I907" s="3"/>
    </row>
    <row r="908" spans="9:9" x14ac:dyDescent="0.25">
      <c r="I908" s="3"/>
    </row>
    <row r="909" spans="9:9" x14ac:dyDescent="0.25">
      <c r="I909" s="3"/>
    </row>
    <row r="910" spans="9:9" x14ac:dyDescent="0.25">
      <c r="I910" s="3"/>
    </row>
    <row r="911" spans="9:9" x14ac:dyDescent="0.25">
      <c r="I911" s="3"/>
    </row>
    <row r="912" spans="9:9" x14ac:dyDescent="0.25">
      <c r="I912" s="3"/>
    </row>
  </sheetData>
  <mergeCells count="2">
    <mergeCell ref="E13:G13"/>
    <mergeCell ref="E14:H14"/>
  </mergeCells>
  <conditionalFormatting sqref="F17:F26">
    <cfRule type="cellIs" dxfId="64" priority="32" operator="equal">
      <formula>0</formula>
    </cfRule>
  </conditionalFormatting>
  <conditionalFormatting sqref="E13:G13">
    <cfRule type="cellIs" dxfId="63" priority="62" operator="equal">
      <formula>" "</formula>
    </cfRule>
  </conditionalFormatting>
  <conditionalFormatting sqref="E14:H14">
    <cfRule type="cellIs" dxfId="62" priority="61" operator="equal">
      <formula>" "</formula>
    </cfRule>
  </conditionalFormatting>
  <conditionalFormatting sqref="H13">
    <cfRule type="cellIs" dxfId="61" priority="60" operator="equal">
      <formula>" "</formula>
    </cfRule>
  </conditionalFormatting>
  <conditionalFormatting sqref="F29 H15:H17 H19:H30">
    <cfRule type="cellIs" dxfId="60" priority="59" operator="equal">
      <formula>0</formula>
    </cfRule>
  </conditionalFormatting>
  <conditionalFormatting sqref="F16:G20 F21">
    <cfRule type="cellIs" dxfId="59" priority="58" operator="lessThan">
      <formula>0</formula>
    </cfRule>
  </conditionalFormatting>
  <conditionalFormatting sqref="E15:H17 E19:H30 E18:G18">
    <cfRule type="expression" dxfId="58" priority="57">
      <formula>"B13="" """</formula>
    </cfRule>
  </conditionalFormatting>
  <conditionalFormatting sqref="E15:H17 E19:H30 E18:G18">
    <cfRule type="expression" dxfId="57" priority="56">
      <formula>$B$13=" "</formula>
    </cfRule>
  </conditionalFormatting>
  <conditionalFormatting sqref="H16:H17 H19:H20">
    <cfRule type="cellIs" dxfId="56" priority="55" operator="equal">
      <formula>0</formula>
    </cfRule>
  </conditionalFormatting>
  <conditionalFormatting sqref="H16:H17 H19:H20">
    <cfRule type="expression" dxfId="55" priority="54">
      <formula>"B13="" """</formula>
    </cfRule>
  </conditionalFormatting>
  <conditionalFormatting sqref="H16:H17 H19:H20">
    <cfRule type="expression" dxfId="54" priority="53">
      <formula>$G$13=" "</formula>
    </cfRule>
  </conditionalFormatting>
  <conditionalFormatting sqref="H16:H17 H19:H20">
    <cfRule type="expression" dxfId="53" priority="52">
      <formula>$G$13=" "</formula>
    </cfRule>
  </conditionalFormatting>
  <conditionalFormatting sqref="H16:H17 H19:H20">
    <cfRule type="cellIs" dxfId="52" priority="51" operator="lessThan">
      <formula>0</formula>
    </cfRule>
  </conditionalFormatting>
  <conditionalFormatting sqref="F29 H16:H17 H19:H30">
    <cfRule type="cellIs" dxfId="51" priority="50" operator="equal">
      <formula>0</formula>
    </cfRule>
  </conditionalFormatting>
  <conditionalFormatting sqref="F16:G19 F20:F21">
    <cfRule type="cellIs" dxfId="50" priority="49" operator="lessThan">
      <formula>0</formula>
    </cfRule>
  </conditionalFormatting>
  <conditionalFormatting sqref="F16:H17 F19:H30 F18:G18">
    <cfRule type="expression" dxfId="49" priority="48">
      <formula>"B13="" """</formula>
    </cfRule>
  </conditionalFormatting>
  <conditionalFormatting sqref="F20:G20 F27:F29 G27">
    <cfRule type="expression" dxfId="48" priority="47">
      <formula>$B$13=" "</formula>
    </cfRule>
  </conditionalFormatting>
  <conditionalFormatting sqref="F16:H17 F19:H30 F18:G18">
    <cfRule type="expression" dxfId="47" priority="46">
      <formula>$G$13=" "</formula>
    </cfRule>
  </conditionalFormatting>
  <conditionalFormatting sqref="H22">
    <cfRule type="expression" dxfId="46" priority="45">
      <formula>$B$13=" "</formula>
    </cfRule>
  </conditionalFormatting>
  <conditionalFormatting sqref="F16:H17 F19:H30 F18:G18">
    <cfRule type="expression" dxfId="45" priority="44">
      <formula>$G$13=" "</formula>
    </cfRule>
  </conditionalFormatting>
  <conditionalFormatting sqref="H22">
    <cfRule type="expression" dxfId="44" priority="43">
      <formula>$B$13=" "</formula>
    </cfRule>
  </conditionalFormatting>
  <conditionalFormatting sqref="H16:H17 H19:H20">
    <cfRule type="cellIs" dxfId="43" priority="42" operator="equal">
      <formula>0</formula>
    </cfRule>
  </conditionalFormatting>
  <conditionalFormatting sqref="H16:H17 H19:H20">
    <cfRule type="expression" dxfId="42" priority="41">
      <formula>"B13="" """</formula>
    </cfRule>
  </conditionalFormatting>
  <conditionalFormatting sqref="H16:H17 H19:H20">
    <cfRule type="expression" dxfId="41" priority="40">
      <formula>$G$13=" "</formula>
    </cfRule>
  </conditionalFormatting>
  <conditionalFormatting sqref="H16:H17 H19:H20">
    <cfRule type="expression" dxfId="40" priority="39">
      <formula>$G$13=" "</formula>
    </cfRule>
  </conditionalFormatting>
  <conditionalFormatting sqref="H16:H17 H19:H20">
    <cfRule type="cellIs" dxfId="39" priority="38" operator="lessThan">
      <formula>0</formula>
    </cfRule>
  </conditionalFormatting>
  <conditionalFormatting sqref="H16:H17 H19:H20">
    <cfRule type="cellIs" dxfId="38" priority="37" operator="equal">
      <formula>0</formula>
    </cfRule>
  </conditionalFormatting>
  <conditionalFormatting sqref="H16:H17 H19:H20">
    <cfRule type="expression" dxfId="37" priority="36">
      <formula>"B13="" """</formula>
    </cfRule>
  </conditionalFormatting>
  <conditionalFormatting sqref="H16:H17 H19:H20">
    <cfRule type="expression" dxfId="36" priority="35">
      <formula>$G$13=" "</formula>
    </cfRule>
  </conditionalFormatting>
  <conditionalFormatting sqref="H16:H17 H19:H20">
    <cfRule type="expression" dxfId="35" priority="34">
      <formula>$G$13=" "</formula>
    </cfRule>
  </conditionalFormatting>
  <conditionalFormatting sqref="H16:H17 H19:H20">
    <cfRule type="cellIs" dxfId="34" priority="33" operator="lessThan">
      <formula>0</formula>
    </cfRule>
  </conditionalFormatting>
  <conditionalFormatting sqref="H20">
    <cfRule type="iconSet" priority="69">
      <iconSet iconSet="3Arrows">
        <cfvo type="percent" val="0"/>
        <cfvo type="num" val="0"/>
        <cfvo type="num" val="0" gte="0"/>
      </iconSet>
    </cfRule>
    <cfRule type="cellIs" dxfId="33" priority="70" operator="lessThan">
      <formula>0</formula>
    </cfRule>
    <cfRule type="cellIs" dxfId="32" priority="71" operator="greaterThan">
      <formula>0</formula>
    </cfRule>
  </conditionalFormatting>
  <conditionalFormatting sqref="H20">
    <cfRule type="iconSet" priority="29">
      <iconSet iconSet="3Arrows">
        <cfvo type="percent" val="0"/>
        <cfvo type="num" val="0"/>
        <cfvo type="num" val="0" gte="0"/>
      </iconSet>
    </cfRule>
    <cfRule type="cellIs" dxfId="31" priority="30" operator="lessThan">
      <formula>0</formula>
    </cfRule>
    <cfRule type="cellIs" dxfId="30" priority="31" operator="greaterThan">
      <formula>0</formula>
    </cfRule>
  </conditionalFormatting>
  <conditionalFormatting sqref="H18">
    <cfRule type="cellIs" dxfId="29" priority="22" operator="equal">
      <formula>0</formula>
    </cfRule>
  </conditionalFormatting>
  <conditionalFormatting sqref="H18">
    <cfRule type="expression" dxfId="28" priority="21">
      <formula>"B13="" """</formula>
    </cfRule>
  </conditionalFormatting>
  <conditionalFormatting sqref="H18">
    <cfRule type="expression" dxfId="27" priority="20">
      <formula>$B$13=" "</formula>
    </cfRule>
  </conditionalFormatting>
  <conditionalFormatting sqref="H18">
    <cfRule type="cellIs" dxfId="26" priority="19" operator="equal">
      <formula>0</formula>
    </cfRule>
  </conditionalFormatting>
  <conditionalFormatting sqref="H18">
    <cfRule type="expression" dxfId="25" priority="18">
      <formula>"B13="" """</formula>
    </cfRule>
  </conditionalFormatting>
  <conditionalFormatting sqref="H18">
    <cfRule type="expression" dxfId="24" priority="17">
      <formula>$G$13=" "</formula>
    </cfRule>
  </conditionalFormatting>
  <conditionalFormatting sqref="H18">
    <cfRule type="expression" dxfId="23" priority="16">
      <formula>$G$13=" "</formula>
    </cfRule>
  </conditionalFormatting>
  <conditionalFormatting sqref="H18">
    <cfRule type="cellIs" dxfId="22" priority="15" operator="lessThan">
      <formula>0</formula>
    </cfRule>
  </conditionalFormatting>
  <conditionalFormatting sqref="H18">
    <cfRule type="cellIs" dxfId="21" priority="14" operator="equal">
      <formula>0</formula>
    </cfRule>
  </conditionalFormatting>
  <conditionalFormatting sqref="H18">
    <cfRule type="expression" dxfId="20" priority="13">
      <formula>"B13="" """</formula>
    </cfRule>
  </conditionalFormatting>
  <conditionalFormatting sqref="H18">
    <cfRule type="expression" dxfId="19" priority="12">
      <formula>$G$13=" "</formula>
    </cfRule>
  </conditionalFormatting>
  <conditionalFormatting sqref="H18">
    <cfRule type="expression" dxfId="18" priority="11">
      <formula>$G$13=" "</formula>
    </cfRule>
  </conditionalFormatting>
  <conditionalFormatting sqref="H18">
    <cfRule type="cellIs" dxfId="17" priority="10" operator="equal">
      <formula>0</formula>
    </cfRule>
  </conditionalFormatting>
  <conditionalFormatting sqref="H18">
    <cfRule type="expression" dxfId="16" priority="9">
      <formula>"B13="" """</formula>
    </cfRule>
  </conditionalFormatting>
  <conditionalFormatting sqref="H18">
    <cfRule type="expression" dxfId="15" priority="8">
      <formula>$G$13=" "</formula>
    </cfRule>
  </conditionalFormatting>
  <conditionalFormatting sqref="H18">
    <cfRule type="expression" dxfId="14" priority="7">
      <formula>$G$13=" "</formula>
    </cfRule>
  </conditionalFormatting>
  <conditionalFormatting sqref="H18">
    <cfRule type="cellIs" dxfId="13" priority="6" operator="lessThan">
      <formula>0</formula>
    </cfRule>
  </conditionalFormatting>
  <conditionalFormatting sqref="H18">
    <cfRule type="cellIs" dxfId="12" priority="5" operator="equal">
      <formula>0</formula>
    </cfRule>
  </conditionalFormatting>
  <conditionalFormatting sqref="H18">
    <cfRule type="expression" dxfId="11" priority="4">
      <formula>"B13="" """</formula>
    </cfRule>
  </conditionalFormatting>
  <conditionalFormatting sqref="H18">
    <cfRule type="expression" dxfId="10" priority="3">
      <formula>$G$13=" "</formula>
    </cfRule>
  </conditionalFormatting>
  <conditionalFormatting sqref="H18">
    <cfRule type="expression" dxfId="9" priority="2">
      <formula>$G$13=" "</formula>
    </cfRule>
  </conditionalFormatting>
  <conditionalFormatting sqref="H18">
    <cfRule type="cellIs" dxfId="8" priority="1" operator="lessThan">
      <formula>0</formula>
    </cfRule>
  </conditionalFormatting>
  <conditionalFormatting sqref="H18">
    <cfRule type="iconSet" priority="23">
      <iconSet iconSet="3Arrows">
        <cfvo type="percent" val="0"/>
        <cfvo type="num" val="0"/>
        <cfvo type="num" val="0" gte="0"/>
      </iconSet>
    </cfRule>
    <cfRule type="cellIs" dxfId="7" priority="24" operator="lessThan">
      <formula>0</formula>
    </cfRule>
    <cfRule type="cellIs" dxfId="6" priority="25" operator="greaterThan">
      <formula>0</formula>
    </cfRule>
  </conditionalFormatting>
  <conditionalFormatting sqref="H18">
    <cfRule type="iconSet" priority="26">
      <iconSet iconSet="3Arrows">
        <cfvo type="percent" val="0"/>
        <cfvo type="num" val="0"/>
        <cfvo type="num" val="0" gte="0"/>
      </iconSet>
    </cfRule>
    <cfRule type="cellIs" dxfId="5" priority="27" operator="lessThan">
      <formula>0</formula>
    </cfRule>
    <cfRule type="cellIs" dxfId="4" priority="28" operator="greaterThan">
      <formula>0</formula>
    </cfRule>
  </conditionalFormatting>
  <conditionalFormatting sqref="H16:H17 H19:H20">
    <cfRule type="iconSet" priority="190">
      <iconSet iconSet="3Arrows">
        <cfvo type="percent" val="0"/>
        <cfvo type="num" val="0"/>
        <cfvo type="num" val="0" gte="0"/>
      </iconSet>
    </cfRule>
    <cfRule type="cellIs" dxfId="3" priority="191" operator="lessThan">
      <formula>0</formula>
    </cfRule>
    <cfRule type="cellIs" dxfId="2" priority="192" operator="greaterThan">
      <formula>0</formula>
    </cfRule>
  </conditionalFormatting>
  <conditionalFormatting sqref="H16:H17 H19">
    <cfRule type="iconSet" priority="196">
      <iconSet iconSet="3Arrows">
        <cfvo type="percent" val="0"/>
        <cfvo type="num" val="0"/>
        <cfvo type="num" val="0" gte="0"/>
      </iconSet>
    </cfRule>
    <cfRule type="cellIs" dxfId="1" priority="197" operator="lessThan">
      <formula>0</formula>
    </cfRule>
    <cfRule type="cellIs" dxfId="0" priority="198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0" t="s">
        <v>186</v>
      </c>
      <c r="F11" s="154">
        <v>307</v>
      </c>
      <c r="G11" s="155">
        <v>306.95</v>
      </c>
      <c r="H11" s="62">
        <v>-5.0000000000011369E-2</v>
      </c>
      <c r="I11" s="206">
        <v>0</v>
      </c>
    </row>
    <row r="12" spans="5:9" ht="11.25" customHeight="1" x14ac:dyDescent="0.25">
      <c r="E12" s="59" t="s">
        <v>146</v>
      </c>
      <c r="F12" s="154">
        <v>360</v>
      </c>
      <c r="G12" s="155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0.16139999999999999</v>
      </c>
      <c r="G13" s="64">
        <v>0.20860000000000001</v>
      </c>
      <c r="H13" s="63">
        <v>-4.720000000000002E-2</v>
      </c>
      <c r="I13" s="63">
        <v>-0.1998016856717898</v>
      </c>
    </row>
    <row r="14" spans="5:9" ht="11.25" customHeight="1" x14ac:dyDescent="0.25">
      <c r="E14" s="59" t="s">
        <v>170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168</v>
      </c>
      <c r="F15" s="154">
        <v>69.14</v>
      </c>
      <c r="G15" s="155">
        <v>69.36</v>
      </c>
      <c r="H15" s="62">
        <v>-0.21999999999999886</v>
      </c>
      <c r="I15" s="206">
        <v>0.27658788774002963</v>
      </c>
    </row>
    <row r="16" spans="5:9" ht="11.25" customHeight="1" x14ac:dyDescent="0.25">
      <c r="E16" s="59" t="s">
        <v>169</v>
      </c>
      <c r="F16" s="154">
        <v>44.682918720000004</v>
      </c>
      <c r="G16" s="155">
        <v>44.648417180999999</v>
      </c>
      <c r="H16" s="62">
        <v>3.45015390000043E-2</v>
      </c>
      <c r="I16" s="63">
        <v>3.6321174512662147E-2</v>
      </c>
    </row>
    <row r="17" spans="5:9" ht="11.25" customHeight="1" x14ac:dyDescent="0.25">
      <c r="E17" s="59" t="s">
        <v>164</v>
      </c>
      <c r="F17" s="63">
        <v>0.11310000000000001</v>
      </c>
      <c r="G17" s="63">
        <v>0.11310000000000001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C1" sqref="C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50" t="s">
        <v>101</v>
      </c>
      <c r="C9" s="252" t="s">
        <v>102</v>
      </c>
      <c r="D9" s="254" t="s">
        <v>161</v>
      </c>
      <c r="E9" s="256" t="s">
        <v>103</v>
      </c>
      <c r="F9" s="257"/>
      <c r="G9" s="171" t="s">
        <v>104</v>
      </c>
      <c r="H9" s="172" t="s">
        <v>105</v>
      </c>
    </row>
    <row r="10" spans="2:8" ht="15.75" customHeight="1" x14ac:dyDescent="0.25">
      <c r="B10" s="251"/>
      <c r="C10" s="253"/>
      <c r="D10" s="255" t="s">
        <v>162</v>
      </c>
      <c r="E10" s="172" t="s">
        <v>106</v>
      </c>
      <c r="F10" s="172" t="s">
        <v>107</v>
      </c>
      <c r="G10" s="172" t="s">
        <v>108</v>
      </c>
      <c r="H10" s="172" t="s">
        <v>109</v>
      </c>
    </row>
    <row r="11" spans="2:8" x14ac:dyDescent="0.25">
      <c r="B11" s="71" t="s">
        <v>110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111</v>
      </c>
      <c r="C12" s="74" t="s">
        <v>31</v>
      </c>
      <c r="D12" s="114">
        <v>5.7</v>
      </c>
      <c r="E12" s="114">
        <v>12</v>
      </c>
      <c r="F12" s="114">
        <v>5.3</v>
      </c>
      <c r="G12" s="75">
        <v>-0.45454545454545447</v>
      </c>
      <c r="H12" s="126">
        <v>164889.43829670001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11.6</v>
      </c>
      <c r="E14" s="114">
        <v>22.15</v>
      </c>
      <c r="F14" s="114">
        <v>11.6</v>
      </c>
      <c r="G14" s="75">
        <v>-0.31764705882352939</v>
      </c>
      <c r="H14" s="126">
        <v>212854.79409400001</v>
      </c>
    </row>
    <row r="15" spans="2:8" x14ac:dyDescent="0.25">
      <c r="B15" s="74"/>
      <c r="C15" s="74" t="s">
        <v>49</v>
      </c>
      <c r="D15" s="114">
        <v>1.85</v>
      </c>
      <c r="E15" s="114">
        <v>2.63</v>
      </c>
      <c r="F15" s="114">
        <v>1.32</v>
      </c>
      <c r="G15" s="75">
        <v>0.25</v>
      </c>
      <c r="H15" s="126">
        <v>36635.014894899999</v>
      </c>
    </row>
    <row r="16" spans="2:8" x14ac:dyDescent="0.25">
      <c r="B16" s="74"/>
      <c r="C16" s="74" t="s">
        <v>50</v>
      </c>
      <c r="D16" s="114">
        <v>1.99</v>
      </c>
      <c r="E16" s="114">
        <v>2.78</v>
      </c>
      <c r="F16" s="114">
        <v>1.51</v>
      </c>
      <c r="G16" s="75">
        <v>-0.19105691056910568</v>
      </c>
      <c r="H16" s="126">
        <v>57659.846075769994</v>
      </c>
    </row>
    <row r="17" spans="2:11" x14ac:dyDescent="0.25">
      <c r="B17" s="74"/>
      <c r="C17" s="74" t="s">
        <v>151</v>
      </c>
      <c r="D17" s="114">
        <v>7.35</v>
      </c>
      <c r="E17" s="114">
        <v>13.45</v>
      </c>
      <c r="F17" s="114">
        <v>6.8</v>
      </c>
      <c r="G17" s="75">
        <v>-0.1647727272727274</v>
      </c>
      <c r="H17" s="126">
        <v>263830.40202119999</v>
      </c>
    </row>
    <row r="18" spans="2:11" ht="16.5" customHeight="1" x14ac:dyDescent="0.25">
      <c r="B18" s="74"/>
      <c r="C18" s="74" t="s">
        <v>54</v>
      </c>
      <c r="D18" s="114">
        <v>35</v>
      </c>
      <c r="E18" s="114">
        <v>45.65</v>
      </c>
      <c r="F18" s="114">
        <v>31.3</v>
      </c>
      <c r="G18" s="75">
        <v>-0.14110429447852757</v>
      </c>
      <c r="H18" s="126">
        <v>1030091.27284</v>
      </c>
    </row>
    <row r="19" spans="2:11" ht="16.5" customHeight="1" x14ac:dyDescent="0.25">
      <c r="B19" s="74"/>
      <c r="C19" s="74" t="s">
        <v>152</v>
      </c>
      <c r="D19" s="114">
        <v>46.25</v>
      </c>
      <c r="E19" s="114">
        <v>53.25</v>
      </c>
      <c r="F19" s="114">
        <v>41</v>
      </c>
      <c r="G19" s="75">
        <v>0.1144578313253013</v>
      </c>
      <c r="H19" s="126">
        <v>464787.79005875002</v>
      </c>
    </row>
    <row r="20" spans="2:11" x14ac:dyDescent="0.25">
      <c r="B20" s="74"/>
      <c r="C20" s="74" t="s">
        <v>73</v>
      </c>
      <c r="D20" s="114">
        <v>0.77</v>
      </c>
      <c r="E20" s="114">
        <v>1.01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2.6</v>
      </c>
      <c r="E21" s="114">
        <v>2.6</v>
      </c>
      <c r="F21" s="114">
        <v>1.22</v>
      </c>
      <c r="G21" s="75">
        <v>1.4074074074074074</v>
      </c>
      <c r="H21" s="126">
        <v>74855.087127600011</v>
      </c>
    </row>
    <row r="22" spans="2:11" x14ac:dyDescent="0.25">
      <c r="B22" s="74"/>
      <c r="C22" s="74" t="s">
        <v>14</v>
      </c>
      <c r="D22" s="114">
        <v>6.2</v>
      </c>
      <c r="E22" s="114">
        <v>11.9</v>
      </c>
      <c r="F22" s="114">
        <v>6.2</v>
      </c>
      <c r="G22" s="75">
        <v>-0.39805825242718451</v>
      </c>
      <c r="H22" s="126">
        <v>212036.41248160001</v>
      </c>
    </row>
    <row r="23" spans="2:11" x14ac:dyDescent="0.25">
      <c r="B23" s="74"/>
      <c r="C23" s="74" t="s">
        <v>18</v>
      </c>
      <c r="D23" s="114">
        <v>20.350000000000001</v>
      </c>
      <c r="E23" s="114">
        <v>28.9</v>
      </c>
      <c r="F23" s="114">
        <v>19.600000000000001</v>
      </c>
      <c r="G23" s="75">
        <v>-0.20631825273010918</v>
      </c>
      <c r="H23" s="126">
        <v>638918.64854510012</v>
      </c>
      <c r="K23" s="153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1.4074074074074074</v>
      </c>
      <c r="H25" s="121">
        <v>1030091.27284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-0.15293851087562749</v>
      </c>
      <c r="H26" s="121">
        <v>188462.92538915001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-0.45454545454545447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0.64</v>
      </c>
      <c r="E29" s="114">
        <v>0.99</v>
      </c>
      <c r="F29" s="114">
        <v>0.56999999999999995</v>
      </c>
      <c r="G29" s="75">
        <v>0.23076923076923084</v>
      </c>
      <c r="H29" s="126">
        <v>5632.1305599999996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0.22</v>
      </c>
      <c r="E31" s="114">
        <v>0.37</v>
      </c>
      <c r="F31" s="114">
        <v>0.2</v>
      </c>
      <c r="G31" s="75">
        <v>0</v>
      </c>
      <c r="H31" s="126">
        <v>1940.4022798599999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</v>
      </c>
      <c r="E33" s="114">
        <v>2.8</v>
      </c>
      <c r="F33" s="114">
        <v>1.73</v>
      </c>
      <c r="G33" s="75">
        <v>3.62694300518136E-2</v>
      </c>
      <c r="H33" s="126">
        <v>21000</v>
      </c>
    </row>
    <row r="34" spans="2:8" x14ac:dyDescent="0.25">
      <c r="B34" s="74"/>
      <c r="C34" s="74" t="s">
        <v>57</v>
      </c>
      <c r="D34" s="114">
        <v>0.38</v>
      </c>
      <c r="E34" s="114">
        <v>0.48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0.28000000000000003</v>
      </c>
      <c r="E35" s="114">
        <v>0.41</v>
      </c>
      <c r="F35" s="114">
        <v>0.27</v>
      </c>
      <c r="G35" s="75">
        <v>-0.43999999999999995</v>
      </c>
      <c r="H35" s="126">
        <v>2050.5612400000005</v>
      </c>
    </row>
    <row r="36" spans="2:8" x14ac:dyDescent="0.25">
      <c r="B36" s="74"/>
      <c r="C36" s="74" t="s">
        <v>61</v>
      </c>
      <c r="D36" s="114">
        <v>0.2</v>
      </c>
      <c r="E36" s="114">
        <v>0.45</v>
      </c>
      <c r="F36" s="114">
        <v>0.2</v>
      </c>
      <c r="G36" s="75">
        <v>-0.6</v>
      </c>
      <c r="H36" s="126">
        <v>1600</v>
      </c>
    </row>
    <row r="37" spans="2:8" x14ac:dyDescent="0.25">
      <c r="B37" s="74"/>
      <c r="C37" s="74" t="s">
        <v>136</v>
      </c>
      <c r="D37" s="114">
        <v>0.55000000000000004</v>
      </c>
      <c r="E37" s="114">
        <v>0.85</v>
      </c>
      <c r="F37" s="114">
        <v>0.43</v>
      </c>
      <c r="G37" s="75">
        <v>0</v>
      </c>
      <c r="H37" s="126">
        <v>2099.5766528000004</v>
      </c>
    </row>
    <row r="38" spans="2:8" x14ac:dyDescent="0.25">
      <c r="B38" s="74"/>
      <c r="C38" s="74" t="s">
        <v>204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0.36428571428571432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2099.5766528000004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-0.6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7.99</v>
      </c>
      <c r="E46" s="114">
        <v>9.0399999999999991</v>
      </c>
      <c r="F46" s="114">
        <v>1.27</v>
      </c>
      <c r="G46" s="75">
        <v>5.1937984496124034</v>
      </c>
      <c r="H46" s="126">
        <v>15043.72381</v>
      </c>
    </row>
    <row r="47" spans="2:8" x14ac:dyDescent="0.25">
      <c r="B47" s="82"/>
      <c r="C47" s="74" t="s">
        <v>71</v>
      </c>
      <c r="D47" s="114">
        <v>0.28999999999999998</v>
      </c>
      <c r="E47" s="114">
        <v>0.39</v>
      </c>
      <c r="F47" s="114">
        <v>0.2</v>
      </c>
      <c r="G47" s="75">
        <v>-0.42000000000000004</v>
      </c>
      <c r="H47" s="126">
        <v>1492.1573000000001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5.1937984496124034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11207.295355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-0.42000000000000004</v>
      </c>
      <c r="H52" s="121">
        <v>1492.1573000000001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62.75</v>
      </c>
      <c r="E56" s="114">
        <v>75.599999999999994</v>
      </c>
      <c r="F56" s="114">
        <v>53</v>
      </c>
      <c r="G56" s="75">
        <v>-8.3941605839416011E-2</v>
      </c>
      <c r="H56" s="126">
        <v>62750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4.8958433304254201E-2</v>
      </c>
      <c r="H59" s="121">
        <v>69531.399999999994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-8.3941605839416011E-2</v>
      </c>
      <c r="H60" s="121">
        <v>62750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3.35</v>
      </c>
      <c r="E62" s="114">
        <v>4.32</v>
      </c>
      <c r="F62" s="114">
        <v>3.21</v>
      </c>
      <c r="G62" s="75">
        <v>-0.15829145728643212</v>
      </c>
      <c r="H62" s="126">
        <v>5441.1328125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-0.15829145728643212</v>
      </c>
      <c r="H64" s="121">
        <v>5441.1328125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-0.15829145728643212</v>
      </c>
      <c r="H65" s="121">
        <v>5441.1328125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-0.15829145728643212</v>
      </c>
      <c r="H66" s="121">
        <v>5441.1328125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0.32</v>
      </c>
      <c r="E68" s="114">
        <v>0.48</v>
      </c>
      <c r="F68" s="114">
        <v>0.32</v>
      </c>
      <c r="G68" s="75">
        <v>0</v>
      </c>
      <c r="H68" s="126">
        <v>376.43423999999999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376.43423999999999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376.43423999999999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62.45</v>
      </c>
      <c r="E74" s="114">
        <v>104</v>
      </c>
      <c r="F74" s="114">
        <v>62.45</v>
      </c>
      <c r="G74" s="75">
        <v>-0.33563829787234034</v>
      </c>
      <c r="H74" s="126">
        <v>94042.705600000001</v>
      </c>
    </row>
    <row r="75" spans="2:8" x14ac:dyDescent="0.25">
      <c r="B75" s="82"/>
      <c r="C75" s="74" t="s">
        <v>64</v>
      </c>
      <c r="D75" s="114">
        <v>60</v>
      </c>
      <c r="E75" s="114">
        <v>130</v>
      </c>
      <c r="F75" s="114">
        <v>56.9</v>
      </c>
      <c r="G75" s="75">
        <v>-0.55522609340252038</v>
      </c>
      <c r="H75" s="126">
        <v>479814.12306000001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-0.33563829787234034</v>
      </c>
      <c r="H77" s="121">
        <v>479814.12306000001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-0.44543219563743036</v>
      </c>
      <c r="H78" s="121">
        <v>286928.41433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-0.55522609340252038</v>
      </c>
      <c r="H79" s="121">
        <v>94042.705600000001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189</v>
      </c>
      <c r="E82" s="114">
        <v>260</v>
      </c>
      <c r="F82" s="114">
        <v>170</v>
      </c>
      <c r="G82" s="75">
        <v>-0.17826086956521736</v>
      </c>
      <c r="H82" s="126">
        <v>3220655.8995449999</v>
      </c>
    </row>
    <row r="83" spans="2:9" x14ac:dyDescent="0.25">
      <c r="B83" s="82"/>
      <c r="C83" s="74" t="s">
        <v>38</v>
      </c>
      <c r="D83" s="114">
        <v>17</v>
      </c>
      <c r="E83" s="114">
        <v>31.35</v>
      </c>
      <c r="F83" s="114">
        <v>15.7</v>
      </c>
      <c r="G83" s="75">
        <v>0.78947368421052633</v>
      </c>
      <c r="H83" s="126">
        <v>21363.522022000001</v>
      </c>
    </row>
    <row r="84" spans="2:9" x14ac:dyDescent="0.25">
      <c r="B84" s="82"/>
      <c r="C84" s="74" t="s">
        <v>12</v>
      </c>
      <c r="D84" s="114">
        <v>11.55</v>
      </c>
      <c r="E84" s="114">
        <v>46.6</v>
      </c>
      <c r="F84" s="114">
        <v>11.3</v>
      </c>
      <c r="G84" s="75">
        <v>-0.74270438850523501</v>
      </c>
      <c r="H84" s="126">
        <v>100178.09617200001</v>
      </c>
      <c r="I84" s="152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0.78947368421052633</v>
      </c>
      <c r="H86" s="121">
        <v>3220655.8995449999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-8.9130434782608681E-2</v>
      </c>
      <c r="H87" s="121">
        <v>69213.977773499995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-0.74270438850523501</v>
      </c>
      <c r="H88" s="121">
        <v>21363.522022000001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9.0500000000000007</v>
      </c>
      <c r="E90" s="114">
        <v>9.85</v>
      </c>
      <c r="F90" s="114">
        <v>6.3</v>
      </c>
      <c r="G90" s="75">
        <v>6.5959952885747963E-2</v>
      </c>
      <c r="H90" s="126">
        <v>2622.9021953500005</v>
      </c>
    </row>
    <row r="91" spans="2:9" x14ac:dyDescent="0.25">
      <c r="B91" s="82"/>
      <c r="C91" s="74" t="s">
        <v>37</v>
      </c>
      <c r="D91" s="114">
        <v>33.700000000000003</v>
      </c>
      <c r="E91" s="114">
        <v>40</v>
      </c>
      <c r="F91" s="114">
        <v>25.75</v>
      </c>
      <c r="G91" s="75">
        <v>-8.8235294117646745E-3</v>
      </c>
      <c r="H91" s="126">
        <v>23590.000000000004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6.5959952885747963E-2</v>
      </c>
      <c r="H93" s="121">
        <v>23590.000000000004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2.8568211736991644E-2</v>
      </c>
      <c r="H94" s="121">
        <v>13106.451097675003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-8.8235294117646745E-3</v>
      </c>
      <c r="H95" s="121">
        <v>2622.9021953500005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5.5</v>
      </c>
      <c r="E97" s="114">
        <v>6.5</v>
      </c>
      <c r="F97" s="114">
        <v>4.2</v>
      </c>
      <c r="G97" s="75">
        <v>0</v>
      </c>
      <c r="H97" s="126">
        <v>3242.2297050000002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3242.2297050000002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3242.2297050000002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0.31</v>
      </c>
      <c r="E103" s="114">
        <v>0.67</v>
      </c>
      <c r="F103" s="114">
        <v>0.25</v>
      </c>
      <c r="G103" s="75">
        <v>0</v>
      </c>
      <c r="H103" s="126">
        <v>820.65999454999996</v>
      </c>
    </row>
    <row r="104" spans="2:8" x14ac:dyDescent="0.25">
      <c r="B104" s="82"/>
      <c r="C104" s="74" t="s">
        <v>69</v>
      </c>
      <c r="D104" s="114">
        <v>9.8000000000000007</v>
      </c>
      <c r="E104" s="114">
        <v>23.45</v>
      </c>
      <c r="F104" s="114">
        <v>9</v>
      </c>
      <c r="G104" s="75">
        <v>-0.52427184466019416</v>
      </c>
      <c r="H104" s="126">
        <v>38910.675041000002</v>
      </c>
    </row>
    <row r="105" spans="2:8" x14ac:dyDescent="0.25">
      <c r="B105" s="82"/>
      <c r="C105" s="74" t="s">
        <v>77</v>
      </c>
      <c r="D105" s="114">
        <v>7.35</v>
      </c>
      <c r="E105" s="114">
        <v>18</v>
      </c>
      <c r="F105" s="114">
        <v>7.35</v>
      </c>
      <c r="G105" s="75">
        <v>-0.5650887573964497</v>
      </c>
      <c r="H105" s="126">
        <v>21177.529863</v>
      </c>
    </row>
    <row r="106" spans="2:8" x14ac:dyDescent="0.25">
      <c r="B106" s="82"/>
      <c r="C106" s="74" t="s">
        <v>80</v>
      </c>
      <c r="D106" s="114">
        <v>35</v>
      </c>
      <c r="E106" s="114">
        <v>59.8</v>
      </c>
      <c r="F106" s="114">
        <v>33.75</v>
      </c>
      <c r="G106" s="75">
        <v>-0.14634146341463417</v>
      </c>
      <c r="H106" s="126">
        <v>201075.189595</v>
      </c>
    </row>
    <row r="107" spans="2:8" x14ac:dyDescent="0.25">
      <c r="B107" s="82"/>
      <c r="C107" s="74" t="s">
        <v>148</v>
      </c>
      <c r="D107" s="114">
        <v>1.1599999999999999</v>
      </c>
      <c r="E107" s="114">
        <v>1.8</v>
      </c>
      <c r="F107" s="114">
        <v>1.08</v>
      </c>
      <c r="G107" s="75">
        <v>-0.20547945205479456</v>
      </c>
      <c r="H107" s="126">
        <v>47151.668739879999</v>
      </c>
    </row>
    <row r="108" spans="2:8" x14ac:dyDescent="0.25">
      <c r="B108" s="82"/>
      <c r="C108" s="82"/>
      <c r="D108" s="192"/>
      <c r="E108" s="192">
        <v>0</v>
      </c>
      <c r="F108" s="192">
        <v>0</v>
      </c>
      <c r="G108" s="197"/>
      <c r="H108" s="198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201075.189595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-0.33530665403741416</v>
      </c>
      <c r="H110" s="121">
        <v>30044.102451999999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-0.5650887573964497</v>
      </c>
      <c r="H111" s="121">
        <v>820.65999454999996</v>
      </c>
    </row>
    <row r="112" spans="2:8" ht="6.75" customHeight="1" x14ac:dyDescent="0.25">
      <c r="B112" s="79"/>
      <c r="C112" s="79"/>
      <c r="D112" s="193"/>
      <c r="E112" s="193">
        <v>0</v>
      </c>
      <c r="F112" s="193">
        <v>0</v>
      </c>
      <c r="G112" s="199"/>
      <c r="H112" s="193"/>
    </row>
    <row r="113" spans="2:8" x14ac:dyDescent="0.25">
      <c r="B113" s="82" t="s">
        <v>126</v>
      </c>
      <c r="C113" s="74" t="s">
        <v>58</v>
      </c>
      <c r="D113" s="114">
        <v>27.5</v>
      </c>
      <c r="E113" s="114">
        <v>30</v>
      </c>
      <c r="F113" s="114">
        <v>20.100000000000001</v>
      </c>
      <c r="G113" s="75">
        <v>-1.7857142857142905E-2</v>
      </c>
      <c r="H113" s="126">
        <v>36300</v>
      </c>
    </row>
    <row r="114" spans="2:8" ht="7.5" customHeight="1" x14ac:dyDescent="0.25">
      <c r="B114" s="82"/>
      <c r="C114" s="82"/>
      <c r="D114" s="192"/>
      <c r="E114" s="192">
        <v>0</v>
      </c>
      <c r="F114" s="192">
        <v>0</v>
      </c>
      <c r="G114" s="197"/>
      <c r="H114" s="198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-1.7857142857142905E-2</v>
      </c>
      <c r="H115" s="121">
        <v>36300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-1.7857142857142905E-2</v>
      </c>
      <c r="H116" s="121">
        <v>36300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-1.7857142857142905E-2</v>
      </c>
      <c r="H117" s="121">
        <v>36300</v>
      </c>
    </row>
    <row r="118" spans="2:8" ht="9" customHeight="1" x14ac:dyDescent="0.25">
      <c r="B118" s="79"/>
      <c r="C118" s="79"/>
      <c r="D118" s="193"/>
      <c r="E118" s="193">
        <v>0</v>
      </c>
      <c r="F118" s="193">
        <v>0</v>
      </c>
      <c r="G118" s="199"/>
      <c r="H118" s="193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10.5</v>
      </c>
      <c r="E120" s="114">
        <v>14.5</v>
      </c>
      <c r="F120" s="114">
        <v>9</v>
      </c>
      <c r="G120" s="75">
        <v>-0.3299298021697511</v>
      </c>
      <c r="H120" s="126">
        <v>19721.121419999999</v>
      </c>
    </row>
    <row r="121" spans="2:8" x14ac:dyDescent="0.25">
      <c r="B121" s="82"/>
      <c r="C121" s="74" t="s">
        <v>44</v>
      </c>
      <c r="D121" s="114">
        <v>8.5500000000000007</v>
      </c>
      <c r="E121" s="114">
        <v>14.2</v>
      </c>
      <c r="F121" s="114">
        <v>5.5</v>
      </c>
      <c r="G121" s="75">
        <v>-0.29629629629629628</v>
      </c>
      <c r="H121" s="126">
        <v>42750</v>
      </c>
    </row>
    <row r="122" spans="2:8" x14ac:dyDescent="0.25">
      <c r="B122" s="82"/>
      <c r="C122" s="74" t="s">
        <v>45</v>
      </c>
      <c r="D122" s="114">
        <v>13.9</v>
      </c>
      <c r="E122" s="114">
        <v>22.25</v>
      </c>
      <c r="F122" s="114">
        <v>12.45</v>
      </c>
      <c r="G122" s="75">
        <v>-0.30499999999999994</v>
      </c>
      <c r="H122" s="126">
        <v>166800</v>
      </c>
    </row>
    <row r="123" spans="2:8" x14ac:dyDescent="0.25">
      <c r="B123" s="82"/>
      <c r="C123" s="74" t="s">
        <v>52</v>
      </c>
      <c r="D123" s="114">
        <v>17.3</v>
      </c>
      <c r="E123" s="114">
        <v>37</v>
      </c>
      <c r="F123" s="114">
        <v>15.25</v>
      </c>
      <c r="G123" s="75">
        <v>-0.40344827586206899</v>
      </c>
      <c r="H123" s="126">
        <v>45399.303335099998</v>
      </c>
    </row>
    <row r="124" spans="2:8" x14ac:dyDescent="0.25">
      <c r="B124" s="82"/>
      <c r="C124" s="74" t="s">
        <v>56</v>
      </c>
      <c r="D124" s="114">
        <v>1.1599999999999999</v>
      </c>
      <c r="E124" s="114">
        <v>2.85</v>
      </c>
      <c r="F124" s="114">
        <v>1</v>
      </c>
      <c r="G124" s="75">
        <v>-0.44761904761904769</v>
      </c>
      <c r="H124" s="126">
        <v>9199.0316032799983</v>
      </c>
    </row>
    <row r="125" spans="2:8" x14ac:dyDescent="0.25">
      <c r="B125" s="82"/>
      <c r="C125" s="74" t="s">
        <v>65</v>
      </c>
      <c r="D125" s="114">
        <v>1450</v>
      </c>
      <c r="E125" s="114">
        <v>1617.1</v>
      </c>
      <c r="F125" s="114">
        <v>1350</v>
      </c>
      <c r="G125" s="75">
        <v>-6.8117404353498445E-2</v>
      </c>
      <c r="H125" s="126">
        <v>1149351.5654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2"/>
      <c r="E127" s="192">
        <v>0</v>
      </c>
      <c r="F127" s="192">
        <v>0</v>
      </c>
      <c r="G127" s="197"/>
      <c r="H127" s="198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</v>
      </c>
      <c r="H128" s="121">
        <v>1149351.5654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-0.30064814814814811</v>
      </c>
      <c r="H129" s="121">
        <v>44074.651667550002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-0.44761904761904769</v>
      </c>
      <c r="H130" s="121">
        <v>766.26</v>
      </c>
    </row>
    <row r="131" spans="2:8" ht="6" customHeight="1" x14ac:dyDescent="0.25">
      <c r="B131" s="79"/>
      <c r="C131" s="79"/>
      <c r="D131" s="193"/>
      <c r="E131" s="193">
        <v>0</v>
      </c>
      <c r="F131" s="193">
        <v>0</v>
      </c>
      <c r="G131" s="199"/>
      <c r="H131" s="193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4.5</v>
      </c>
      <c r="E133" s="114">
        <v>6.24</v>
      </c>
      <c r="F133" s="114">
        <v>4.5</v>
      </c>
      <c r="G133" s="75">
        <v>0.21621621621621623</v>
      </c>
      <c r="H133" s="126">
        <v>6750</v>
      </c>
    </row>
    <row r="134" spans="2:8" x14ac:dyDescent="0.25">
      <c r="B134" s="82"/>
      <c r="C134" s="74" t="s">
        <v>53</v>
      </c>
      <c r="D134" s="114">
        <v>9.5</v>
      </c>
      <c r="E134" s="114">
        <v>34.15</v>
      </c>
      <c r="F134" s="114">
        <v>9.5</v>
      </c>
      <c r="G134" s="75">
        <v>-0.56038870893105042</v>
      </c>
      <c r="H134" s="126">
        <v>11360.826636</v>
      </c>
    </row>
    <row r="135" spans="2:8" x14ac:dyDescent="0.25">
      <c r="B135" s="82"/>
      <c r="C135" s="74" t="s">
        <v>60</v>
      </c>
      <c r="D135" s="114">
        <v>2.2999999999999998</v>
      </c>
      <c r="E135" s="114">
        <v>3.2</v>
      </c>
      <c r="F135" s="114">
        <v>2.0499999999999998</v>
      </c>
      <c r="G135" s="75">
        <v>-0.11538461538461553</v>
      </c>
      <c r="H135" s="126">
        <v>2254</v>
      </c>
    </row>
    <row r="136" spans="2:8" ht="7.5" customHeight="1" x14ac:dyDescent="0.25">
      <c r="B136" s="82"/>
      <c r="C136" s="82"/>
      <c r="D136" s="192"/>
      <c r="E136" s="192">
        <v>0</v>
      </c>
      <c r="F136" s="192">
        <v>0</v>
      </c>
      <c r="G136" s="197"/>
      <c r="H136" s="198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0.21621621621621623</v>
      </c>
      <c r="H137" s="121">
        <v>11360.826636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-5.7692307692307765E-2</v>
      </c>
      <c r="H138" s="121">
        <v>4502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-0.56038870893105042</v>
      </c>
      <c r="H139" s="121">
        <v>1680.2850565900001</v>
      </c>
    </row>
    <row r="140" spans="2:8" ht="7.5" customHeight="1" x14ac:dyDescent="0.25">
      <c r="B140" s="79"/>
      <c r="C140" s="79"/>
      <c r="D140" s="193"/>
      <c r="E140" s="193">
        <v>0</v>
      </c>
      <c r="F140" s="193">
        <v>0</v>
      </c>
      <c r="G140" s="199"/>
      <c r="H140" s="193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3.85</v>
      </c>
      <c r="E142" s="114">
        <v>4.99</v>
      </c>
      <c r="F142" s="114">
        <v>2.99</v>
      </c>
      <c r="G142" s="75">
        <v>0.28333333333333344</v>
      </c>
      <c r="H142" s="126">
        <v>4013.1247040500002</v>
      </c>
    </row>
    <row r="143" spans="2:8" ht="7.5" customHeight="1" x14ac:dyDescent="0.25">
      <c r="B143" s="82"/>
      <c r="C143" s="82"/>
      <c r="D143" s="192"/>
      <c r="E143" s="192">
        <v>0</v>
      </c>
      <c r="F143" s="192">
        <v>0</v>
      </c>
      <c r="G143" s="197"/>
      <c r="H143" s="198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0.28333333333333344</v>
      </c>
      <c r="H144" s="121">
        <v>4013.1247040500002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0.14166666666666672</v>
      </c>
      <c r="H145" s="121">
        <v>2706.6903520249998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3"/>
      <c r="E147" s="193">
        <v>0</v>
      </c>
      <c r="F147" s="193">
        <v>0</v>
      </c>
      <c r="G147" s="199"/>
      <c r="H147" s="193"/>
    </row>
    <row r="148" spans="2:8" x14ac:dyDescent="0.25">
      <c r="B148" s="82" t="s">
        <v>130</v>
      </c>
      <c r="C148" s="74" t="s">
        <v>131</v>
      </c>
      <c r="D148" s="114">
        <v>58.35</v>
      </c>
      <c r="E148" s="114">
        <v>90.45</v>
      </c>
      <c r="F148" s="114">
        <v>55</v>
      </c>
      <c r="G148" s="75">
        <v>0.13720522315338135</v>
      </c>
      <c r="H148" s="126">
        <v>29173.3662</v>
      </c>
    </row>
    <row r="149" spans="2:8" ht="9.75" customHeight="1" x14ac:dyDescent="0.25">
      <c r="B149" s="82"/>
      <c r="C149" s="82"/>
      <c r="D149" s="192"/>
      <c r="E149" s="192">
        <v>0</v>
      </c>
      <c r="F149" s="192">
        <v>0</v>
      </c>
      <c r="G149" s="197"/>
      <c r="H149" s="198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0.13720522315338135</v>
      </c>
      <c r="H150" s="121">
        <v>29173.3662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0.13720522315338135</v>
      </c>
      <c r="H151" s="121">
        <v>29173.3662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0.13720522315338135</v>
      </c>
      <c r="H152" s="121">
        <v>29173.3662</v>
      </c>
    </row>
    <row r="153" spans="2:8" ht="8.25" customHeight="1" x14ac:dyDescent="0.25">
      <c r="B153" s="79"/>
      <c r="C153" s="79"/>
      <c r="D153" s="193"/>
      <c r="E153" s="193">
        <v>0</v>
      </c>
      <c r="F153" s="193">
        <v>0</v>
      </c>
      <c r="G153" s="199"/>
      <c r="H153" s="193"/>
    </row>
    <row r="154" spans="2:8" x14ac:dyDescent="0.25">
      <c r="B154" s="82" t="s">
        <v>132</v>
      </c>
      <c r="C154" s="74" t="s">
        <v>147</v>
      </c>
      <c r="D154" s="114">
        <v>27.4</v>
      </c>
      <c r="E154" s="114">
        <v>47.7</v>
      </c>
      <c r="F154" s="114">
        <v>17.3</v>
      </c>
      <c r="G154" s="75">
        <v>-0.36982520699172028</v>
      </c>
      <c r="H154" s="126">
        <v>35687.9822222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33.450000000000003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170</v>
      </c>
      <c r="E157" s="114">
        <v>200</v>
      </c>
      <c r="F157" s="114">
        <v>150</v>
      </c>
      <c r="G157" s="75">
        <v>-0.12641315519013363</v>
      </c>
      <c r="H157" s="126">
        <v>61301.194539999997</v>
      </c>
    </row>
    <row r="158" spans="2:8" x14ac:dyDescent="0.25">
      <c r="B158" s="82"/>
      <c r="C158" s="74" t="s">
        <v>66</v>
      </c>
      <c r="D158" s="114">
        <v>4.95</v>
      </c>
      <c r="E158" s="114">
        <v>9.6</v>
      </c>
      <c r="F158" s="114">
        <v>4.1500000000000004</v>
      </c>
      <c r="G158" s="75">
        <v>-0.17362270450751249</v>
      </c>
      <c r="H158" s="126">
        <v>61535.491780950004</v>
      </c>
    </row>
    <row r="159" spans="2:8" x14ac:dyDescent="0.25">
      <c r="B159" s="186"/>
      <c r="C159" s="74" t="s">
        <v>76</v>
      </c>
      <c r="D159" s="114">
        <v>196</v>
      </c>
      <c r="E159" s="114">
        <v>236.6</v>
      </c>
      <c r="F159" s="114">
        <v>177.6</v>
      </c>
      <c r="G159" s="75">
        <v>-0.14764079147640785</v>
      </c>
      <c r="H159" s="126">
        <v>66546.280052000002</v>
      </c>
    </row>
    <row r="160" spans="2:8" x14ac:dyDescent="0.25">
      <c r="B160" s="74"/>
      <c r="C160" s="74" t="s">
        <v>163</v>
      </c>
      <c r="D160" s="114">
        <v>590</v>
      </c>
      <c r="E160" s="114">
        <v>769</v>
      </c>
      <c r="F160" s="114">
        <v>520</v>
      </c>
      <c r="G160" s="75">
        <v>-5.7839098080546769E-2</v>
      </c>
      <c r="H160" s="126">
        <v>347182.29099000001</v>
      </c>
    </row>
    <row r="161" spans="2:8" ht="6.75" customHeight="1" x14ac:dyDescent="0.25">
      <c r="B161" s="74"/>
      <c r="C161" s="74"/>
      <c r="D161" s="194"/>
      <c r="E161" s="194">
        <v>0</v>
      </c>
      <c r="F161" s="194">
        <v>0</v>
      </c>
      <c r="G161" s="200"/>
      <c r="H161" s="201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-0.12641315519013363</v>
      </c>
      <c r="H162" s="121">
        <v>66546.280052000002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-0.17609706653947055</v>
      </c>
      <c r="H163" s="121">
        <v>48494.588381099995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-0.36982520699172028</v>
      </c>
      <c r="H164" s="121">
        <v>5295.663811200001</v>
      </c>
    </row>
    <row r="165" spans="2:8" ht="7.5" customHeight="1" x14ac:dyDescent="0.25">
      <c r="B165" s="79"/>
      <c r="C165" s="79"/>
      <c r="D165" s="193"/>
      <c r="E165" s="193">
        <v>0</v>
      </c>
      <c r="F165" s="193">
        <v>0</v>
      </c>
      <c r="G165" s="199"/>
      <c r="H165" s="193"/>
    </row>
    <row r="166" spans="2:8" x14ac:dyDescent="0.25">
      <c r="B166" s="82" t="s">
        <v>133</v>
      </c>
      <c r="C166" s="74" t="s">
        <v>160</v>
      </c>
      <c r="D166" s="114">
        <v>1.23</v>
      </c>
      <c r="E166" s="114">
        <v>1.58</v>
      </c>
      <c r="F166" s="114">
        <v>0.97</v>
      </c>
      <c r="G166" s="75">
        <v>0.39772727272727271</v>
      </c>
      <c r="H166" s="126">
        <v>948.88350000000003</v>
      </c>
    </row>
    <row r="167" spans="2:8" x14ac:dyDescent="0.25">
      <c r="B167" s="82"/>
      <c r="C167" s="74" t="s">
        <v>81</v>
      </c>
      <c r="D167" s="114">
        <v>1.81</v>
      </c>
      <c r="E167" s="114">
        <v>2.5499999999999998</v>
      </c>
      <c r="F167" s="114">
        <v>1.81</v>
      </c>
      <c r="G167" s="75">
        <v>-0.20614035087719285</v>
      </c>
      <c r="H167" s="126">
        <v>780.85120224000002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0.39772727272727271</v>
      </c>
      <c r="H169" s="121">
        <v>948.88350000000003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9.579346092503993E-2</v>
      </c>
      <c r="H170" s="121">
        <v>864.86735111999997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-0.20614035087719285</v>
      </c>
      <c r="H171" s="121">
        <v>780.85120224000002</v>
      </c>
    </row>
    <row r="172" spans="2:8" ht="5.25" customHeight="1" x14ac:dyDescent="0.25">
      <c r="B172" s="79"/>
      <c r="C172" s="79"/>
      <c r="D172" s="193"/>
      <c r="E172" s="193"/>
      <c r="F172" s="193"/>
      <c r="G172" s="199"/>
      <c r="H172" s="193"/>
    </row>
    <row r="173" spans="2:8" x14ac:dyDescent="0.25">
      <c r="B173" s="82" t="s">
        <v>134</v>
      </c>
      <c r="C173" s="74" t="s">
        <v>78</v>
      </c>
      <c r="D173" s="114">
        <v>1.66</v>
      </c>
      <c r="E173" s="114">
        <v>3.05</v>
      </c>
      <c r="F173" s="114">
        <v>1.44</v>
      </c>
      <c r="G173" s="75">
        <v>-0.40501792114695345</v>
      </c>
      <c r="H173" s="126">
        <v>4313.3370130599997</v>
      </c>
    </row>
    <row r="174" spans="2:8" ht="6" customHeight="1" x14ac:dyDescent="0.25">
      <c r="B174" s="82"/>
      <c r="C174" s="82"/>
      <c r="D174" s="192"/>
      <c r="E174" s="192"/>
      <c r="F174" s="196"/>
      <c r="G174" s="202"/>
      <c r="H174" s="191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8"/>
      <c r="C178" s="189"/>
      <c r="D178" s="195"/>
      <c r="E178" s="123"/>
      <c r="F178" s="123"/>
      <c r="G178" s="203"/>
      <c r="H178" s="123"/>
    </row>
    <row r="179" spans="1:57" ht="12.75" customHeight="1" x14ac:dyDescent="0.25">
      <c r="B179" s="187"/>
      <c r="C179" s="74"/>
      <c r="D179" s="194"/>
      <c r="E179" s="194"/>
      <c r="F179" s="194"/>
      <c r="G179" s="194"/>
      <c r="H179" s="201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0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0" t="s">
        <v>165</v>
      </c>
      <c r="C182" s="70"/>
      <c r="D182" s="70"/>
      <c r="E182" s="70"/>
      <c r="F182" s="70"/>
      <c r="G182" s="204"/>
      <c r="H182" s="70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173"/>
      <c r="E187" s="173"/>
      <c r="F187" s="173"/>
      <c r="G187" s="173"/>
      <c r="H187" s="173"/>
    </row>
    <row r="188" spans="1:57" x14ac:dyDescent="0.25">
      <c r="B188" s="3"/>
      <c r="C188" s="3"/>
      <c r="D188" s="17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173"/>
      <c r="F191" s="173"/>
      <c r="G191" s="173"/>
      <c r="H191" s="173"/>
    </row>
    <row r="192" spans="1:57" x14ac:dyDescent="0.25">
      <c r="B192" s="3"/>
      <c r="C192" s="3"/>
      <c r="D192" s="3"/>
      <c r="E192" s="173"/>
      <c r="F192" s="173"/>
      <c r="G192" s="173"/>
      <c r="H192" s="17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2019-04-05T15:50:04Z</dcterms:modified>
</cp:coreProperties>
</file>