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94824FF-B19D-4F97-8DEE-E2AF76920151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<sst xmlns="http://schemas.openxmlformats.org/spreadsheetml/2006/main" count="2467" uniqueCount="245">
  <si>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</si>
  <si>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</si>
  <si>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</si>
  <si>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</si>
  <si>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</si>
  <si>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</si>
  <si>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</si>
  <si>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</si>
  <si>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</si>
  <si>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</si>
  <si>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</si>
  <si>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</si>
  <si>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</si>
  <si>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</si>
  <si>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</si>
  <si>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</si>
  <si>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</si>
  <si>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</si>
  <si>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</si>
  <si>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</si>
  <si>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</si>
  <si>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</si>
  <si>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</si>
  <si>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</si>
  <si>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</si>
  <si>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</si>
  <si>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</si>
  <si>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</si>
  <si>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</si>
  <si>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</si>
  <si>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</si>
  <si>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</si>
  <si>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</si>
  <si>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</si>
  <si>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</si>
  <si>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</si>
  <si>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</si>
  <si>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</si>
  <si>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</si>
  <si>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</si>
  <si>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</si>
  <si>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</si>
  <si>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</si>
  <si>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</si>
  <si>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</si>
  <si>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</si>
  <si>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</si>
  <si>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</si>
  <si>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</si>
  <si>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</si>
  <si>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</si>
  <si>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</si>
  <si>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</si>
  <si>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</si>
  <si>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</si>
  <si>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</si>
  <si>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</si>
  <si>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</si>
  <si>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</si>
  <si>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</si>
  <si>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</si>
  <si>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</si>
  <si>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</si>
  <si>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</si>
  <si>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</si>
  <si>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</si>
  <si>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</si>
  <si>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</si>
  <si>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</si>
  <si>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</si>
  <si>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</si>
  <si>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</si>
  <si>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</si>
  <si>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</si>
  <si>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</si>
  <si>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</si>
  <si>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</si>
  <si>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</si>
  <si>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</si>
  <si>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</si>
  <si>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</si>
  <si>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</si>
  <si>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</si>
  <si>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</si>
  <si>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</si>
  <si>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</si>
  <si>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</si>
  <si>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</si>
  <si>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</si>
  <si>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</si>
  <si>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</si>
  <si>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</si>
  <si>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</si>
  <si>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</si>
  <si>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</si>
  <si>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</si>
  <si>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</si>
  <si>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</si>
  <si>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</si>
  <si>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</si>
  <si>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</si>
  <si>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</si>
  <si>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</si>
  <si>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</si>
  <si>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</si>
  <si>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</si>
  <si>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</si>
  <si>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</si>
  <si>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</si>
  <si>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</si>
  <si>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</si>
  <si>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</si>
  <si>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</si>
  <si>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</si>
  <si>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</si>
  <si>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</si>
  <si>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</si>
  <si>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</si>
  <si>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</si>
  <si>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</si>
  <si>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</si>
  <si>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</si>
  <si>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</si>
  <si>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</si>
  <si>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</si>
  <si>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</si>
  <si>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</si>
  <si>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</si>
  <si>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</si>
  <si>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</si>
  <si>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</si>
  <si>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</si>
  <si>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</si>
  <si>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</si>
  <si>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</si>
  <si>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</si>
  <si>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</si>
  <si>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</si>
  <si>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</si>
  <si>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</si>
  <si>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</si>
  <si>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</si>
  <si>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</si>
  <si>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</si>
  <si>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</si>
  <si>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</si>
  <si>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</si>
  <si>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</si>
  <si>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</si>
  <si>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</si>
  <si>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</si>
  <si>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</si>
  <si>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</si>
  <si>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</si>
  <si>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</si>
  <si>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</si>
  <si>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</si>
  <si>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</si>
  <si>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</si>
  <si>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</si>
  <si>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</si>
  <si>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</si>
  <si>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</si>
  <si>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</si>
  <si>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</si>
  <si>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</si>
  <si>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</si>
  <si>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</si>
  <si>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</si>
  <si>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</si>
  <si>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</si>
  <si>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</si>
  <si>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</si>
  <si>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</si>
  <si>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</si>
  <si>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</si>
  <si>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</si>
  <si>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</si>
  <si>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</si>
  <si>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</si>
  <si>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</si>
  <si>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</si>
  <si>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</si>
  <si>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</si>
  <si>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</si>
  <si>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</si>
  <si>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</si>
  <si>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</si>
  <si>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</si>
  <si>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</si>
  <si>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</si>
  <si>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</si>
  <si>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</si>
  <si>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</si>
  <si>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</si>
  <si>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</si>
  <si>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</si>
  <si>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</si>
  <si>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</si>
  <si>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</si>
  <si>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</si>
  <si>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</si>
  <si>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</si>
  <si>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</si>
  <si>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</si>
  <si>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 xml:space="preserve">1 Crude oil price represents spot price of Brent   2 Foreign reserves figures have two-day lag    3 Inflation figure as at July 2019 </t>
  </si>
  <si>
    <t>JOHNHOLT</t>
  </si>
  <si>
    <t>IKEJAHOTEL</t>
  </si>
  <si>
    <t>NPFMCRFBK</t>
  </si>
  <si>
    <t>PREMPAINTS</t>
  </si>
  <si>
    <t>UNIONDAC</t>
  </si>
  <si>
    <t>ABBEYBDS</t>
  </si>
  <si>
    <t>ABCTRANS</t>
  </si>
  <si>
    <t>ACADEMY</t>
  </si>
  <si>
    <t>CHIPLC</t>
  </si>
  <si>
    <t>EKOCORP</t>
  </si>
  <si>
    <t>ETRANZACT</t>
  </si>
  <si>
    <t>NCR</t>
  </si>
  <si>
    <t>The All-Share Index Lost .39%</t>
  </si>
  <si>
    <t>Total Market Cap. Declined by .39%</t>
  </si>
  <si>
    <t>Total Volume Traded Increased by 133.43%</t>
  </si>
  <si>
    <t>Total Value Traded Increased by 168.21%</t>
  </si>
  <si>
    <t>Total Number of Deals Increased by 24.64%</t>
  </si>
  <si>
    <t>ACCESS released Results for  H1'2019</t>
  </si>
  <si>
    <t>AFROMEDIA</t>
  </si>
  <si>
    <t>CHELLARAM</t>
  </si>
  <si>
    <t>JULI</t>
  </si>
  <si>
    <t>LINKASSURE</t>
  </si>
  <si>
    <t>SOVRENINS</t>
  </si>
  <si>
    <t>TANTALIZER</t>
  </si>
  <si>
    <t>TRANSCOHOT</t>
  </si>
  <si>
    <t>TRANSEXPR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</si>
  <si>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</si>
  <si>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</si>
  <si>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</si>
  <si>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</si>
  <si>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</si>
  <si>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</si>
  <si>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</si>
  <si>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</si>
  <si>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</si>
  <si>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Profit Margin</t>
  </si>
  <si>
    <t>ROAE - Trailing</t>
  </si>
  <si>
    <t>ROAE H2</t>
  </si>
  <si>
    <t>Results for H2'2019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</si>
</sst>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40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29337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F60B6-0D40-4C7E-802E-65012D7CE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9691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27146.57</v>
      </c>
      <c r="I10" s="216">
        <v>27252.09</v>
      </c>
      <c r="J10" s="192">
        <v>-3.8719966064988398E-3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13.2065091502069</v>
      </c>
      <c r="I11" s="216">
        <v>13.257845016696001</v>
      </c>
      <c r="J11" s="192">
        <v>-3.872112430372554E-3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311.260175</v>
      </c>
      <c r="I12" s="216">
        <v>133.34366800000001</v>
      </c>
      <c r="J12" s="192">
        <v>1.3342703832025977</v>
      </c>
    </row>
    <row r="13" spans="1:200" x14ac:dyDescent="0.25">
      <c r="E13" s="6" t="s">
        <v>221</v>
      </c>
      <c r="F13" s="7"/>
      <c r="G13" s="6" t="s">
        <v>7</v>
      </c>
      <c r="H13" s="216">
        <v>6435.0924663100004</v>
      </c>
      <c r="I13" s="216">
        <v>2399.23439014</v>
      </c>
      <c r="J13" s="192">
        <v>1.682144142629808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3192</v>
      </c>
      <c r="I14" s="219">
        <v>2561</v>
      </c>
      <c r="J14" s="192">
        <v>0.24638812963686063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67</v>
      </c>
      <c r="F20" s="11"/>
      <c r="G20" s="217">
        <v>9.9999999999999867E-2</v>
      </c>
      <c r="H20" s="214"/>
      <c r="I20" s="216">
        <v>6.05</v>
      </c>
      <c r="J20" s="9">
        <v>9.9999999999999867E-2</v>
      </c>
    </row>
    <row r="21" spans="1:200" x14ac:dyDescent="0.25">
      <c r="E21" s="6" t="s">
        <v>208</v>
      </c>
      <c r="F21" s="11"/>
      <c r="G21" s="217">
        <v>9.7345132743362983E-2</v>
      </c>
      <c r="H21" s="214"/>
      <c r="I21" s="216">
        <v>1.24</v>
      </c>
      <c r="J21" s="9">
        <v>9.7345132743362983E-2</v>
      </c>
    </row>
    <row r="22" spans="1:200" x14ac:dyDescent="0.25">
      <c r="E22" s="6" t="s">
        <v>212</v>
      </c>
      <c r="F22" s="11"/>
      <c r="G22" s="217">
        <v>9.375E-2</v>
      </c>
      <c r="H22" s="214"/>
      <c r="I22" s="216">
        <v>0.35</v>
      </c>
      <c r="J22" s="9">
        <v>9.375E-2</v>
      </c>
    </row>
    <row r="23" spans="1:200" x14ac:dyDescent="0.25">
      <c r="E23" s="6" t="s">
        <v>39</v>
      </c>
      <c r="F23" s="11"/>
      <c r="G23" s="217">
        <v>8.0000000000000071E-2</v>
      </c>
      <c r="H23" s="214"/>
      <c r="I23" s="216">
        <v>0.27</v>
      </c>
      <c r="J23" s="9">
        <v>8.0000000000000071E-2</v>
      </c>
    </row>
    <row r="24" spans="1:200" x14ac:dyDescent="0.25">
      <c r="E24" s="6" t="s">
        <v>51</v>
      </c>
      <c r="F24" s="11"/>
      <c r="G24" s="217">
        <v>7.4074074074073959E-2</v>
      </c>
      <c r="H24" s="214"/>
      <c r="I24" s="216">
        <v>0.28999999999999998</v>
      </c>
      <c r="J24" s="9">
        <v>7.4074074074073959E-2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203</v>
      </c>
      <c r="F30" s="11"/>
      <c r="G30" s="215">
        <v>9.9999999999999978E-2</v>
      </c>
      <c r="H30" s="215"/>
      <c r="I30" s="216">
        <v>0.45</v>
      </c>
      <c r="J30" s="218">
        <v>-9.9999999999999978E-2</v>
      </c>
    </row>
    <row r="31" spans="1:200" x14ac:dyDescent="0.25">
      <c r="E31" s="6" t="s">
        <v>46</v>
      </c>
      <c r="F31" s="11"/>
      <c r="G31" s="215">
        <v>9.4936708860759444E-2</v>
      </c>
      <c r="H31" s="215"/>
      <c r="I31" s="216">
        <v>7.15</v>
      </c>
      <c r="J31" s="218">
        <v>-9.4936708860759444E-2</v>
      </c>
    </row>
    <row r="32" spans="1:200" x14ac:dyDescent="0.25">
      <c r="E32" s="6" t="s">
        <v>17</v>
      </c>
      <c r="F32" s="11"/>
      <c r="G32" s="215">
        <v>7.1428571428571397E-2</v>
      </c>
      <c r="H32" s="215"/>
      <c r="I32" s="216">
        <v>7.15</v>
      </c>
      <c r="J32" s="218">
        <v>-7.1428571428571397E-2</v>
      </c>
    </row>
    <row r="33" spans="1:200" x14ac:dyDescent="0.25">
      <c r="E33" s="6" t="s">
        <v>186</v>
      </c>
      <c r="F33" s="11"/>
      <c r="G33" s="215">
        <v>6.8421052631578938E-2</v>
      </c>
      <c r="H33" s="215"/>
      <c r="I33" s="216">
        <v>1.77</v>
      </c>
      <c r="J33" s="218">
        <v>-6.8421052631578938E-2</v>
      </c>
    </row>
    <row r="34" spans="1:200" x14ac:dyDescent="0.25">
      <c r="E34" s="6" t="s">
        <v>136</v>
      </c>
      <c r="F34" s="11"/>
      <c r="G34" s="215">
        <v>3.6544850498338888E-2</v>
      </c>
      <c r="H34" s="215"/>
      <c r="I34" s="216">
        <v>14.5</v>
      </c>
      <c r="J34" s="218">
        <v>-3.6544850498338888E-2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0.41529218442417182</v>
      </c>
      <c r="H40" s="136"/>
      <c r="I40" s="216">
        <v>129263918</v>
      </c>
      <c r="J40" s="209">
        <v>0.41529218442417182</v>
      </c>
    </row>
    <row r="41" spans="1:200" x14ac:dyDescent="0.25">
      <c r="E41" s="6" t="s">
        <v>30</v>
      </c>
      <c r="F41" s="11"/>
      <c r="G41" s="136">
        <v>0.19140642390244753</v>
      </c>
      <c r="H41" s="136"/>
      <c r="I41" s="216">
        <v>59577197</v>
      </c>
      <c r="J41" s="209">
        <v>0.19140642390244753</v>
      </c>
    </row>
    <row r="42" spans="1:200" x14ac:dyDescent="0.25">
      <c r="E42" s="6" t="s">
        <v>18</v>
      </c>
      <c r="F42" s="11"/>
      <c r="G42" s="136">
        <v>0.10074852010861975</v>
      </c>
      <c r="H42" s="136"/>
      <c r="I42" s="216">
        <v>31359002</v>
      </c>
      <c r="J42" s="209">
        <v>0.10074852010861975</v>
      </c>
    </row>
    <row r="43" spans="1:200" x14ac:dyDescent="0.25">
      <c r="E43" s="6" t="s">
        <v>140</v>
      </c>
      <c r="F43" s="11"/>
      <c r="G43" s="136">
        <v>4.8983555316705708E-2</v>
      </c>
      <c r="H43" s="136"/>
      <c r="I43" s="216">
        <v>15246630</v>
      </c>
      <c r="J43" s="209">
        <v>4.8983555316705708E-2</v>
      </c>
    </row>
    <row r="44" spans="1:200" x14ac:dyDescent="0.25">
      <c r="E44" s="6" t="s">
        <v>14</v>
      </c>
      <c r="F44" s="11"/>
      <c r="G44" s="136">
        <v>4.6739085718241986E-2</v>
      </c>
      <c r="H44" s="136"/>
      <c r="I44" s="216">
        <v>14548016</v>
      </c>
      <c r="J44" s="209">
        <v>4.6739085718241986E-2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0.52843398673025144</v>
      </c>
      <c r="H50" s="136"/>
      <c r="I50" s="216">
        <v>3400521566.9499998</v>
      </c>
      <c r="J50" s="22">
        <v>0.52843398673025144</v>
      </c>
    </row>
    <row r="51" spans="1:200" x14ac:dyDescent="0.25">
      <c r="E51" s="6" t="s">
        <v>197</v>
      </c>
      <c r="F51" s="11"/>
      <c r="G51" s="136">
        <v>0.24850124815175648</v>
      </c>
      <c r="H51" s="136"/>
      <c r="I51" s="216">
        <v>1599128509.8499999</v>
      </c>
      <c r="J51" s="22">
        <v>0.24850124815175648</v>
      </c>
    </row>
    <row r="52" spans="1:200" x14ac:dyDescent="0.25">
      <c r="E52" s="6" t="s">
        <v>18</v>
      </c>
      <c r="F52" s="11"/>
      <c r="G52" s="136">
        <v>8.4885475711466721E-2</v>
      </c>
      <c r="H52" s="136"/>
      <c r="I52" s="216">
        <v>546245885.25</v>
      </c>
      <c r="J52" s="22">
        <v>8.4885475711466721E-2</v>
      </c>
    </row>
    <row r="53" spans="1:200" x14ac:dyDescent="0.25">
      <c r="E53" s="6" t="s">
        <v>30</v>
      </c>
      <c r="F53" s="11"/>
      <c r="G53" s="136">
        <v>6.2760006777584726E-2</v>
      </c>
      <c r="H53" s="136"/>
      <c r="I53" s="216">
        <v>403866446.80000001</v>
      </c>
      <c r="J53" s="22">
        <v>6.2760006777584726E-2</v>
      </c>
    </row>
    <row r="54" spans="1:200" x14ac:dyDescent="0.25">
      <c r="E54" s="6" t="s">
        <v>14</v>
      </c>
      <c r="F54" s="11"/>
      <c r="G54" s="136">
        <v>1.380305134930458E-2</v>
      </c>
      <c r="H54" s="136"/>
      <c r="I54" s="216">
        <v>88823911.75</v>
      </c>
      <c r="J54" s="22">
        <v>1.380305134930458E-2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223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3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211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25000</v>
      </c>
      <c r="M9" s="101">
        <v>25000</v>
      </c>
    </row>
    <row r="10" spans="5:13" x14ac:dyDescent="0.25">
      <c r="E10" s="200" t="s">
        <v>212</v>
      </c>
      <c r="F10" s="100">
        <v>0.32</v>
      </c>
      <c r="G10" s="100">
        <v>0.32</v>
      </c>
      <c r="H10" s="100">
        <v>0.35</v>
      </c>
      <c r="I10" s="100">
        <v>0.35</v>
      </c>
      <c r="J10" s="100">
        <v>0.35</v>
      </c>
      <c r="K10" s="36">
        <v>2.9999999999999971E-2</v>
      </c>
      <c r="L10" s="181">
        <v>224300</v>
      </c>
      <c r="M10" s="101">
        <v>74149</v>
      </c>
    </row>
    <row r="11" spans="5:13" x14ac:dyDescent="0.25">
      <c r="E11" s="200" t="s">
        <v>213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1000</v>
      </c>
      <c r="M11" s="101">
        <v>320</v>
      </c>
    </row>
    <row r="12" spans="5:13" x14ac:dyDescent="0.25">
      <c r="E12" s="200" t="s">
        <v>30</v>
      </c>
      <c r="F12" s="100">
        <v>6.45</v>
      </c>
      <c r="G12" s="100">
        <v>6.45</v>
      </c>
      <c r="H12" s="100">
        <v>6.95</v>
      </c>
      <c r="I12" s="100">
        <v>6.6</v>
      </c>
      <c r="J12" s="100">
        <v>6.9</v>
      </c>
      <c r="K12" s="36">
        <v>0.45000000000000018</v>
      </c>
      <c r="L12" s="181">
        <v>59577197</v>
      </c>
      <c r="M12" s="101">
        <v>403866446.80000001</v>
      </c>
    </row>
    <row r="13" spans="5:13" x14ac:dyDescent="0.25">
      <c r="E13" s="200" t="s">
        <v>160</v>
      </c>
      <c r="F13" s="100">
        <v>3.95</v>
      </c>
      <c r="G13" s="100">
        <v>3.95</v>
      </c>
      <c r="H13" s="100">
        <v>3.88</v>
      </c>
      <c r="I13" s="100">
        <v>3.88</v>
      </c>
      <c r="J13" s="100">
        <v>3.88</v>
      </c>
      <c r="K13" s="36">
        <v>-7.0000000000000284E-2</v>
      </c>
      <c r="L13" s="181">
        <v>346413</v>
      </c>
      <c r="M13" s="101">
        <v>1336120.8500000001</v>
      </c>
    </row>
    <row r="14" spans="5:13" x14ac:dyDescent="0.25">
      <c r="E14" s="200" t="s">
        <v>224</v>
      </c>
      <c r="F14" s="100">
        <v>0.41</v>
      </c>
      <c r="G14" s="100">
        <v>0.41</v>
      </c>
      <c r="H14" s="100">
        <v>0.41</v>
      </c>
      <c r="I14" s="100">
        <v>0.41</v>
      </c>
      <c r="J14" s="100">
        <v>0.41</v>
      </c>
      <c r="K14" s="36">
        <v>0</v>
      </c>
      <c r="L14" s="181">
        <v>10</v>
      </c>
      <c r="M14" s="101">
        <v>3.7</v>
      </c>
    </row>
    <row r="15" spans="5:13" x14ac:dyDescent="0.25">
      <c r="E15" s="200" t="s">
        <v>31</v>
      </c>
      <c r="F15" s="100">
        <v>0.26</v>
      </c>
      <c r="G15" s="100">
        <v>0.26</v>
      </c>
      <c r="H15" s="100">
        <v>0.26</v>
      </c>
      <c r="I15" s="100">
        <v>0.26</v>
      </c>
      <c r="J15" s="100">
        <v>0.26</v>
      </c>
      <c r="K15" s="36">
        <v>0</v>
      </c>
      <c r="L15" s="181">
        <v>15000</v>
      </c>
      <c r="M15" s="101">
        <v>3600</v>
      </c>
    </row>
    <row r="16" spans="5:13" x14ac:dyDescent="0.25">
      <c r="E16" s="200" t="s">
        <v>10</v>
      </c>
      <c r="F16" s="100">
        <v>0.62</v>
      </c>
      <c r="G16" s="100">
        <v>0.62</v>
      </c>
      <c r="H16" s="100">
        <v>0.65</v>
      </c>
      <c r="I16" s="100">
        <v>0.62</v>
      </c>
      <c r="J16" s="100">
        <v>0.62</v>
      </c>
      <c r="K16" s="36">
        <v>0</v>
      </c>
      <c r="L16" s="181">
        <v>3283056</v>
      </c>
      <c r="M16" s="101">
        <v>2088732.01</v>
      </c>
    </row>
    <row r="17" spans="5:13" x14ac:dyDescent="0.25">
      <c r="E17" s="200" t="s">
        <v>201</v>
      </c>
      <c r="F17" s="100">
        <v>323.5</v>
      </c>
      <c r="G17" s="100">
        <v>323.5</v>
      </c>
      <c r="H17" s="100">
        <v>323.5</v>
      </c>
      <c r="I17" s="100">
        <v>323.5</v>
      </c>
      <c r="J17" s="100">
        <v>323.5</v>
      </c>
      <c r="K17" s="36">
        <v>0</v>
      </c>
      <c r="L17" s="181">
        <v>3</v>
      </c>
      <c r="M17" s="101">
        <v>931.6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7495</v>
      </c>
      <c r="M18" s="101">
        <v>53865</v>
      </c>
    </row>
    <row r="19" spans="5:13" x14ac:dyDescent="0.25">
      <c r="E19" s="200" t="s">
        <v>120</v>
      </c>
      <c r="F19" s="100">
        <v>59.75</v>
      </c>
      <c r="G19" s="100">
        <v>59.75</v>
      </c>
      <c r="H19" s="100">
        <v>59.75</v>
      </c>
      <c r="I19" s="100">
        <v>59.75</v>
      </c>
      <c r="J19" s="100">
        <v>59.75</v>
      </c>
      <c r="K19" s="36">
        <v>0</v>
      </c>
      <c r="L19" s="181">
        <v>2000</v>
      </c>
      <c r="M19" s="101">
        <v>107600</v>
      </c>
    </row>
    <row r="20" spans="5:13" x14ac:dyDescent="0.25">
      <c r="E20" s="200" t="s">
        <v>33</v>
      </c>
      <c r="F20" s="100">
        <v>9.9</v>
      </c>
      <c r="G20" s="100">
        <v>9.9</v>
      </c>
      <c r="H20" s="100">
        <v>9.9</v>
      </c>
      <c r="I20" s="100">
        <v>9.9</v>
      </c>
      <c r="J20" s="100">
        <v>9.9</v>
      </c>
      <c r="K20" s="36">
        <v>0</v>
      </c>
      <c r="L20" s="181">
        <v>49286</v>
      </c>
      <c r="M20" s="101">
        <v>487496.2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3980</v>
      </c>
      <c r="M21" s="101">
        <v>91604.6</v>
      </c>
    </row>
    <row r="22" spans="5:13" x14ac:dyDescent="0.25">
      <c r="E22" s="200" t="s">
        <v>180</v>
      </c>
      <c r="F22" s="100">
        <v>2.12</v>
      </c>
      <c r="G22" s="100">
        <v>2.12</v>
      </c>
      <c r="H22" s="100">
        <v>2.12</v>
      </c>
      <c r="I22" s="100">
        <v>2.12</v>
      </c>
      <c r="J22" s="100">
        <v>2.12</v>
      </c>
      <c r="K22" s="36">
        <v>0</v>
      </c>
      <c r="L22" s="181">
        <v>443773</v>
      </c>
      <c r="M22" s="101">
        <v>941420.13</v>
      </c>
    </row>
    <row r="23" spans="5:13" x14ac:dyDescent="0.25">
      <c r="E23" s="200" t="s">
        <v>35</v>
      </c>
      <c r="F23" s="100">
        <v>17.399999999999999</v>
      </c>
      <c r="G23" s="100">
        <v>17.399999999999999</v>
      </c>
      <c r="H23" s="100">
        <v>17.399999999999999</v>
      </c>
      <c r="I23" s="100">
        <v>17.399999999999999</v>
      </c>
      <c r="J23" s="100">
        <v>17.399999999999999</v>
      </c>
      <c r="K23" s="36">
        <v>0</v>
      </c>
      <c r="L23" s="181">
        <v>33500</v>
      </c>
      <c r="M23" s="101">
        <v>526950</v>
      </c>
    </row>
    <row r="24" spans="5:13" x14ac:dyDescent="0.25">
      <c r="E24" s="200" t="s">
        <v>194</v>
      </c>
      <c r="F24" s="100">
        <v>0.26</v>
      </c>
      <c r="G24" s="100">
        <v>0.26</v>
      </c>
      <c r="H24" s="100">
        <v>0.27</v>
      </c>
      <c r="I24" s="100">
        <v>0.27</v>
      </c>
      <c r="J24" s="100">
        <v>0.27</v>
      </c>
      <c r="K24" s="36">
        <v>1.0000000000000009E-2</v>
      </c>
      <c r="L24" s="181">
        <v>227500</v>
      </c>
      <c r="M24" s="101">
        <v>61375</v>
      </c>
    </row>
    <row r="25" spans="5:13" x14ac:dyDescent="0.25">
      <c r="E25" s="200" t="s">
        <v>225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2010</v>
      </c>
      <c r="M25" s="101">
        <v>5587.8</v>
      </c>
    </row>
    <row r="26" spans="5:13" x14ac:dyDescent="0.25">
      <c r="E26" s="200" t="s">
        <v>214</v>
      </c>
      <c r="F26" s="100">
        <v>0.3</v>
      </c>
      <c r="G26" s="100">
        <v>0.3</v>
      </c>
      <c r="H26" s="100">
        <v>0.3</v>
      </c>
      <c r="I26" s="100">
        <v>0.3</v>
      </c>
      <c r="J26" s="100">
        <v>0.3</v>
      </c>
      <c r="K26" s="36">
        <v>0</v>
      </c>
      <c r="L26" s="181">
        <v>1000</v>
      </c>
      <c r="M26" s="101">
        <v>320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110</v>
      </c>
      <c r="M27" s="101">
        <v>726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40249</v>
      </c>
      <c r="M28" s="101">
        <v>625114.05000000005</v>
      </c>
    </row>
    <row r="29" spans="5:13" x14ac:dyDescent="0.25">
      <c r="E29" s="200" t="s">
        <v>38</v>
      </c>
      <c r="F29" s="100">
        <v>1.63</v>
      </c>
      <c r="G29" s="100">
        <v>1.63</v>
      </c>
      <c r="H29" s="100">
        <v>1.63</v>
      </c>
      <c r="I29" s="100">
        <v>1.63</v>
      </c>
      <c r="J29" s="100">
        <v>1.63</v>
      </c>
      <c r="K29" s="36">
        <v>0</v>
      </c>
      <c r="L29" s="181">
        <v>131000</v>
      </c>
      <c r="M29" s="101">
        <v>201940</v>
      </c>
    </row>
    <row r="30" spans="5:13" x14ac:dyDescent="0.25">
      <c r="E30" s="200" t="s">
        <v>39</v>
      </c>
      <c r="F30" s="100">
        <v>0.25</v>
      </c>
      <c r="G30" s="100">
        <v>0.25</v>
      </c>
      <c r="H30" s="100">
        <v>0.27</v>
      </c>
      <c r="I30" s="100">
        <v>0.23</v>
      </c>
      <c r="J30" s="100">
        <v>0.27</v>
      </c>
      <c r="K30" s="36">
        <v>2.0000000000000018E-2</v>
      </c>
      <c r="L30" s="181">
        <v>1045000</v>
      </c>
      <c r="M30" s="101">
        <v>261050.2</v>
      </c>
    </row>
    <row r="31" spans="5:13" x14ac:dyDescent="0.25">
      <c r="E31" s="200" t="s">
        <v>204</v>
      </c>
      <c r="F31" s="100">
        <v>0.2</v>
      </c>
      <c r="G31" s="100">
        <v>0.2</v>
      </c>
      <c r="H31" s="100">
        <v>0.21</v>
      </c>
      <c r="I31" s="100">
        <v>0.21</v>
      </c>
      <c r="J31" s="100">
        <v>0.21</v>
      </c>
      <c r="K31" s="36">
        <v>9.9999999999999811E-3</v>
      </c>
      <c r="L31" s="181">
        <v>668790</v>
      </c>
      <c r="M31" s="101">
        <v>138758</v>
      </c>
    </row>
    <row r="32" spans="5:13" x14ac:dyDescent="0.25">
      <c r="E32" s="200" t="s">
        <v>184</v>
      </c>
      <c r="F32" s="100">
        <v>5.8</v>
      </c>
      <c r="G32" s="100">
        <v>5.8</v>
      </c>
      <c r="H32" s="100">
        <v>6.2</v>
      </c>
      <c r="I32" s="100">
        <v>6.2</v>
      </c>
      <c r="J32" s="100">
        <v>6.2</v>
      </c>
      <c r="K32" s="36">
        <v>0.40000000000000036</v>
      </c>
      <c r="L32" s="181">
        <v>55259</v>
      </c>
      <c r="M32" s="101">
        <v>342329.9</v>
      </c>
    </row>
    <row r="33" spans="5:13" x14ac:dyDescent="0.25">
      <c r="E33" s="200" t="s">
        <v>183</v>
      </c>
      <c r="F33" s="100">
        <v>1.55</v>
      </c>
      <c r="G33" s="100">
        <v>1.55</v>
      </c>
      <c r="H33" s="100">
        <v>1.5</v>
      </c>
      <c r="I33" s="100">
        <v>1.41</v>
      </c>
      <c r="J33" s="100">
        <v>1.5</v>
      </c>
      <c r="K33" s="36">
        <v>-5.0000000000000044E-2</v>
      </c>
      <c r="L33" s="181">
        <v>550156</v>
      </c>
      <c r="M33" s="101">
        <v>789339.26</v>
      </c>
    </row>
    <row r="34" spans="5:13" x14ac:dyDescent="0.25">
      <c r="E34" s="200" t="s">
        <v>16</v>
      </c>
      <c r="F34" s="100">
        <v>157.69999999999999</v>
      </c>
      <c r="G34" s="100">
        <v>157.69999999999999</v>
      </c>
      <c r="H34" s="100">
        <v>157.69999999999999</v>
      </c>
      <c r="I34" s="100">
        <v>147</v>
      </c>
      <c r="J34" s="100">
        <v>155.69999999999999</v>
      </c>
      <c r="K34" s="36">
        <v>-2</v>
      </c>
      <c r="L34" s="181">
        <v>293523</v>
      </c>
      <c r="M34" s="101">
        <v>45067390.399999999</v>
      </c>
    </row>
    <row r="35" spans="5:13" x14ac:dyDescent="0.25">
      <c r="E35" s="200" t="s">
        <v>40</v>
      </c>
      <c r="F35" s="100">
        <v>20</v>
      </c>
      <c r="G35" s="100">
        <v>20</v>
      </c>
      <c r="H35" s="100">
        <v>21</v>
      </c>
      <c r="I35" s="100">
        <v>20.95</v>
      </c>
      <c r="J35" s="100">
        <v>21</v>
      </c>
      <c r="K35" s="36">
        <v>1</v>
      </c>
      <c r="L35" s="181">
        <v>1175145</v>
      </c>
      <c r="M35" s="101">
        <v>24667067.399999999</v>
      </c>
    </row>
    <row r="36" spans="5:13" x14ac:dyDescent="0.25">
      <c r="E36" s="200" t="s">
        <v>41</v>
      </c>
      <c r="F36" s="100">
        <v>8.5</v>
      </c>
      <c r="G36" s="100">
        <v>8.5</v>
      </c>
      <c r="H36" s="100">
        <v>8.8000000000000007</v>
      </c>
      <c r="I36" s="100">
        <v>8.6999999999999993</v>
      </c>
      <c r="J36" s="100">
        <v>8.75</v>
      </c>
      <c r="K36" s="36">
        <v>0.25</v>
      </c>
      <c r="L36" s="181">
        <v>789456</v>
      </c>
      <c r="M36" s="101">
        <v>6903164.25</v>
      </c>
    </row>
    <row r="37" spans="5:13" x14ac:dyDescent="0.25">
      <c r="E37" s="200" t="s">
        <v>215</v>
      </c>
      <c r="F37" s="100">
        <v>3.37</v>
      </c>
      <c r="G37" s="100">
        <v>3.37</v>
      </c>
      <c r="H37" s="100">
        <v>3.37</v>
      </c>
      <c r="I37" s="100">
        <v>3.37</v>
      </c>
      <c r="J37" s="100">
        <v>3.37</v>
      </c>
      <c r="K37" s="36">
        <v>0</v>
      </c>
      <c r="L37" s="181">
        <v>4010</v>
      </c>
      <c r="M37" s="101">
        <v>12190.4</v>
      </c>
    </row>
    <row r="38" spans="5:13" x14ac:dyDescent="0.25">
      <c r="E38" s="200" t="s">
        <v>176</v>
      </c>
      <c r="F38" s="100">
        <v>2.65</v>
      </c>
      <c r="G38" s="100">
        <v>2.65</v>
      </c>
      <c r="H38" s="100">
        <v>2.65</v>
      </c>
      <c r="I38" s="100">
        <v>2.65</v>
      </c>
      <c r="J38" s="100">
        <v>2.65</v>
      </c>
      <c r="K38" s="36">
        <v>0</v>
      </c>
      <c r="L38" s="204">
        <v>53290</v>
      </c>
      <c r="M38" s="101">
        <v>143046.5</v>
      </c>
    </row>
    <row r="39" spans="5:13" x14ac:dyDescent="0.25">
      <c r="E39" s="200" t="s">
        <v>17</v>
      </c>
      <c r="F39" s="100">
        <v>7.7</v>
      </c>
      <c r="G39" s="100">
        <v>7.7</v>
      </c>
      <c r="H39" s="100">
        <v>7.6</v>
      </c>
      <c r="I39" s="100">
        <v>7.05</v>
      </c>
      <c r="J39" s="100">
        <v>7.15</v>
      </c>
      <c r="K39" s="36">
        <v>-0.54999999999999982</v>
      </c>
      <c r="L39" s="181">
        <v>3502105</v>
      </c>
      <c r="M39" s="101">
        <v>25493440.399999999</v>
      </c>
    </row>
    <row r="40" spans="5:13" x14ac:dyDescent="0.25">
      <c r="E40" s="200" t="s">
        <v>216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1000</v>
      </c>
      <c r="M40" s="101">
        <v>2600</v>
      </c>
    </row>
    <row r="41" spans="5:13" x14ac:dyDescent="0.25">
      <c r="E41" s="200" t="s">
        <v>140</v>
      </c>
      <c r="F41" s="100">
        <v>4.5</v>
      </c>
      <c r="G41" s="100">
        <v>4.5</v>
      </c>
      <c r="H41" s="100">
        <v>4.5</v>
      </c>
      <c r="I41" s="100">
        <v>4.3499999999999996</v>
      </c>
      <c r="J41" s="100">
        <v>4.3499999999999996</v>
      </c>
      <c r="K41" s="36">
        <v>-0.15000000000000036</v>
      </c>
      <c r="L41" s="181">
        <v>15246630</v>
      </c>
      <c r="M41" s="101">
        <v>66992393.549999997</v>
      </c>
    </row>
    <row r="42" spans="5:13" x14ac:dyDescent="0.25">
      <c r="E42" s="200" t="s">
        <v>42</v>
      </c>
      <c r="F42" s="100">
        <v>1.53</v>
      </c>
      <c r="G42" s="100">
        <v>1.53</v>
      </c>
      <c r="H42" s="100">
        <v>1.57</v>
      </c>
      <c r="I42" s="100">
        <v>1.57</v>
      </c>
      <c r="J42" s="100">
        <v>1.57</v>
      </c>
      <c r="K42" s="36">
        <v>4.0000000000000036E-2</v>
      </c>
      <c r="L42" s="181">
        <v>456839</v>
      </c>
      <c r="M42" s="101">
        <v>717315</v>
      </c>
    </row>
    <row r="43" spans="5:13" x14ac:dyDescent="0.25">
      <c r="E43" s="200" t="s">
        <v>43</v>
      </c>
      <c r="F43" s="100">
        <v>1.54</v>
      </c>
      <c r="G43" s="100">
        <v>1.54</v>
      </c>
      <c r="H43" s="100">
        <v>1.56</v>
      </c>
      <c r="I43" s="100">
        <v>1.55</v>
      </c>
      <c r="J43" s="100">
        <v>1.55</v>
      </c>
      <c r="K43" s="36">
        <v>1.0000000000000009E-2</v>
      </c>
      <c r="L43" s="181">
        <v>1147170</v>
      </c>
      <c r="M43" s="101">
        <v>1785647.2</v>
      </c>
    </row>
    <row r="44" spans="5:13" x14ac:dyDescent="0.25">
      <c r="E44" s="200" t="s">
        <v>45</v>
      </c>
      <c r="F44" s="100">
        <v>13.5</v>
      </c>
      <c r="G44" s="100">
        <v>13.5</v>
      </c>
      <c r="H44" s="100">
        <v>13.5</v>
      </c>
      <c r="I44" s="100">
        <v>13.5</v>
      </c>
      <c r="J44" s="100">
        <v>13.5</v>
      </c>
      <c r="K44" s="36">
        <v>0</v>
      </c>
      <c r="L44" s="181">
        <v>2734972</v>
      </c>
      <c r="M44" s="101">
        <v>36923767.149999999</v>
      </c>
    </row>
    <row r="45" spans="5:13" x14ac:dyDescent="0.25">
      <c r="E45" s="200" t="s">
        <v>136</v>
      </c>
      <c r="F45" s="100">
        <v>15.05</v>
      </c>
      <c r="G45" s="100">
        <v>15.05</v>
      </c>
      <c r="H45" s="100">
        <v>15.05</v>
      </c>
      <c r="I45" s="100">
        <v>14.5</v>
      </c>
      <c r="J45" s="100">
        <v>14.5</v>
      </c>
      <c r="K45" s="36">
        <v>-0.55000000000000071</v>
      </c>
      <c r="L45" s="181">
        <v>434399</v>
      </c>
      <c r="M45" s="101">
        <v>6407358.7000000002</v>
      </c>
    </row>
    <row r="46" spans="5:13" x14ac:dyDescent="0.25">
      <c r="E46" s="200" t="s">
        <v>46</v>
      </c>
      <c r="F46" s="100">
        <v>7.9</v>
      </c>
      <c r="G46" s="100">
        <v>7.9</v>
      </c>
      <c r="H46" s="100">
        <v>7.15</v>
      </c>
      <c r="I46" s="100">
        <v>7.15</v>
      </c>
      <c r="J46" s="100">
        <v>7.15</v>
      </c>
      <c r="K46" s="36">
        <v>-0.75</v>
      </c>
      <c r="L46" s="181">
        <v>145496</v>
      </c>
      <c r="M46" s="101">
        <v>1044004.4</v>
      </c>
    </row>
    <row r="47" spans="5:13" x14ac:dyDescent="0.25">
      <c r="E47" s="200" t="s">
        <v>47</v>
      </c>
      <c r="F47" s="100">
        <v>26.5</v>
      </c>
      <c r="G47" s="100">
        <v>26.5</v>
      </c>
      <c r="H47" s="100">
        <v>26.5</v>
      </c>
      <c r="I47" s="100">
        <v>26.15</v>
      </c>
      <c r="J47" s="100">
        <v>26.15</v>
      </c>
      <c r="K47" s="36">
        <v>-0.35000000000000142</v>
      </c>
      <c r="L47" s="181">
        <v>129263918</v>
      </c>
      <c r="M47" s="101">
        <v>3400521566.9499998</v>
      </c>
    </row>
    <row r="48" spans="5:13" x14ac:dyDescent="0.25">
      <c r="E48" s="200" t="s">
        <v>48</v>
      </c>
      <c r="F48" s="100">
        <v>37.299999999999997</v>
      </c>
      <c r="G48" s="100">
        <v>37.299999999999997</v>
      </c>
      <c r="H48" s="100">
        <v>37.299999999999997</v>
      </c>
      <c r="I48" s="100">
        <v>37.299999999999997</v>
      </c>
      <c r="J48" s="100">
        <v>37.299999999999997</v>
      </c>
      <c r="K48" s="36">
        <v>0</v>
      </c>
      <c r="L48" s="181">
        <v>28495</v>
      </c>
      <c r="M48" s="101">
        <v>1032083.1</v>
      </c>
    </row>
    <row r="49" spans="5:13" x14ac:dyDescent="0.25">
      <c r="E49" s="200" t="s">
        <v>49</v>
      </c>
      <c r="F49" s="100">
        <v>0.92</v>
      </c>
      <c r="G49" s="100">
        <v>0.92</v>
      </c>
      <c r="H49" s="100">
        <v>0.92</v>
      </c>
      <c r="I49" s="100">
        <v>0.92</v>
      </c>
      <c r="J49" s="100">
        <v>0.92</v>
      </c>
      <c r="K49" s="36">
        <v>0</v>
      </c>
      <c r="L49" s="181">
        <v>785072</v>
      </c>
      <c r="M49" s="101">
        <v>730373.69</v>
      </c>
    </row>
    <row r="50" spans="5:13" x14ac:dyDescent="0.25">
      <c r="E50" s="200" t="s">
        <v>207</v>
      </c>
      <c r="F50" s="100">
        <v>1.17</v>
      </c>
      <c r="G50" s="100">
        <v>1.17</v>
      </c>
      <c r="H50" s="100">
        <v>1.17</v>
      </c>
      <c r="I50" s="100">
        <v>1.17</v>
      </c>
      <c r="J50" s="100">
        <v>1.17</v>
      </c>
      <c r="K50" s="36">
        <v>0</v>
      </c>
      <c r="L50" s="181">
        <v>17895</v>
      </c>
      <c r="M50" s="101">
        <v>21290.95</v>
      </c>
    </row>
    <row r="51" spans="5:13" x14ac:dyDescent="0.25">
      <c r="E51" s="200" t="s">
        <v>191</v>
      </c>
      <c r="F51" s="100">
        <v>12</v>
      </c>
      <c r="G51" s="100">
        <v>12</v>
      </c>
      <c r="H51" s="100">
        <v>12</v>
      </c>
      <c r="I51" s="100">
        <v>12</v>
      </c>
      <c r="J51" s="100">
        <v>12</v>
      </c>
      <c r="K51" s="36">
        <v>0</v>
      </c>
      <c r="L51" s="181">
        <v>88297</v>
      </c>
      <c r="M51" s="101">
        <v>1055004.1499999999</v>
      </c>
    </row>
    <row r="52" spans="5:13" x14ac:dyDescent="0.25">
      <c r="E52" s="200" t="s">
        <v>178</v>
      </c>
      <c r="F52" s="100">
        <v>0.38</v>
      </c>
      <c r="G52" s="100">
        <v>0.38</v>
      </c>
      <c r="H52" s="100">
        <v>0.38</v>
      </c>
      <c r="I52" s="100">
        <v>0.38</v>
      </c>
      <c r="J52" s="100">
        <v>0.38</v>
      </c>
      <c r="K52" s="36">
        <v>0</v>
      </c>
      <c r="L52" s="181">
        <v>352727</v>
      </c>
      <c r="M52" s="101">
        <v>133236.26</v>
      </c>
    </row>
    <row r="53" spans="5:13" x14ac:dyDescent="0.25">
      <c r="E53" s="200" t="s">
        <v>196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63890</v>
      </c>
      <c r="M53" s="101">
        <v>12778</v>
      </c>
    </row>
    <row r="54" spans="5:13" x14ac:dyDescent="0.25">
      <c r="E54" s="200" t="s">
        <v>50</v>
      </c>
      <c r="F54" s="100">
        <v>18.55</v>
      </c>
      <c r="G54" s="100">
        <v>18.55</v>
      </c>
      <c r="H54" s="100">
        <v>18.55</v>
      </c>
      <c r="I54" s="100">
        <v>18.55</v>
      </c>
      <c r="J54" s="100">
        <v>18.55</v>
      </c>
      <c r="K54" s="36">
        <v>0</v>
      </c>
      <c r="L54" s="181">
        <v>25511</v>
      </c>
      <c r="M54" s="101">
        <v>473203.8</v>
      </c>
    </row>
    <row r="55" spans="5:13" x14ac:dyDescent="0.25">
      <c r="E55" s="200" t="s">
        <v>206</v>
      </c>
      <c r="F55" s="100">
        <v>0.56000000000000005</v>
      </c>
      <c r="G55" s="100">
        <v>0.56000000000000005</v>
      </c>
      <c r="H55" s="100">
        <v>0.56000000000000005</v>
      </c>
      <c r="I55" s="100">
        <v>0.56000000000000005</v>
      </c>
      <c r="J55" s="100">
        <v>0.56000000000000005</v>
      </c>
      <c r="K55" s="36">
        <v>0</v>
      </c>
      <c r="L55" s="181">
        <v>45538</v>
      </c>
      <c r="M55" s="101">
        <v>27528.38</v>
      </c>
    </row>
    <row r="56" spans="5:13" x14ac:dyDescent="0.25">
      <c r="E56" s="200" t="s">
        <v>226</v>
      </c>
      <c r="F56" s="100">
        <v>1.51</v>
      </c>
      <c r="G56" s="100">
        <v>1.51</v>
      </c>
      <c r="H56" s="100">
        <v>1.51</v>
      </c>
      <c r="I56" s="100">
        <v>1.51</v>
      </c>
      <c r="J56" s="100">
        <v>1.51</v>
      </c>
      <c r="K56" s="36">
        <v>0</v>
      </c>
      <c r="L56" s="181">
        <v>10</v>
      </c>
      <c r="M56" s="101">
        <v>13.6</v>
      </c>
    </row>
    <row r="57" spans="5:13" x14ac:dyDescent="0.25">
      <c r="E57" s="200" t="s">
        <v>51</v>
      </c>
      <c r="F57" s="100">
        <v>0.27</v>
      </c>
      <c r="G57" s="100">
        <v>0.27</v>
      </c>
      <c r="H57" s="100">
        <v>0.28999999999999998</v>
      </c>
      <c r="I57" s="100">
        <v>0.28999999999999998</v>
      </c>
      <c r="J57" s="100">
        <v>0.28999999999999998</v>
      </c>
      <c r="K57" s="36">
        <v>1.9999999999999962E-2</v>
      </c>
      <c r="L57" s="181">
        <v>706400</v>
      </c>
      <c r="M57" s="101">
        <v>201430</v>
      </c>
    </row>
    <row r="58" spans="5:13" x14ac:dyDescent="0.25">
      <c r="E58" s="200" t="s">
        <v>149</v>
      </c>
      <c r="F58" s="100">
        <v>1.39</v>
      </c>
      <c r="G58" s="100">
        <v>1.39</v>
      </c>
      <c r="H58" s="100">
        <v>1.39</v>
      </c>
      <c r="I58" s="100">
        <v>1.39</v>
      </c>
      <c r="J58" s="100">
        <v>1.39</v>
      </c>
      <c r="K58" s="36">
        <v>0</v>
      </c>
      <c r="L58" s="181">
        <v>40958</v>
      </c>
      <c r="M58" s="101">
        <v>56931.62</v>
      </c>
    </row>
    <row r="59" spans="5:13" x14ac:dyDescent="0.25">
      <c r="E59" s="200" t="s">
        <v>227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1">
        <v>2850</v>
      </c>
      <c r="M59" s="101">
        <v>1504.5</v>
      </c>
    </row>
    <row r="60" spans="5:13" x14ac:dyDescent="0.25">
      <c r="E60" s="200" t="s">
        <v>195</v>
      </c>
      <c r="F60" s="100">
        <v>0.42</v>
      </c>
      <c r="G60" s="100">
        <v>0.42</v>
      </c>
      <c r="H60" s="100">
        <v>0.42</v>
      </c>
      <c r="I60" s="100">
        <v>0.42</v>
      </c>
      <c r="J60" s="100">
        <v>0.42</v>
      </c>
      <c r="K60" s="36">
        <v>0</v>
      </c>
      <c r="L60" s="181">
        <v>102368</v>
      </c>
      <c r="M60" s="101">
        <v>42994.559999999998</v>
      </c>
    </row>
    <row r="61" spans="5:13" x14ac:dyDescent="0.25">
      <c r="E61" s="200" t="s">
        <v>139</v>
      </c>
      <c r="F61" s="100">
        <v>1.75</v>
      </c>
      <c r="G61" s="100">
        <v>1.75</v>
      </c>
      <c r="H61" s="100">
        <v>1.75</v>
      </c>
      <c r="I61" s="100">
        <v>1.75</v>
      </c>
      <c r="J61" s="100">
        <v>1.75</v>
      </c>
      <c r="K61" s="36">
        <v>0</v>
      </c>
      <c r="L61" s="181">
        <v>77997</v>
      </c>
      <c r="M61" s="101">
        <v>133109.9</v>
      </c>
    </row>
    <row r="62" spans="5:13" x14ac:dyDescent="0.25">
      <c r="E62" s="200" t="s">
        <v>52</v>
      </c>
      <c r="F62" s="100">
        <v>2</v>
      </c>
      <c r="G62" s="100">
        <v>2</v>
      </c>
      <c r="H62" s="100">
        <v>2</v>
      </c>
      <c r="I62" s="100">
        <v>2</v>
      </c>
      <c r="J62" s="100">
        <v>2</v>
      </c>
      <c r="K62" s="36">
        <v>0</v>
      </c>
      <c r="L62" s="181">
        <v>91657</v>
      </c>
      <c r="M62" s="101">
        <v>182749.29</v>
      </c>
    </row>
    <row r="63" spans="5:13" x14ac:dyDescent="0.25">
      <c r="E63" s="200" t="s">
        <v>53</v>
      </c>
      <c r="F63" s="100">
        <v>0.21</v>
      </c>
      <c r="G63" s="100">
        <v>0.21</v>
      </c>
      <c r="H63" s="100">
        <v>0.21</v>
      </c>
      <c r="I63" s="100">
        <v>0.21</v>
      </c>
      <c r="J63" s="100">
        <v>0.21</v>
      </c>
      <c r="K63" s="36">
        <v>0</v>
      </c>
      <c r="L63" s="181">
        <v>29600</v>
      </c>
      <c r="M63" s="101">
        <v>5962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31076</v>
      </c>
      <c r="M64" s="101">
        <v>4535207.9000000004</v>
      </c>
    </row>
    <row r="65" spans="5:13" x14ac:dyDescent="0.25">
      <c r="E65" s="200" t="s">
        <v>138</v>
      </c>
      <c r="F65" s="100">
        <v>18.8</v>
      </c>
      <c r="G65" s="100">
        <v>18.8</v>
      </c>
      <c r="H65" s="100">
        <v>18.8</v>
      </c>
      <c r="I65" s="100">
        <v>18.8</v>
      </c>
      <c r="J65" s="100">
        <v>18.8</v>
      </c>
      <c r="K65" s="36">
        <v>0</v>
      </c>
      <c r="L65" s="181">
        <v>560</v>
      </c>
      <c r="M65" s="101">
        <v>9492</v>
      </c>
    </row>
    <row r="66" spans="5:13" x14ac:dyDescent="0.25">
      <c r="E66" s="200" t="s">
        <v>197</v>
      </c>
      <c r="F66" s="100">
        <v>138.05000000000001</v>
      </c>
      <c r="G66" s="100">
        <v>138.05000000000001</v>
      </c>
      <c r="H66" s="100">
        <v>145</v>
      </c>
      <c r="I66" s="100">
        <v>138</v>
      </c>
      <c r="J66" s="100">
        <v>138</v>
      </c>
      <c r="K66" s="36">
        <v>-5.0000000000011369E-2</v>
      </c>
      <c r="L66" s="181">
        <v>11094533</v>
      </c>
      <c r="M66" s="101">
        <v>1599128509.8499999</v>
      </c>
    </row>
    <row r="67" spans="5:13" x14ac:dyDescent="0.25">
      <c r="E67" s="200" t="s">
        <v>55</v>
      </c>
      <c r="F67" s="100">
        <v>2.6</v>
      </c>
      <c r="G67" s="100">
        <v>2.6</v>
      </c>
      <c r="H67" s="100">
        <v>2.6</v>
      </c>
      <c r="I67" s="100">
        <v>2.6</v>
      </c>
      <c r="J67" s="100">
        <v>2.6</v>
      </c>
      <c r="K67" s="36">
        <v>0</v>
      </c>
      <c r="L67" s="181">
        <v>72671</v>
      </c>
      <c r="M67" s="101">
        <v>173200.85</v>
      </c>
    </row>
    <row r="68" spans="5:13" x14ac:dyDescent="0.25">
      <c r="E68" s="200" t="s">
        <v>185</v>
      </c>
      <c r="F68" s="100">
        <v>13</v>
      </c>
      <c r="G68" s="100">
        <v>13</v>
      </c>
      <c r="H68" s="100">
        <v>13</v>
      </c>
      <c r="I68" s="100">
        <v>13</v>
      </c>
      <c r="J68" s="100">
        <v>13</v>
      </c>
      <c r="K68" s="36">
        <v>0</v>
      </c>
      <c r="L68" s="181">
        <v>274640</v>
      </c>
      <c r="M68" s="101">
        <v>3567677.6</v>
      </c>
    </row>
    <row r="69" spans="5:13" x14ac:dyDescent="0.25">
      <c r="E69" s="200" t="s">
        <v>56</v>
      </c>
      <c r="F69" s="100">
        <v>50.55</v>
      </c>
      <c r="G69" s="100">
        <v>50.55</v>
      </c>
      <c r="H69" s="100">
        <v>50.55</v>
      </c>
      <c r="I69" s="100">
        <v>50.55</v>
      </c>
      <c r="J69" s="100">
        <v>50.55</v>
      </c>
      <c r="K69" s="36">
        <v>0</v>
      </c>
      <c r="L69" s="181">
        <v>99487</v>
      </c>
      <c r="M69" s="101">
        <v>5025607.05</v>
      </c>
    </row>
    <row r="70" spans="5:13" x14ac:dyDescent="0.25">
      <c r="E70" s="200" t="s">
        <v>217</v>
      </c>
      <c r="F70" s="100">
        <v>4.95</v>
      </c>
      <c r="G70" s="100">
        <v>4.95</v>
      </c>
      <c r="H70" s="100">
        <v>4.95</v>
      </c>
      <c r="I70" s="100">
        <v>4.95</v>
      </c>
      <c r="J70" s="100">
        <v>4.95</v>
      </c>
      <c r="K70" s="36">
        <v>0</v>
      </c>
      <c r="L70" s="181">
        <v>43715</v>
      </c>
      <c r="M70" s="101">
        <v>196717.5</v>
      </c>
    </row>
    <row r="71" spans="5:13" x14ac:dyDescent="0.25">
      <c r="E71" s="200" t="s">
        <v>203</v>
      </c>
      <c r="F71" s="100">
        <v>0.5</v>
      </c>
      <c r="G71" s="100">
        <v>0.5</v>
      </c>
      <c r="H71" s="100">
        <v>0.46</v>
      </c>
      <c r="I71" s="100">
        <v>0.45</v>
      </c>
      <c r="J71" s="100">
        <v>0.45</v>
      </c>
      <c r="K71" s="36">
        <v>-4.9999999999999989E-2</v>
      </c>
      <c r="L71" s="181">
        <v>536189</v>
      </c>
      <c r="M71" s="101">
        <v>242292.43</v>
      </c>
    </row>
    <row r="72" spans="5:13" x14ac:dyDescent="0.25">
      <c r="E72" s="200" t="s">
        <v>186</v>
      </c>
      <c r="F72" s="100">
        <v>1.9</v>
      </c>
      <c r="G72" s="100">
        <v>1.9</v>
      </c>
      <c r="H72" s="100">
        <v>1.77</v>
      </c>
      <c r="I72" s="100">
        <v>1.77</v>
      </c>
      <c r="J72" s="100">
        <v>1.77</v>
      </c>
      <c r="K72" s="36">
        <v>-0.12999999999999989</v>
      </c>
      <c r="L72" s="181">
        <v>537301</v>
      </c>
      <c r="M72" s="101">
        <v>963896.87</v>
      </c>
    </row>
    <row r="73" spans="5:13" x14ac:dyDescent="0.25">
      <c r="E73" s="200" t="s">
        <v>57</v>
      </c>
      <c r="F73" s="100">
        <v>1250</v>
      </c>
      <c r="G73" s="100">
        <v>1250</v>
      </c>
      <c r="H73" s="100">
        <v>1205</v>
      </c>
      <c r="I73" s="100">
        <v>1205</v>
      </c>
      <c r="J73" s="100">
        <v>1205</v>
      </c>
      <c r="K73" s="36">
        <v>-45</v>
      </c>
      <c r="L73" s="181">
        <v>48325</v>
      </c>
      <c r="M73" s="101">
        <v>58198321.600000001</v>
      </c>
    </row>
    <row r="74" spans="5:13" x14ac:dyDescent="0.25">
      <c r="E74" s="200" t="s">
        <v>81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1">
        <v>15</v>
      </c>
      <c r="M74" s="101">
        <v>70.95</v>
      </c>
    </row>
    <row r="75" spans="5:13" x14ac:dyDescent="0.25">
      <c r="E75" s="200" t="s">
        <v>208</v>
      </c>
      <c r="F75" s="100">
        <v>1.1299999999999999</v>
      </c>
      <c r="G75" s="100">
        <v>1.1299999999999999</v>
      </c>
      <c r="H75" s="100">
        <v>1.24</v>
      </c>
      <c r="I75" s="100">
        <v>1.24</v>
      </c>
      <c r="J75" s="100">
        <v>1.24</v>
      </c>
      <c r="K75" s="36">
        <v>0.1100000000000001</v>
      </c>
      <c r="L75" s="181">
        <v>2913338</v>
      </c>
      <c r="M75" s="101">
        <v>3591073.12</v>
      </c>
    </row>
    <row r="76" spans="5:13" x14ac:dyDescent="0.25">
      <c r="E76" s="200" t="s">
        <v>58</v>
      </c>
      <c r="F76" s="100">
        <v>3.85</v>
      </c>
      <c r="G76" s="100">
        <v>3.85</v>
      </c>
      <c r="H76" s="100">
        <v>4.0999999999999996</v>
      </c>
      <c r="I76" s="100">
        <v>4.0999999999999996</v>
      </c>
      <c r="J76" s="100">
        <v>4.0999999999999996</v>
      </c>
      <c r="K76" s="36">
        <v>0.24999999999999956</v>
      </c>
      <c r="L76" s="181">
        <v>1437751</v>
      </c>
      <c r="M76" s="101">
        <v>5788348.2699999996</v>
      </c>
    </row>
    <row r="77" spans="5:13" x14ac:dyDescent="0.25">
      <c r="E77" s="200" t="s">
        <v>59</v>
      </c>
      <c r="F77" s="100">
        <v>44.15</v>
      </c>
      <c r="G77" s="100">
        <v>44.15</v>
      </c>
      <c r="H77" s="100">
        <v>44.15</v>
      </c>
      <c r="I77" s="100">
        <v>44.15</v>
      </c>
      <c r="J77" s="100">
        <v>44.15</v>
      </c>
      <c r="K77" s="36">
        <v>0</v>
      </c>
      <c r="L77" s="181">
        <v>96389</v>
      </c>
      <c r="M77" s="101">
        <v>4063290.1</v>
      </c>
    </row>
    <row r="78" spans="5:13" x14ac:dyDescent="0.25">
      <c r="E78" s="200" t="s">
        <v>209</v>
      </c>
      <c r="F78" s="100">
        <v>9.4</v>
      </c>
      <c r="G78" s="100">
        <v>9.4</v>
      </c>
      <c r="H78" s="100">
        <v>9.4</v>
      </c>
      <c r="I78" s="100">
        <v>9.4</v>
      </c>
      <c r="J78" s="100">
        <v>9.4</v>
      </c>
      <c r="K78" s="36">
        <v>0</v>
      </c>
      <c r="L78" s="181">
        <v>210</v>
      </c>
      <c r="M78" s="101">
        <v>1785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12500</v>
      </c>
      <c r="M79" s="101">
        <v>517225</v>
      </c>
    </row>
    <row r="80" spans="5:13" x14ac:dyDescent="0.25">
      <c r="E80" s="200" t="s">
        <v>61</v>
      </c>
      <c r="F80" s="100">
        <v>5.6</v>
      </c>
      <c r="G80" s="100">
        <v>5.6</v>
      </c>
      <c r="H80" s="100">
        <v>5.6</v>
      </c>
      <c r="I80" s="100">
        <v>5.6</v>
      </c>
      <c r="J80" s="100">
        <v>5.6</v>
      </c>
      <c r="K80" s="36">
        <v>0</v>
      </c>
      <c r="L80" s="181">
        <v>76613</v>
      </c>
      <c r="M80" s="101">
        <v>444180.7</v>
      </c>
    </row>
    <row r="81" spans="5:13" x14ac:dyDescent="0.25">
      <c r="E81" s="200" t="s">
        <v>62</v>
      </c>
      <c r="F81" s="100">
        <v>4.05</v>
      </c>
      <c r="G81" s="100">
        <v>4.05</v>
      </c>
      <c r="H81" s="100">
        <v>4.05</v>
      </c>
      <c r="I81" s="100">
        <v>4.05</v>
      </c>
      <c r="J81" s="100">
        <v>4.05</v>
      </c>
      <c r="K81" s="36">
        <v>0</v>
      </c>
      <c r="L81" s="181">
        <v>5135</v>
      </c>
      <c r="M81" s="101">
        <v>21053.5</v>
      </c>
    </row>
    <row r="82" spans="5:13" x14ac:dyDescent="0.25">
      <c r="E82" s="200" t="s">
        <v>63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12139</v>
      </c>
      <c r="M82" s="101">
        <v>2427.8000000000002</v>
      </c>
    </row>
    <row r="83" spans="5:13" x14ac:dyDescent="0.25">
      <c r="E83" s="200" t="s">
        <v>152</v>
      </c>
      <c r="F83" s="100">
        <v>397.7</v>
      </c>
      <c r="G83" s="100">
        <v>397.7</v>
      </c>
      <c r="H83" s="100">
        <v>397.7</v>
      </c>
      <c r="I83" s="100">
        <v>397.7</v>
      </c>
      <c r="J83" s="100">
        <v>397.7</v>
      </c>
      <c r="K83" s="36">
        <v>0</v>
      </c>
      <c r="L83" s="204">
        <v>614</v>
      </c>
      <c r="M83" s="101">
        <v>261015.3</v>
      </c>
    </row>
    <row r="84" spans="5:13" x14ac:dyDescent="0.25">
      <c r="E84" s="200" t="s">
        <v>228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100</v>
      </c>
      <c r="M84" s="101">
        <v>20</v>
      </c>
    </row>
    <row r="85" spans="5:13" x14ac:dyDescent="0.25">
      <c r="E85" s="200" t="s">
        <v>141</v>
      </c>
      <c r="F85" s="100">
        <v>37</v>
      </c>
      <c r="G85" s="100">
        <v>37</v>
      </c>
      <c r="H85" s="100">
        <v>37</v>
      </c>
      <c r="I85" s="100">
        <v>37</v>
      </c>
      <c r="J85" s="100">
        <v>37</v>
      </c>
      <c r="K85" s="36">
        <v>0</v>
      </c>
      <c r="L85" s="181">
        <v>223232</v>
      </c>
      <c r="M85" s="101">
        <v>7630765.75</v>
      </c>
    </row>
    <row r="86" spans="5:13" x14ac:dyDescent="0.25">
      <c r="E86" s="200" t="s">
        <v>65</v>
      </c>
      <c r="F86" s="100">
        <v>2.37</v>
      </c>
      <c r="G86" s="100">
        <v>2.37</v>
      </c>
      <c r="H86" s="100">
        <v>2.2999999999999998</v>
      </c>
      <c r="I86" s="100">
        <v>2.21</v>
      </c>
      <c r="J86" s="100">
        <v>2.2999999999999998</v>
      </c>
      <c r="K86" s="36">
        <v>-7.0000000000000284E-2</v>
      </c>
      <c r="L86" s="181">
        <v>1377773</v>
      </c>
      <c r="M86" s="101">
        <v>3052340.79</v>
      </c>
    </row>
    <row r="87" spans="5:13" x14ac:dyDescent="0.25">
      <c r="E87" s="200" t="s">
        <v>229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</v>
      </c>
      <c r="M87" s="101">
        <v>2</v>
      </c>
    </row>
    <row r="88" spans="5:13" x14ac:dyDescent="0.25">
      <c r="E88" s="200" t="s">
        <v>66</v>
      </c>
      <c r="F88" s="100">
        <v>100</v>
      </c>
      <c r="G88" s="100">
        <v>100</v>
      </c>
      <c r="H88" s="100">
        <v>100</v>
      </c>
      <c r="I88" s="100">
        <v>100</v>
      </c>
      <c r="J88" s="100">
        <v>100</v>
      </c>
      <c r="K88" s="36">
        <v>0</v>
      </c>
      <c r="L88" s="181">
        <v>17556</v>
      </c>
      <c r="M88" s="101">
        <v>1756207.5</v>
      </c>
    </row>
    <row r="89" spans="5:13" x14ac:dyDescent="0.25">
      <c r="E89" s="200" t="s">
        <v>230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10</v>
      </c>
      <c r="M89" s="101">
        <v>49</v>
      </c>
    </row>
    <row r="90" spans="5:13" x14ac:dyDescent="0.25">
      <c r="E90" s="200" t="s">
        <v>137</v>
      </c>
      <c r="F90" s="100">
        <v>1.02</v>
      </c>
      <c r="G90" s="100">
        <v>1.02</v>
      </c>
      <c r="H90" s="100">
        <v>1.02</v>
      </c>
      <c r="I90" s="100">
        <v>1</v>
      </c>
      <c r="J90" s="100">
        <v>1</v>
      </c>
      <c r="K90" s="36">
        <v>-2.0000000000000018E-2</v>
      </c>
      <c r="L90" s="181">
        <v>7067153</v>
      </c>
      <c r="M90" s="101">
        <v>7145492.7000000002</v>
      </c>
    </row>
    <row r="91" spans="5:13" x14ac:dyDescent="0.25">
      <c r="E91" s="200" t="s">
        <v>231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100</v>
      </c>
      <c r="M91" s="101">
        <v>77</v>
      </c>
    </row>
    <row r="92" spans="5:13" x14ac:dyDescent="0.25">
      <c r="E92" s="200" t="s">
        <v>202</v>
      </c>
      <c r="F92" s="100">
        <v>0.56999999999999995</v>
      </c>
      <c r="G92" s="100">
        <v>0.56999999999999995</v>
      </c>
      <c r="H92" s="100">
        <v>0.56999999999999995</v>
      </c>
      <c r="I92" s="100">
        <v>0.56999999999999995</v>
      </c>
      <c r="J92" s="100">
        <v>0.56999999999999995</v>
      </c>
      <c r="K92" s="36">
        <v>0</v>
      </c>
      <c r="L92" s="181">
        <v>2578</v>
      </c>
      <c r="M92" s="101">
        <v>1380.46</v>
      </c>
    </row>
    <row r="93" spans="5:13" x14ac:dyDescent="0.25">
      <c r="E93" s="200" t="s">
        <v>67</v>
      </c>
      <c r="F93" s="100">
        <v>5.5</v>
      </c>
      <c r="G93" s="100">
        <v>5.5</v>
      </c>
      <c r="H93" s="100">
        <v>6.05</v>
      </c>
      <c r="I93" s="100">
        <v>5.95</v>
      </c>
      <c r="J93" s="100">
        <v>6.05</v>
      </c>
      <c r="K93" s="36">
        <v>0.54999999999999982</v>
      </c>
      <c r="L93" s="181">
        <v>3821400</v>
      </c>
      <c r="M93" s="101">
        <v>23015655</v>
      </c>
    </row>
    <row r="94" spans="5:13" x14ac:dyDescent="0.25">
      <c r="E94" s="200" t="s">
        <v>68</v>
      </c>
      <c r="F94" s="100">
        <v>0.99</v>
      </c>
      <c r="G94" s="100">
        <v>0.99</v>
      </c>
      <c r="H94" s="100">
        <v>0.99</v>
      </c>
      <c r="I94" s="100">
        <v>0.99</v>
      </c>
      <c r="J94" s="100">
        <v>0.99</v>
      </c>
      <c r="K94" s="36">
        <v>0</v>
      </c>
      <c r="L94" s="181">
        <v>109099</v>
      </c>
      <c r="M94" s="101">
        <v>117826.92</v>
      </c>
    </row>
    <row r="95" spans="5:13" x14ac:dyDescent="0.25">
      <c r="E95" s="200" t="s">
        <v>14</v>
      </c>
      <c r="F95" s="100">
        <v>6.15</v>
      </c>
      <c r="G95" s="100">
        <v>6.15</v>
      </c>
      <c r="H95" s="100">
        <v>6.15</v>
      </c>
      <c r="I95" s="100">
        <v>6.1</v>
      </c>
      <c r="J95" s="100">
        <v>6.1</v>
      </c>
      <c r="K95" s="36">
        <v>-5.0000000000000711E-2</v>
      </c>
      <c r="L95" s="181">
        <v>14548016</v>
      </c>
      <c r="M95" s="101">
        <v>88823911.75</v>
      </c>
    </row>
    <row r="96" spans="5:13" x14ac:dyDescent="0.25">
      <c r="E96" s="200" t="s">
        <v>187</v>
      </c>
      <c r="F96" s="100">
        <v>7</v>
      </c>
      <c r="G96" s="100">
        <v>7</v>
      </c>
      <c r="H96" s="100">
        <v>7</v>
      </c>
      <c r="I96" s="100">
        <v>7</v>
      </c>
      <c r="J96" s="100">
        <v>7</v>
      </c>
      <c r="K96" s="36">
        <v>0</v>
      </c>
      <c r="L96" s="181">
        <v>108149</v>
      </c>
      <c r="M96" s="101">
        <v>757239.8</v>
      </c>
    </row>
    <row r="97" spans="5:13" x14ac:dyDescent="0.25">
      <c r="E97" s="200" t="s">
        <v>188</v>
      </c>
      <c r="F97" s="100">
        <v>2</v>
      </c>
      <c r="G97" s="100">
        <v>2</v>
      </c>
      <c r="H97" s="100">
        <v>2</v>
      </c>
      <c r="I97" s="100">
        <v>2</v>
      </c>
      <c r="J97" s="100">
        <v>2</v>
      </c>
      <c r="K97" s="36">
        <v>0</v>
      </c>
      <c r="L97" s="181">
        <v>1251860</v>
      </c>
      <c r="M97" s="101">
        <v>2502275.86</v>
      </c>
    </row>
    <row r="98" spans="5:13" x14ac:dyDescent="0.25">
      <c r="E98" s="200" t="s">
        <v>70</v>
      </c>
      <c r="F98" s="100">
        <v>29.45</v>
      </c>
      <c r="G98" s="100">
        <v>29.45</v>
      </c>
      <c r="H98" s="100">
        <v>29.3</v>
      </c>
      <c r="I98" s="100">
        <v>26.7</v>
      </c>
      <c r="J98" s="100">
        <v>29.3</v>
      </c>
      <c r="K98" s="36">
        <v>-0.14999999999999858</v>
      </c>
      <c r="L98" s="181">
        <v>368022</v>
      </c>
      <c r="M98" s="101">
        <v>10354238.9</v>
      </c>
    </row>
    <row r="99" spans="5:13" x14ac:dyDescent="0.25">
      <c r="E99" s="200" t="s">
        <v>210</v>
      </c>
      <c r="F99" s="100">
        <v>0.23</v>
      </c>
      <c r="G99" s="100">
        <v>0.23</v>
      </c>
      <c r="H99" s="100">
        <v>0.23</v>
      </c>
      <c r="I99" s="100">
        <v>0.23</v>
      </c>
      <c r="J99" s="100">
        <v>0.23</v>
      </c>
      <c r="K99" s="36">
        <v>0</v>
      </c>
      <c r="L99" s="181">
        <v>72000</v>
      </c>
      <c r="M99" s="101">
        <v>15329.47</v>
      </c>
    </row>
    <row r="100" spans="5:13" x14ac:dyDescent="0.25">
      <c r="E100" s="200" t="s">
        <v>198</v>
      </c>
      <c r="F100" s="100">
        <v>0.7</v>
      </c>
      <c r="G100" s="100">
        <v>0.7</v>
      </c>
      <c r="H100" s="100">
        <v>0.7</v>
      </c>
      <c r="I100" s="100">
        <v>0.7</v>
      </c>
      <c r="J100" s="100">
        <v>0.7</v>
      </c>
      <c r="K100" s="36">
        <v>0</v>
      </c>
      <c r="L100" s="181">
        <v>11550</v>
      </c>
      <c r="M100" s="101">
        <v>7392</v>
      </c>
    </row>
    <row r="101" spans="5:13" x14ac:dyDescent="0.25">
      <c r="E101" s="200" t="s">
        <v>71</v>
      </c>
      <c r="F101" s="100">
        <v>1.1299999999999999</v>
      </c>
      <c r="G101" s="100">
        <v>1.1299999999999999</v>
      </c>
      <c r="H101" s="100">
        <v>1.1200000000000001</v>
      </c>
      <c r="I101" s="100">
        <v>1.1200000000000001</v>
      </c>
      <c r="J101" s="100">
        <v>1.1200000000000001</v>
      </c>
      <c r="K101" s="36">
        <v>-9.9999999999997868E-3</v>
      </c>
      <c r="L101" s="181">
        <v>201700</v>
      </c>
      <c r="M101" s="101">
        <v>226020</v>
      </c>
    </row>
    <row r="102" spans="5:13" x14ac:dyDescent="0.25">
      <c r="E102" s="200" t="s">
        <v>72</v>
      </c>
      <c r="F102" s="100">
        <v>4.29</v>
      </c>
      <c r="G102" s="100">
        <v>4.29</v>
      </c>
      <c r="H102" s="100">
        <v>4.29</v>
      </c>
      <c r="I102" s="100">
        <v>4.29</v>
      </c>
      <c r="J102" s="100">
        <v>4.29</v>
      </c>
      <c r="K102" s="36">
        <v>0</v>
      </c>
      <c r="L102" s="181">
        <v>10500</v>
      </c>
      <c r="M102" s="101">
        <v>40759</v>
      </c>
    </row>
    <row r="103" spans="5:13" x14ac:dyDescent="0.25">
      <c r="E103" s="200" t="s">
        <v>12</v>
      </c>
      <c r="F103" s="100">
        <v>14.5</v>
      </c>
      <c r="G103" s="100">
        <v>14.5</v>
      </c>
      <c r="H103" s="100">
        <v>14.5</v>
      </c>
      <c r="I103" s="100">
        <v>14.5</v>
      </c>
      <c r="J103" s="100">
        <v>14.5</v>
      </c>
      <c r="K103" s="36">
        <v>0</v>
      </c>
      <c r="L103" s="181">
        <v>1437145</v>
      </c>
      <c r="M103" s="101">
        <v>20858847.300000001</v>
      </c>
    </row>
    <row r="104" spans="5:13" x14ac:dyDescent="0.25">
      <c r="E104" s="200" t="s">
        <v>193</v>
      </c>
      <c r="F104" s="100">
        <v>0.36</v>
      </c>
      <c r="G104" s="100">
        <v>0.36</v>
      </c>
      <c r="H104" s="100">
        <v>0.38</v>
      </c>
      <c r="I104" s="100">
        <v>0.33</v>
      </c>
      <c r="J104" s="100">
        <v>0.38</v>
      </c>
      <c r="K104" s="36">
        <v>2.0000000000000018E-2</v>
      </c>
      <c r="L104" s="181">
        <v>6191164</v>
      </c>
      <c r="M104" s="101">
        <v>2192860.65</v>
      </c>
    </row>
    <row r="105" spans="5:13" x14ac:dyDescent="0.25">
      <c r="E105" s="200" t="s">
        <v>189</v>
      </c>
      <c r="F105" s="100">
        <v>0.6</v>
      </c>
      <c r="G105" s="100">
        <v>0.6</v>
      </c>
      <c r="H105" s="100">
        <v>0.59</v>
      </c>
      <c r="I105" s="100">
        <v>0.59</v>
      </c>
      <c r="J105" s="100">
        <v>0.59</v>
      </c>
      <c r="K105" s="36">
        <v>-1.0000000000000009E-2</v>
      </c>
      <c r="L105" s="181">
        <v>1348420</v>
      </c>
      <c r="M105" s="101">
        <v>793874.12</v>
      </c>
    </row>
    <row r="106" spans="5:13" x14ac:dyDescent="0.25">
      <c r="E106" s="200" t="s">
        <v>18</v>
      </c>
      <c r="F106" s="100">
        <v>17.350000000000001</v>
      </c>
      <c r="G106" s="100">
        <v>17.350000000000001</v>
      </c>
      <c r="H106" s="100">
        <v>18</v>
      </c>
      <c r="I106" s="100">
        <v>17.350000000000001</v>
      </c>
      <c r="J106" s="100">
        <v>18</v>
      </c>
      <c r="K106" s="36">
        <v>0.64999999999999858</v>
      </c>
      <c r="L106" s="181">
        <v>31359002</v>
      </c>
      <c r="M106" s="101">
        <v>546245885.25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0.12876712328767123</v>
      </c>
      <c r="L11" s="102">
        <v>99.276701156457491</v>
      </c>
      <c r="M11" s="64">
        <v>0.12399657349124871</v>
      </c>
      <c r="N11" s="188">
        <v>0.11859114875224464</v>
      </c>
      <c r="O11" s="197">
        <v>-7.9023945242913118E-3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0.43835616438356162</v>
      </c>
      <c r="L12" s="102">
        <v>100.98337059362289</v>
      </c>
      <c r="M12" s="64">
        <v>0.13018292019599478</v>
      </c>
      <c r="N12" s="188">
        <v>0.28528924953481294</v>
      </c>
      <c r="O12" s="197">
        <v>-6.9713751542332392E-3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1.8558394160583942</v>
      </c>
      <c r="L13" s="102">
        <v>100.07000000000001</v>
      </c>
      <c r="M13" s="64">
        <v>0.14423059716268113</v>
      </c>
      <c r="N13" s="188">
        <v>-0.67999999999999261</v>
      </c>
      <c r="O13" s="197">
        <v>4.2635461520932338E-3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2.3928815879534566</v>
      </c>
      <c r="L14" s="102">
        <v>104.53</v>
      </c>
      <c r="M14" s="64">
        <v>0.14067383340666884</v>
      </c>
      <c r="N14" s="188">
        <v>0</v>
      </c>
      <c r="O14" s="197">
        <v>-2.5819816576205801E-5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3.6391018619934283</v>
      </c>
      <c r="L15" s="102">
        <v>95.145999999999987</v>
      </c>
      <c r="M15" s="64">
        <v>0.14496736548088057</v>
      </c>
      <c r="N15" s="188">
        <v>-0.22066666666671608</v>
      </c>
      <c r="O15" s="197">
        <v>8.3705331498235003E-4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4.5191605839416065</v>
      </c>
      <c r="L16" s="102">
        <v>99.4</v>
      </c>
      <c r="M16" s="64">
        <v>0.1438184485538391</v>
      </c>
      <c r="N16" s="188">
        <v>1.0000000000005116E-2</v>
      </c>
      <c r="O16" s="197">
        <v>-2.6355324986682138E-5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6.3791923340177963</v>
      </c>
      <c r="L17" s="102">
        <v>93.25</v>
      </c>
      <c r="M17" s="64">
        <v>0.14131404725316254</v>
      </c>
      <c r="N17" s="188">
        <v>0</v>
      </c>
      <c r="O17" s="197">
        <v>3.0685674234642857E-6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7.5269242470337696</v>
      </c>
      <c r="L18" s="102">
        <v>109.17499999999998</v>
      </c>
      <c r="M18" s="64">
        <v>0.1425828842754375</v>
      </c>
      <c r="N18" s="188">
        <v>0</v>
      </c>
      <c r="O18" s="197">
        <v>-1.1283962525476809E-6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9.2280317547221458</v>
      </c>
      <c r="L19" s="102">
        <v>103.34320466929763</v>
      </c>
      <c r="M19" s="64">
        <v>0.14322996510519409</v>
      </c>
      <c r="N19" s="188">
        <v>-0.25329135080485798</v>
      </c>
      <c r="O19" s="197">
        <v>4.8902977443027185E-4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9.7078148332503744</v>
      </c>
      <c r="L20" s="102">
        <v>90.434338111283168</v>
      </c>
      <c r="M20" s="64">
        <v>0.14334655984820829</v>
      </c>
      <c r="N20" s="188">
        <v>-0.16907686637644304</v>
      </c>
      <c r="O20" s="197">
        <v>3.546470813894087E-4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10.206072672971628</v>
      </c>
      <c r="L21" s="102">
        <v>69.123877530912154</v>
      </c>
      <c r="M21" s="64">
        <v>0.14346583492325823</v>
      </c>
      <c r="N21" s="188">
        <v>-8.4636075988782977E-2</v>
      </c>
      <c r="O21" s="197">
        <v>2.1717513262392574E-4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10.877481177275838</v>
      </c>
      <c r="L22" s="102">
        <v>76.310886606911453</v>
      </c>
      <c r="M22" s="64">
        <v>0.14362792386954143</v>
      </c>
      <c r="N22" s="188">
        <v>-1.1505106023975031E-2</v>
      </c>
      <c r="O22" s="197">
        <v>3.0378264859770576E-5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14.863791923340179</v>
      </c>
      <c r="L23" s="102">
        <v>86</v>
      </c>
      <c r="M23" s="64">
        <v>0.14457070866611565</v>
      </c>
      <c r="N23" s="188">
        <v>0</v>
      </c>
      <c r="O23" s="197">
        <v>4.2078015521918033E-7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16.529885931558937</v>
      </c>
      <c r="L24" s="102">
        <v>86.94</v>
      </c>
      <c r="M24" s="64">
        <v>0.14499145623204165</v>
      </c>
      <c r="N24" s="188">
        <v>0.84799999999999898</v>
      </c>
      <c r="O24" s="197">
        <v>-1.5411775530884408E-3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17.61469740634006</v>
      </c>
      <c r="L25" s="102">
        <v>110.935</v>
      </c>
      <c r="M25" s="64">
        <v>0.14508340821444554</v>
      </c>
      <c r="N25" s="188">
        <v>-1.4549999999999983</v>
      </c>
      <c r="O25" s="197">
        <v>2.0855974903402907E-3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29.636580411551709</v>
      </c>
      <c r="L26" s="102">
        <v>101.55</v>
      </c>
      <c r="M26" s="64">
        <v>0.1456303718523366</v>
      </c>
      <c r="N26" s="188">
        <v>0</v>
      </c>
      <c r="O26" s="197">
        <v>9.0823327450473279E-7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3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3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67</v>
      </c>
      <c r="G10" s="38">
        <v>5.5</v>
      </c>
      <c r="H10" s="38">
        <v>6.05</v>
      </c>
      <c r="I10" s="176">
        <v>9.9999999999999867E-2</v>
      </c>
      <c r="J10" s="128"/>
      <c r="K10" s="37" t="s">
        <v>203</v>
      </c>
      <c r="L10" s="38">
        <v>0.5</v>
      </c>
      <c r="M10" s="38">
        <v>0.45</v>
      </c>
      <c r="N10" s="175">
        <v>-9.9999999999999978E-2</v>
      </c>
    </row>
    <row r="11" spans="6:14" x14ac:dyDescent="0.25">
      <c r="F11" s="37" t="s">
        <v>208</v>
      </c>
      <c r="G11" s="38">
        <v>1.1299999999999999</v>
      </c>
      <c r="H11" s="38">
        <v>1.24</v>
      </c>
      <c r="I11" s="176">
        <v>9.7345132743362983E-2</v>
      </c>
      <c r="J11" s="128"/>
      <c r="K11" s="37" t="s">
        <v>46</v>
      </c>
      <c r="L11" s="38">
        <v>7.9</v>
      </c>
      <c r="M11" s="38">
        <v>7.15</v>
      </c>
      <c r="N11" s="175">
        <v>-9.4936708860759444E-2</v>
      </c>
    </row>
    <row r="12" spans="6:14" x14ac:dyDescent="0.25">
      <c r="F12" s="37" t="s">
        <v>212</v>
      </c>
      <c r="G12" s="38">
        <v>0.32</v>
      </c>
      <c r="H12" s="38">
        <v>0.35</v>
      </c>
      <c r="I12" s="176">
        <v>9.375E-2</v>
      </c>
      <c r="J12" s="128"/>
      <c r="K12" s="37" t="s">
        <v>17</v>
      </c>
      <c r="L12" s="38">
        <v>7.7</v>
      </c>
      <c r="M12" s="38">
        <v>7.15</v>
      </c>
      <c r="N12" s="175">
        <v>-7.1428571428571397E-2</v>
      </c>
    </row>
    <row r="13" spans="6:14" x14ac:dyDescent="0.25">
      <c r="F13" s="37" t="s">
        <v>39</v>
      </c>
      <c r="G13" s="38">
        <v>0.25</v>
      </c>
      <c r="H13" s="38">
        <v>0.27</v>
      </c>
      <c r="I13" s="176">
        <v>8.0000000000000071E-2</v>
      </c>
      <c r="J13" s="128"/>
      <c r="K13" s="37" t="s">
        <v>186</v>
      </c>
      <c r="L13" s="38">
        <v>1.9</v>
      </c>
      <c r="M13" s="38">
        <v>1.77</v>
      </c>
      <c r="N13" s="175">
        <v>-6.8421052631578938E-2</v>
      </c>
    </row>
    <row r="14" spans="6:14" x14ac:dyDescent="0.25">
      <c r="F14" s="37" t="s">
        <v>51</v>
      </c>
      <c r="G14" s="38">
        <v>0.27</v>
      </c>
      <c r="H14" s="38">
        <v>0.28999999999999998</v>
      </c>
      <c r="I14" s="176">
        <v>7.4074074074073959E-2</v>
      </c>
      <c r="J14" s="128"/>
      <c r="K14" s="37" t="s">
        <v>136</v>
      </c>
      <c r="L14" s="38">
        <v>15.05</v>
      </c>
      <c r="M14" s="38">
        <v>14.5</v>
      </c>
      <c r="N14" s="175">
        <v>-3.6544850498338888E-2</v>
      </c>
    </row>
    <row r="15" spans="6:14" x14ac:dyDescent="0.25">
      <c r="F15" s="37" t="s">
        <v>30</v>
      </c>
      <c r="G15" s="38">
        <v>6.45</v>
      </c>
      <c r="H15" s="38">
        <v>6.9</v>
      </c>
      <c r="I15" s="176">
        <v>6.976744186046524E-2</v>
      </c>
      <c r="J15" s="128"/>
      <c r="K15" s="37" t="s">
        <v>57</v>
      </c>
      <c r="L15" s="38">
        <v>1250</v>
      </c>
      <c r="M15" s="38">
        <v>1205</v>
      </c>
      <c r="N15" s="175">
        <v>-3.6000000000000032E-2</v>
      </c>
    </row>
    <row r="16" spans="6:14" x14ac:dyDescent="0.25">
      <c r="F16" s="37" t="s">
        <v>184</v>
      </c>
      <c r="G16" s="38">
        <v>5.8</v>
      </c>
      <c r="H16" s="38">
        <v>6.2</v>
      </c>
      <c r="I16" s="176">
        <v>6.8965517241379448E-2</v>
      </c>
      <c r="J16" s="128"/>
      <c r="K16" s="37" t="s">
        <v>140</v>
      </c>
      <c r="L16" s="38">
        <v>4.5</v>
      </c>
      <c r="M16" s="38">
        <v>4.3499999999999996</v>
      </c>
      <c r="N16" s="175">
        <v>-3.3333333333333437E-2</v>
      </c>
    </row>
    <row r="17" spans="6:14" x14ac:dyDescent="0.25">
      <c r="F17" s="37" t="s">
        <v>58</v>
      </c>
      <c r="G17" s="38">
        <v>3.85</v>
      </c>
      <c r="H17" s="38">
        <v>4.0999999999999996</v>
      </c>
      <c r="I17" s="176">
        <v>6.4935064935064846E-2</v>
      </c>
      <c r="J17" s="128"/>
      <c r="K17" s="37" t="s">
        <v>183</v>
      </c>
      <c r="L17" s="38">
        <v>1.55</v>
      </c>
      <c r="M17" s="38">
        <v>1.5</v>
      </c>
      <c r="N17" s="175">
        <v>-3.2258064516129115E-2</v>
      </c>
    </row>
    <row r="18" spans="6:14" x14ac:dyDescent="0.25">
      <c r="F18" s="37" t="s">
        <v>193</v>
      </c>
      <c r="G18" s="38">
        <v>0.36</v>
      </c>
      <c r="H18" s="38">
        <v>0.38</v>
      </c>
      <c r="I18" s="176">
        <v>5.555555555555558E-2</v>
      </c>
      <c r="J18" s="128"/>
      <c r="K18" s="37" t="s">
        <v>65</v>
      </c>
      <c r="L18" s="38">
        <v>2.37</v>
      </c>
      <c r="M18" s="38">
        <v>2.2999999999999998</v>
      </c>
      <c r="N18" s="175">
        <v>-2.9535864978903037E-2</v>
      </c>
    </row>
    <row r="19" spans="6:14" x14ac:dyDescent="0.25">
      <c r="F19" s="37" t="s">
        <v>40</v>
      </c>
      <c r="G19" s="38">
        <v>20</v>
      </c>
      <c r="H19" s="38">
        <v>21</v>
      </c>
      <c r="I19" s="176">
        <v>5.0000000000000044E-2</v>
      </c>
      <c r="J19" s="128"/>
      <c r="K19" s="37" t="s">
        <v>137</v>
      </c>
      <c r="L19" s="38">
        <v>1.02</v>
      </c>
      <c r="M19" s="38">
        <v>1</v>
      </c>
      <c r="N19" s="175">
        <v>-1.9607843137254943E-2</v>
      </c>
    </row>
    <row r="20" spans="6:14" x14ac:dyDescent="0.25">
      <c r="F20" s="37" t="s">
        <v>204</v>
      </c>
      <c r="G20" s="38">
        <v>0.2</v>
      </c>
      <c r="H20" s="38">
        <v>0.21</v>
      </c>
      <c r="I20" s="176">
        <v>4.9999999999999822E-2</v>
      </c>
      <c r="J20" s="128"/>
      <c r="K20" s="37" t="s">
        <v>160</v>
      </c>
      <c r="L20" s="38">
        <v>3.95</v>
      </c>
      <c r="M20" s="38">
        <v>3.88</v>
      </c>
      <c r="N20" s="175">
        <v>-1.7721518987341867E-2</v>
      </c>
    </row>
    <row r="21" spans="6:14" x14ac:dyDescent="0.25">
      <c r="F21" s="37" t="s">
        <v>194</v>
      </c>
      <c r="G21" s="38">
        <v>0.26</v>
      </c>
      <c r="H21" s="38">
        <v>0.27</v>
      </c>
      <c r="I21" s="176">
        <v>3.8461538461538547E-2</v>
      </c>
      <c r="J21" s="128"/>
      <c r="K21" s="37" t="s">
        <v>189</v>
      </c>
      <c r="L21" s="38">
        <v>0.6</v>
      </c>
      <c r="M21" s="38">
        <v>0.59</v>
      </c>
      <c r="N21" s="175">
        <v>-1.6666666666666718E-2</v>
      </c>
    </row>
    <row r="22" spans="6:14" x14ac:dyDescent="0.25">
      <c r="F22" s="37" t="s">
        <v>18</v>
      </c>
      <c r="G22" s="38">
        <v>17.350000000000001</v>
      </c>
      <c r="H22" s="38">
        <v>18</v>
      </c>
      <c r="I22" s="176">
        <v>3.7463976945244948E-2</v>
      </c>
      <c r="J22" s="128"/>
      <c r="K22" s="37" t="s">
        <v>47</v>
      </c>
      <c r="L22" s="38">
        <v>26.5</v>
      </c>
      <c r="M22" s="38">
        <v>26.15</v>
      </c>
      <c r="N22" s="175">
        <v>-1.3207547169811429E-2</v>
      </c>
    </row>
    <row r="23" spans="6:14" x14ac:dyDescent="0.25">
      <c r="F23" s="37" t="s">
        <v>41</v>
      </c>
      <c r="G23" s="38">
        <v>8.5</v>
      </c>
      <c r="H23" s="38">
        <v>8.75</v>
      </c>
      <c r="I23" s="176">
        <v>2.9411764705882248E-2</v>
      </c>
      <c r="J23" s="128"/>
      <c r="K23" s="37" t="s">
        <v>16</v>
      </c>
      <c r="L23" s="38">
        <v>157.69999999999999</v>
      </c>
      <c r="M23" s="38">
        <v>155.69999999999999</v>
      </c>
      <c r="N23" s="175">
        <v>-1.2682308180088753E-2</v>
      </c>
    </row>
    <row r="24" spans="6:14" x14ac:dyDescent="0.25">
      <c r="F24" s="37" t="s">
        <v>42</v>
      </c>
      <c r="G24" s="38">
        <v>1.53</v>
      </c>
      <c r="H24" s="38">
        <v>1.57</v>
      </c>
      <c r="I24" s="176">
        <v>2.6143790849673332E-2</v>
      </c>
      <c r="J24" s="128"/>
      <c r="K24" s="37" t="s">
        <v>71</v>
      </c>
      <c r="L24" s="38">
        <v>1.1299999999999999</v>
      </c>
      <c r="M24" s="38">
        <v>1.1200000000000001</v>
      </c>
      <c r="N24" s="175">
        <v>-8.8495575221236855E-3</v>
      </c>
    </row>
    <row r="25" spans="6:14" x14ac:dyDescent="0.25">
      <c r="F25" s="37" t="s">
        <v>43</v>
      </c>
      <c r="G25" s="38">
        <v>1.54</v>
      </c>
      <c r="H25" s="38">
        <v>1.55</v>
      </c>
      <c r="I25" s="176">
        <v>6.4935064935065512E-3</v>
      </c>
      <c r="J25" s="128"/>
      <c r="K25" s="37" t="s">
        <v>14</v>
      </c>
      <c r="L25" s="38">
        <v>6.15</v>
      </c>
      <c r="M25" s="38">
        <v>6.1</v>
      </c>
      <c r="N25" s="175">
        <v>-8.1300813008131634E-3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70</v>
      </c>
      <c r="L26" s="38">
        <v>29.45</v>
      </c>
      <c r="M26" s="38">
        <v>29.3</v>
      </c>
      <c r="N26" s="175">
        <v>-5.0933786078097842E-3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197</v>
      </c>
      <c r="L27" s="38">
        <v>138.05000000000001</v>
      </c>
      <c r="M27" s="38">
        <v>138</v>
      </c>
      <c r="N27" s="175">
        <v>-3.6218761318373982E-4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36" priority="10" operator="lessThan">
      <formula>0</formula>
    </cfRule>
  </conditionalFormatting>
  <conditionalFormatting sqref="I10:I131 N10:N139">
    <cfRule type="cellIs" dxfId="135" priority="9" operator="equal">
      <formula>0</formula>
    </cfRule>
  </conditionalFormatting>
  <conditionalFormatting sqref="I10:I141">
    <cfRule type="cellIs" dxfId="134" priority="4" operator="lessThan">
      <formula>0</formula>
    </cfRule>
  </conditionalFormatting>
  <conditionalFormatting sqref="I10:I141">
    <cfRule type="cellIs" dxfId="133" priority="3" operator="equal">
      <formula>0</formula>
    </cfRule>
  </conditionalFormatting>
  <conditionalFormatting sqref="I10:I38">
    <cfRule type="cellIs" dxfId="132" priority="2" operator="lessThan">
      <formula>0</formula>
    </cfRule>
  </conditionalFormatting>
  <conditionalFormatting sqref="I10:I38">
    <cfRule type="cellIs" dxfId="13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129263918</v>
      </c>
      <c r="G13" s="139">
        <v>129263918</v>
      </c>
      <c r="H13" s="140">
        <v>0.41529218442417182</v>
      </c>
      <c r="I13" s="56"/>
      <c r="J13" s="137" t="s">
        <v>47</v>
      </c>
      <c r="K13" s="138">
        <v>3400521566.9499998</v>
      </c>
      <c r="L13" s="139">
        <v>3400521566.9499998</v>
      </c>
      <c r="M13" s="173">
        <v>0.52843398673025144</v>
      </c>
    </row>
    <row r="14" spans="1:246" x14ac:dyDescent="0.25">
      <c r="E14" s="137" t="s">
        <v>30</v>
      </c>
      <c r="F14" s="138">
        <v>59577197</v>
      </c>
      <c r="G14" s="139">
        <v>59577197</v>
      </c>
      <c r="H14" s="140">
        <v>0.19140642390244753</v>
      </c>
      <c r="I14" s="56"/>
      <c r="J14" s="137" t="s">
        <v>197</v>
      </c>
      <c r="K14" s="138">
        <v>1599128509.8499999</v>
      </c>
      <c r="L14" s="139">
        <v>1599128509.8499999</v>
      </c>
      <c r="M14" s="173">
        <v>0.24850124815175648</v>
      </c>
    </row>
    <row r="15" spans="1:246" x14ac:dyDescent="0.25">
      <c r="E15" s="137" t="s">
        <v>18</v>
      </c>
      <c r="F15" s="138">
        <v>31359002</v>
      </c>
      <c r="G15" s="139">
        <v>31359002</v>
      </c>
      <c r="H15" s="140">
        <v>0.10074852010861975</v>
      </c>
      <c r="I15" s="56"/>
      <c r="J15" s="137" t="s">
        <v>18</v>
      </c>
      <c r="K15" s="138">
        <v>546245885.25</v>
      </c>
      <c r="L15" s="139">
        <v>546245885.25</v>
      </c>
      <c r="M15" s="173">
        <v>8.4885475711466721E-2</v>
      </c>
    </row>
    <row r="16" spans="1:246" x14ac:dyDescent="0.25">
      <c r="E16" s="137" t="s">
        <v>140</v>
      </c>
      <c r="F16" s="138">
        <v>15246630</v>
      </c>
      <c r="G16" s="139">
        <v>15246630</v>
      </c>
      <c r="H16" s="140">
        <v>4.8983555316705708E-2</v>
      </c>
      <c r="I16" s="56"/>
      <c r="J16" s="137" t="s">
        <v>30</v>
      </c>
      <c r="K16" s="138">
        <v>403866446.80000001</v>
      </c>
      <c r="L16" s="139">
        <v>403866446.80000001</v>
      </c>
      <c r="M16" s="173">
        <v>6.2760006777584726E-2</v>
      </c>
    </row>
    <row r="17" spans="5:13" x14ac:dyDescent="0.25">
      <c r="E17" s="137" t="s">
        <v>14</v>
      </c>
      <c r="F17" s="138">
        <v>14548016</v>
      </c>
      <c r="G17" s="139">
        <v>14548016</v>
      </c>
      <c r="H17" s="140">
        <v>4.6739085718241986E-2</v>
      </c>
      <c r="I17" s="56"/>
      <c r="J17" s="137" t="s">
        <v>14</v>
      </c>
      <c r="K17" s="138">
        <v>88823911.75</v>
      </c>
      <c r="L17" s="139">
        <v>88823911.75</v>
      </c>
      <c r="M17" s="173">
        <v>1.380305134930458E-2</v>
      </c>
    </row>
    <row r="18" spans="5:13" x14ac:dyDescent="0.25">
      <c r="E18" s="137" t="s">
        <v>197</v>
      </c>
      <c r="F18" s="138">
        <v>11094533</v>
      </c>
      <c r="G18" s="139">
        <v>11094533</v>
      </c>
      <c r="H18" s="140">
        <v>3.5643920716808698E-2</v>
      </c>
      <c r="I18" s="56"/>
      <c r="J18" s="137" t="s">
        <v>140</v>
      </c>
      <c r="K18" s="138">
        <v>66992393.549999997</v>
      </c>
      <c r="L18" s="139">
        <v>66992393.549999997</v>
      </c>
      <c r="M18" s="173">
        <v>1.0410478777224884E-2</v>
      </c>
    </row>
    <row r="19" spans="5:13" x14ac:dyDescent="0.25">
      <c r="E19" s="137" t="s">
        <v>137</v>
      </c>
      <c r="F19" s="138">
        <v>7067153</v>
      </c>
      <c r="G19" s="139">
        <v>7067153</v>
      </c>
      <c r="H19" s="140">
        <v>2.2704970206998052E-2</v>
      </c>
      <c r="I19" s="56"/>
      <c r="J19" s="137" t="s">
        <v>57</v>
      </c>
      <c r="K19" s="138">
        <v>58198321.600000001</v>
      </c>
      <c r="L19" s="139">
        <v>58198321.600000001</v>
      </c>
      <c r="M19" s="173">
        <v>9.0438982663712964E-3</v>
      </c>
    </row>
    <row r="20" spans="5:13" x14ac:dyDescent="0.25">
      <c r="E20" s="137" t="s">
        <v>193</v>
      </c>
      <c r="F20" s="138">
        <v>6191164</v>
      </c>
      <c r="G20" s="139">
        <v>6191164</v>
      </c>
      <c r="H20" s="140">
        <v>1.9890639719649324E-2</v>
      </c>
      <c r="I20" s="56"/>
      <c r="J20" s="137" t="s">
        <v>16</v>
      </c>
      <c r="K20" s="138">
        <v>45067390.399999999</v>
      </c>
      <c r="L20" s="139">
        <v>45067390.399999999</v>
      </c>
      <c r="M20" s="173">
        <v>7.0033788381354007E-3</v>
      </c>
    </row>
    <row r="21" spans="5:13" x14ac:dyDescent="0.25">
      <c r="E21" s="137" t="s">
        <v>67</v>
      </c>
      <c r="F21" s="138">
        <v>3821400</v>
      </c>
      <c r="G21" s="139">
        <v>3821400</v>
      </c>
      <c r="H21" s="140">
        <v>1.2277189010768885E-2</v>
      </c>
      <c r="I21" s="56"/>
      <c r="J21" s="137" t="s">
        <v>45</v>
      </c>
      <c r="K21" s="138">
        <v>36923767.149999999</v>
      </c>
      <c r="L21" s="139">
        <v>36923767.149999999</v>
      </c>
      <c r="M21" s="173">
        <v>5.7378767039182512E-3</v>
      </c>
    </row>
    <row r="22" spans="5:13" x14ac:dyDescent="0.25">
      <c r="E22" s="141" t="s">
        <v>17</v>
      </c>
      <c r="F22" s="142">
        <v>3502105</v>
      </c>
      <c r="G22" s="143">
        <v>3502105</v>
      </c>
      <c r="H22" s="144">
        <v>1.1251375155848318E-2</v>
      </c>
      <c r="I22" s="56"/>
      <c r="J22" s="141" t="s">
        <v>17</v>
      </c>
      <c r="K22" s="142">
        <v>25493440.399999999</v>
      </c>
      <c r="L22" s="143">
        <v>25493440.399999999</v>
      </c>
      <c r="M22" s="174">
        <v>3.9616276741114807E-3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30" priority="86" operator="equal">
      <formula>0</formula>
    </cfRule>
  </conditionalFormatting>
  <conditionalFormatting sqref="M9">
    <cfRule type="cellIs" dxfId="12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2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2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2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2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2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2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2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2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2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30</v>
      </c>
      <c r="F13" s="249"/>
      <c r="G13" s="249"/>
      <c r="H13" s="250"/>
      <c r="I13" s="3"/>
      <c r="J13" s="3"/>
      <c r="K13" s="3"/>
      <c r="L13" s="3"/>
      <c r="M13" s="3"/>
    </row>
    <row r="14" spans="5:13" x14ac:dyDescent="0.25">
      <c r="E14" s="251" t="s">
        <v>244</v>
      </c>
      <c r="F14" s="251"/>
      <c r="G14" s="251"/>
      <c r="H14" s="251"/>
      <c r="I14" s="3"/>
      <c r="J14" s="3"/>
      <c r="K14" s="3"/>
      <c r="L14" s="3"/>
      <c r="M14" s="3"/>
    </row>
    <row r="15" spans="5:13" x14ac:dyDescent="0.25">
      <c r="E15" s="252"/>
      <c r="F15" s="253" t="s">
        <v>232</v>
      </c>
      <c r="G15" s="253" t="s">
        <v>233</v>
      </c>
      <c r="H15" s="254" t="s">
        <v>4</v>
      </c>
      <c r="I15" s="3"/>
      <c r="J15" s="3"/>
      <c r="K15" s="3"/>
      <c r="L15" s="3"/>
      <c r="M15" s="3"/>
    </row>
    <row r="16" spans="5:13" x14ac:dyDescent="0.25">
      <c r="E16" s="252" t="s">
        <v>234</v>
      </c>
      <c r="F16" s="255">
        <v>314754.69400000002</v>
      </c>
      <c r="G16" s="255">
        <v>216971.27299999999</v>
      </c>
      <c r="H16" s="256">
        <v>0.45067450473040283</v>
      </c>
      <c r="I16" s="3"/>
      <c r="J16" s="3"/>
      <c r="K16" s="3"/>
      <c r="L16" s="3"/>
      <c r="M16" s="3"/>
    </row>
    <row r="17" spans="5:13" x14ac:dyDescent="0.25">
      <c r="E17" s="252" t="s">
        <v>235</v>
      </c>
      <c r="F17" s="255">
        <v>74115.995999999999</v>
      </c>
      <c r="G17" s="255">
        <v>45842.741999999998</v>
      </c>
      <c r="H17" s="256">
        <v>0.61674439107503654</v>
      </c>
      <c r="I17" s="3"/>
      <c r="J17" s="3"/>
      <c r="K17" s="3"/>
      <c r="L17" s="3"/>
      <c r="M17" s="3"/>
    </row>
    <row r="18" spans="5:13" x14ac:dyDescent="0.25">
      <c r="E18" s="252" t="s">
        <v>236</v>
      </c>
      <c r="F18" s="257">
        <v>-11091.302</v>
      </c>
      <c r="G18" s="257">
        <v>-6217.5649999999996</v>
      </c>
      <c r="H18" s="256" t="s">
        <v>237</v>
      </c>
      <c r="I18" s="3"/>
      <c r="J18" s="3"/>
      <c r="K18" s="3"/>
      <c r="L18" s="3"/>
      <c r="M18" s="3"/>
    </row>
    <row r="19" spans="5:13" x14ac:dyDescent="0.25">
      <c r="E19" s="252" t="s">
        <v>238</v>
      </c>
      <c r="F19" s="255">
        <v>63024.694000000003</v>
      </c>
      <c r="G19" s="255">
        <v>39265.177000000003</v>
      </c>
      <c r="H19" s="256">
        <v>0.6051040340401368</v>
      </c>
      <c r="I19" s="3"/>
      <c r="J19" s="3"/>
      <c r="K19" s="3"/>
      <c r="L19" s="3"/>
      <c r="M19" s="3"/>
    </row>
    <row r="20" spans="5:13" x14ac:dyDescent="0.25">
      <c r="E20" s="252" t="s">
        <v>239</v>
      </c>
      <c r="F20" s="255">
        <v>583790.652</v>
      </c>
      <c r="G20" s="255">
        <v>490511.755</v>
      </c>
      <c r="H20" s="256">
        <v>0.1901664864280368</v>
      </c>
      <c r="I20" s="3"/>
      <c r="J20" s="3"/>
      <c r="K20" s="3"/>
      <c r="L20" s="3"/>
      <c r="M20" s="3"/>
    </row>
    <row r="21" spans="5:13" x14ac:dyDescent="0.25">
      <c r="E21" s="252" t="s">
        <v>240</v>
      </c>
      <c r="F21" s="255">
        <v>0.25</v>
      </c>
      <c r="G21" s="258"/>
      <c r="H21" s="252"/>
      <c r="I21" s="3"/>
      <c r="J21" s="3"/>
      <c r="K21" s="3"/>
      <c r="L21" s="3"/>
      <c r="M21" s="3"/>
    </row>
    <row r="22" spans="5:13" x14ac:dyDescent="0.25">
      <c r="E22" s="252" t="s">
        <v>241</v>
      </c>
      <c r="F22" s="259">
        <v>0.20023432597322918</v>
      </c>
      <c r="G22" s="259">
        <v>0.18096947331824895</v>
      </c>
      <c r="H22" s="260"/>
      <c r="I22" s="3"/>
      <c r="J22" s="3"/>
      <c r="K22" s="3"/>
      <c r="L22" s="3"/>
      <c r="M22" s="3"/>
    </row>
    <row r="23" spans="5:13" x14ac:dyDescent="0.25">
      <c r="E23" s="252" t="s">
        <v>243</v>
      </c>
      <c r="F23" s="259">
        <v>0.11733138376930025</v>
      </c>
      <c r="G23" s="38"/>
      <c r="H23" s="252"/>
      <c r="I23" s="3"/>
      <c r="J23" s="3"/>
      <c r="K23" s="3"/>
      <c r="L23" s="3"/>
      <c r="M23" s="3"/>
    </row>
    <row r="24" spans="5:13" x14ac:dyDescent="0.25">
      <c r="E24" s="252" t="s">
        <v>242</v>
      </c>
      <c r="F24" s="259">
        <v>0.12440168906742473</v>
      </c>
      <c r="G24" s="38"/>
      <c r="H24" s="252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2">
    <mergeCell ref="E13:G13"/>
    <mergeCell ref="E14:H14"/>
  </mergeCells>
  <conditionalFormatting sqref="H15:H24 F24">
    <cfRule type="cellIs" dxfId="119" priority="153" operator="equal">
      <formula>0</formula>
    </cfRule>
  </conditionalFormatting>
  <conditionalFormatting sqref="E13:H14">
    <cfRule type="cellIs" dxfId="118" priority="152" operator="equal">
      <formula>" "</formula>
    </cfRule>
  </conditionalFormatting>
  <conditionalFormatting sqref="H16:H20">
    <cfRule type="iconSet" priority="149">
      <iconSet iconSet="3Arrows">
        <cfvo type="percent" val="0"/>
        <cfvo type="num" val="0"/>
        <cfvo type="num" val="0" gte="0"/>
      </iconSet>
    </cfRule>
    <cfRule type="cellIs" dxfId="117" priority="150" operator="lessThan">
      <formula>0</formula>
    </cfRule>
    <cfRule type="cellIs" dxfId="116" priority="151" operator="greaterThan">
      <formula>0</formula>
    </cfRule>
  </conditionalFormatting>
  <conditionalFormatting sqref="F16:G20 F21">
    <cfRule type="cellIs" dxfId="115" priority="148" operator="lessThan">
      <formula>0</formula>
    </cfRule>
  </conditionalFormatting>
  <conditionalFormatting sqref="E15:H24">
    <cfRule type="expression" dxfId="114" priority="147">
      <formula>"B13="" """</formula>
    </cfRule>
  </conditionalFormatting>
  <conditionalFormatting sqref="H16:H19">
    <cfRule type="iconSet" priority="144">
      <iconSet iconSet="3Arrows">
        <cfvo type="percent" val="0"/>
        <cfvo type="num" val="0"/>
        <cfvo type="num" val="0" gte="0"/>
      </iconSet>
    </cfRule>
    <cfRule type="cellIs" dxfId="113" priority="145" operator="lessThan">
      <formula>0</formula>
    </cfRule>
    <cfRule type="cellIs" dxfId="112" priority="146" operator="greaterThan">
      <formula>0</formula>
    </cfRule>
  </conditionalFormatting>
  <conditionalFormatting sqref="H20">
    <cfRule type="iconSet" priority="141">
      <iconSet iconSet="3Arrows">
        <cfvo type="percent" val="0"/>
        <cfvo type="num" val="0"/>
        <cfvo type="num" val="0" gte="0"/>
      </iconSet>
    </cfRule>
    <cfRule type="cellIs" dxfId="111" priority="142" operator="lessThan">
      <formula>0</formula>
    </cfRule>
    <cfRule type="cellIs" dxfId="110" priority="143" operator="greaterThan">
      <formula>0</formula>
    </cfRule>
  </conditionalFormatting>
  <conditionalFormatting sqref="E15:H24">
    <cfRule type="expression" dxfId="109" priority="140">
      <formula>$B$13=" "</formula>
    </cfRule>
  </conditionalFormatting>
  <conditionalFormatting sqref="H16:H20">
    <cfRule type="cellIs" dxfId="108" priority="139" operator="equal">
      <formula>0</formula>
    </cfRule>
  </conditionalFormatting>
  <conditionalFormatting sqref="H16:H20">
    <cfRule type="iconSet" priority="136">
      <iconSet iconSet="3Arrows">
        <cfvo type="percent" val="0"/>
        <cfvo type="num" val="0"/>
        <cfvo type="num" val="0" gte="0"/>
      </iconSet>
    </cfRule>
    <cfRule type="cellIs" dxfId="107" priority="137" operator="lessThan">
      <formula>0</formula>
    </cfRule>
    <cfRule type="cellIs" dxfId="106" priority="138" operator="greaterThan">
      <formula>0</formula>
    </cfRule>
  </conditionalFormatting>
  <conditionalFormatting sqref="H16:H20">
    <cfRule type="expression" dxfId="105" priority="135">
      <formula>"B13="" """</formula>
    </cfRule>
  </conditionalFormatting>
  <conditionalFormatting sqref="H16:H19">
    <cfRule type="iconSet" priority="132">
      <iconSet iconSet="3Arrows">
        <cfvo type="percent" val="0"/>
        <cfvo type="num" val="0"/>
        <cfvo type="num" val="0" gte="0"/>
      </iconSet>
    </cfRule>
    <cfRule type="cellIs" dxfId="104" priority="133" operator="lessThan">
      <formula>0</formula>
    </cfRule>
    <cfRule type="cellIs" dxfId="103" priority="134" operator="greaterThan">
      <formula>0</formula>
    </cfRule>
  </conditionalFormatting>
  <conditionalFormatting sqref="H20">
    <cfRule type="iconSet" priority="129">
      <iconSet iconSet="3Arrows">
        <cfvo type="percent" val="0"/>
        <cfvo type="num" val="0"/>
        <cfvo type="num" val="0" gte="0"/>
      </iconSet>
    </cfRule>
    <cfRule type="cellIs" dxfId="102" priority="130" operator="lessThan">
      <formula>0</formula>
    </cfRule>
    <cfRule type="cellIs" dxfId="101" priority="131" operator="greaterThan">
      <formula>0</formula>
    </cfRule>
  </conditionalFormatting>
  <conditionalFormatting sqref="H16:H20">
    <cfRule type="expression" dxfId="100" priority="128">
      <formula>$G$13=" "</formula>
    </cfRule>
  </conditionalFormatting>
  <conditionalFormatting sqref="H16:H20">
    <cfRule type="iconSet" priority="125">
      <iconSet iconSet="3Arrows">
        <cfvo type="percent" val="0"/>
        <cfvo type="num" val="0"/>
        <cfvo type="num" val="0" gte="0"/>
      </iconSet>
    </cfRule>
    <cfRule type="cellIs" dxfId="99" priority="126" operator="lessThan">
      <formula>0</formula>
    </cfRule>
    <cfRule type="cellIs" dxfId="98" priority="127" operator="greaterThan">
      <formula>0</formula>
    </cfRule>
  </conditionalFormatting>
  <conditionalFormatting sqref="H16:H19">
    <cfRule type="iconSet" priority="122">
      <iconSet iconSet="3Arrows">
        <cfvo type="percent" val="0"/>
        <cfvo type="num" val="0"/>
        <cfvo type="num" val="0" gte="0"/>
      </iconSet>
    </cfRule>
    <cfRule type="cellIs" dxfId="97" priority="123" operator="lessThan">
      <formula>0</formula>
    </cfRule>
    <cfRule type="cellIs" dxfId="96" priority="124" operator="greaterThan">
      <formula>0</formula>
    </cfRule>
  </conditionalFormatting>
  <conditionalFormatting sqref="H20">
    <cfRule type="iconSet" priority="119">
      <iconSet iconSet="3Arrows">
        <cfvo type="percent" val="0"/>
        <cfvo type="num" val="0"/>
        <cfvo type="num" val="0" gte="0"/>
      </iconSet>
    </cfRule>
    <cfRule type="cellIs" dxfId="95" priority="120" operator="lessThan">
      <formula>0</formula>
    </cfRule>
    <cfRule type="cellIs" dxfId="94" priority="121" operator="greaterThan">
      <formula>0</formula>
    </cfRule>
  </conditionalFormatting>
  <conditionalFormatting sqref="H16:H20">
    <cfRule type="expression" dxfId="93" priority="118">
      <formula>$G$13=" "</formula>
    </cfRule>
  </conditionalFormatting>
  <conditionalFormatting sqref="H16:H20">
    <cfRule type="cellIs" dxfId="92" priority="117" operator="lessThan">
      <formula>0</formula>
    </cfRule>
  </conditionalFormatting>
  <conditionalFormatting sqref="F24 H16:H24">
    <cfRule type="cellIs" dxfId="91" priority="116" operator="equal">
      <formula>0</formula>
    </cfRule>
  </conditionalFormatting>
  <conditionalFormatting sqref="H16:H20">
    <cfRule type="iconSet" priority="113">
      <iconSet iconSet="3Arrows">
        <cfvo type="percent" val="0"/>
        <cfvo type="num" val="0"/>
        <cfvo type="num" val="0" gte="0"/>
      </iconSet>
    </cfRule>
    <cfRule type="cellIs" dxfId="90" priority="114" operator="lessThan">
      <formula>0</formula>
    </cfRule>
    <cfRule type="cellIs" dxfId="89" priority="115" operator="greaterThan">
      <formula>0</formula>
    </cfRule>
  </conditionalFormatting>
  <conditionalFormatting sqref="F20:F21 F16:G19">
    <cfRule type="cellIs" dxfId="88" priority="112" operator="lessThan">
      <formula>0</formula>
    </cfRule>
  </conditionalFormatting>
  <conditionalFormatting sqref="F16:H24">
    <cfRule type="expression" dxfId="87" priority="111">
      <formula>"B13="" """</formula>
    </cfRule>
  </conditionalFormatting>
  <conditionalFormatting sqref="F20:G20">
    <cfRule type="expression" dxfId="86" priority="110">
      <formula>$B$13=" 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83" priority="105" operator="lessThan">
      <formula>0</formula>
    </cfRule>
    <cfRule type="cellIs" dxfId="82" priority="106" operator="greaterThan">
      <formula>0</formula>
    </cfRule>
  </conditionalFormatting>
  <conditionalFormatting sqref="F16:H24">
    <cfRule type="expression" dxfId="81" priority="103">
      <formula>$G$13=" "</formula>
    </cfRule>
  </conditionalFormatting>
  <conditionalFormatting sqref="H22">
    <cfRule type="expression" dxfId="80" priority="102">
      <formula>$B$13=" "</formula>
    </cfRule>
  </conditionalFormatting>
  <conditionalFormatting sqref="H16:H20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H16:H19">
    <cfRule type="iconSet" priority="96">
      <iconSet iconSet="3Arrows">
        <cfvo type="percent" val="0"/>
        <cfvo type="num" val="0"/>
        <cfvo type="num" val="0" gte="0"/>
      </iconSet>
    </cfRule>
    <cfRule type="cellIs" dxfId="77" priority="97" operator="lessThan">
      <formula>0</formula>
    </cfRule>
    <cfRule type="cellIs" dxfId="76" priority="98" operator="greaterThan">
      <formula>0</formula>
    </cfRule>
  </conditionalFormatting>
  <conditionalFormatting sqref="H20">
    <cfRule type="iconSet" priority="93">
      <iconSet iconSet="3Arrows">
        <cfvo type="percent" val="0"/>
        <cfvo type="num" val="0"/>
        <cfvo type="num" val="0" gte="0"/>
      </iconSet>
    </cfRule>
    <cfRule type="cellIs" dxfId="75" priority="94" operator="lessThan">
      <formula>0</formula>
    </cfRule>
    <cfRule type="cellIs" dxfId="74" priority="95" operator="greaterThan">
      <formula>0</formula>
    </cfRule>
  </conditionalFormatting>
  <conditionalFormatting sqref="F16:H24">
    <cfRule type="expression" dxfId="73" priority="92">
      <formula>$G$13=" "</formula>
    </cfRule>
  </conditionalFormatting>
  <conditionalFormatting sqref="H22">
    <cfRule type="expression" dxfId="72" priority="91">
      <formula>$B$13=" "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H16:H19">
    <cfRule type="iconSet" priority="85">
      <iconSet iconSet="3Arrows">
        <cfvo type="percent" val="0"/>
        <cfvo type="num" val="0"/>
        <cfvo type="num" val="0" gte="0"/>
      </iconSet>
    </cfRule>
    <cfRule type="cellIs" dxfId="69" priority="86" operator="lessThan">
      <formula>0</formula>
    </cfRule>
    <cfRule type="cellIs" dxfId="68" priority="87" operator="greaterThan">
      <formula>0</formula>
    </cfRule>
  </conditionalFormatting>
  <conditionalFormatting sqref="H20">
    <cfRule type="iconSet" priority="82">
      <iconSet iconSet="3Arrows">
        <cfvo type="percent" val="0"/>
        <cfvo type="num" val="0"/>
        <cfvo type="num" val="0" gte="0"/>
      </iconSet>
    </cfRule>
    <cfRule type="cellIs" dxfId="67" priority="83" operator="lessThan">
      <formula>0</formula>
    </cfRule>
    <cfRule type="cellIs" dxfId="66" priority="84" operator="greaterThan">
      <formula>0</formula>
    </cfRule>
  </conditionalFormatting>
  <conditionalFormatting sqref="H16:H20">
    <cfRule type="cellIs" dxfId="65" priority="81" operator="equal">
      <formula>0</formula>
    </cfRule>
  </conditionalFormatting>
  <conditionalFormatting sqref="H16:H20">
    <cfRule type="iconSet" priority="78">
      <iconSet iconSet="3Arrows">
        <cfvo type="percent" val="0"/>
        <cfvo type="num" val="0"/>
        <cfvo type="num" val="0" gte="0"/>
      </iconSet>
    </cfRule>
    <cfRule type="cellIs" dxfId="64" priority="79" operator="lessThan">
      <formula>0</formula>
    </cfRule>
    <cfRule type="cellIs" dxfId="63" priority="80" operator="greaterThan">
      <formula>0</formula>
    </cfRule>
  </conditionalFormatting>
  <conditionalFormatting sqref="H16:H20">
    <cfRule type="expression" dxfId="62" priority="77">
      <formula>"B13="" """</formula>
    </cfRule>
  </conditionalFormatting>
  <conditionalFormatting sqref="H16:H19">
    <cfRule type="iconSet" priority="74">
      <iconSet iconSet="3Arrows">
        <cfvo type="percent" val="0"/>
        <cfvo type="num" val="0"/>
        <cfvo type="num" val="0" gte="0"/>
      </iconSet>
    </cfRule>
    <cfRule type="cellIs" dxfId="61" priority="75" operator="lessThan">
      <formula>0</formula>
    </cfRule>
    <cfRule type="cellIs" dxfId="60" priority="76" operator="greaterThan">
      <formula>0</formula>
    </cfRule>
  </conditionalFormatting>
  <conditionalFormatting sqref="H20">
    <cfRule type="iconSet" priority="71">
      <iconSet iconSet="3Arrows">
        <cfvo type="percent" val="0"/>
        <cfvo type="num" val="0"/>
        <cfvo type="num" val="0" gte="0"/>
      </iconSet>
    </cfRule>
    <cfRule type="cellIs" dxfId="59" priority="72" operator="lessThan">
      <formula>0</formula>
    </cfRule>
    <cfRule type="cellIs" dxfId="58" priority="73" operator="greaterThan">
      <formula>0</formula>
    </cfRule>
  </conditionalFormatting>
  <conditionalFormatting sqref="H16:H20">
    <cfRule type="expression" dxfId="57" priority="70">
      <formula>$G$13=" "</formula>
    </cfRule>
  </conditionalFormatting>
  <conditionalFormatting sqref="H16:H20">
    <cfRule type="iconSet" priority="67">
      <iconSet iconSet="3Arrows">
        <cfvo type="percent" val="0"/>
        <cfvo type="num" val="0"/>
        <cfvo type="num" val="0" gte="0"/>
      </iconSet>
    </cfRule>
    <cfRule type="cellIs" dxfId="56" priority="68" operator="lessThan">
      <formula>0</formula>
    </cfRule>
    <cfRule type="cellIs" dxfId="55" priority="69" operator="greaterThan">
      <formula>0</formula>
    </cfRule>
  </conditionalFormatting>
  <conditionalFormatting sqref="H16:H19">
    <cfRule type="iconSet" priority="64">
      <iconSet iconSet="3Arrows">
        <cfvo type="percent" val="0"/>
        <cfvo type="num" val="0"/>
        <cfvo type="num" val="0" gte="0"/>
      </iconSet>
    </cfRule>
    <cfRule type="cellIs" dxfId="54" priority="65" operator="lessThan">
      <formula>0</formula>
    </cfRule>
    <cfRule type="cellIs" dxfId="53" priority="66" operator="greaterThan">
      <formula>0</formula>
    </cfRule>
  </conditionalFormatting>
  <conditionalFormatting sqref="H20">
    <cfRule type="iconSet" priority="61">
      <iconSet iconSet="3Arrows">
        <cfvo type="percent" val="0"/>
        <cfvo type="num" val="0"/>
        <cfvo type="num" val="0" gte="0"/>
      </iconSet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H16:H20">
    <cfRule type="expression" dxfId="50" priority="60">
      <formula>$G$13=" "</formula>
    </cfRule>
  </conditionalFormatting>
  <conditionalFormatting sqref="H16:H20">
    <cfRule type="cellIs" dxfId="49" priority="59" operator="lessThan">
      <formula>0</formula>
    </cfRule>
  </conditionalFormatting>
  <conditionalFormatting sqref="H16:H20">
    <cfRule type="iconSet" priority="56">
      <iconSet iconSet="3Arrows">
        <cfvo type="percent" val="0"/>
        <cfvo type="num" val="0"/>
        <cfvo type="num" val="0" gte="0"/>
      </iconSet>
    </cfRule>
    <cfRule type="cellIs" dxfId="48" priority="57" operator="lessThan">
      <formula>0</formula>
    </cfRule>
    <cfRule type="cellIs" dxfId="47" priority="58" operator="greaterThan">
      <formula>0</formula>
    </cfRule>
  </conditionalFormatting>
  <conditionalFormatting sqref="H16:H19">
    <cfRule type="iconSet" priority="53">
      <iconSet iconSet="3Arrows">
        <cfvo type="percent" val="0"/>
        <cfvo type="num" val="0"/>
        <cfvo type="num" val="0" gte="0"/>
      </iconSet>
    </cfRule>
    <cfRule type="cellIs" dxfId="46" priority="54" operator="lessThan">
      <formula>0</formula>
    </cfRule>
    <cfRule type="cellIs" dxfId="45" priority="55" operator="greaterThan">
      <formula>0</formula>
    </cfRule>
  </conditionalFormatting>
  <conditionalFormatting sqref="H20">
    <cfRule type="iconSet" priority="50">
      <iconSet iconSet="3Arrows">
        <cfvo type="percent" val="0"/>
        <cfvo type="num" val="0"/>
        <cfvo type="num" val="0" gte="0"/>
      </iconSet>
    </cfRule>
    <cfRule type="cellIs" dxfId="44" priority="51" operator="lessThan">
      <formula>0</formula>
    </cfRule>
    <cfRule type="cellIs" dxfId="43" priority="52" operator="greaterThan">
      <formula>0</formula>
    </cfRule>
  </conditionalFormatting>
  <conditionalFormatting sqref="H16:H20">
    <cfRule type="cellIs" dxfId="42" priority="49" operator="equal">
      <formula>0</formula>
    </cfRule>
  </conditionalFormatting>
  <conditionalFormatting sqref="H16:H20">
    <cfRule type="iconSet" priority="46">
      <iconSet iconSet="3Arrows">
        <cfvo type="percent" val="0"/>
        <cfvo type="num" val="0"/>
        <cfvo type="num" val="0" gte="0"/>
      </iconSet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H16:H20">
    <cfRule type="expression" dxfId="39" priority="45">
      <formula>"B13="" """</formula>
    </cfRule>
  </conditionalFormatting>
  <conditionalFormatting sqref="H16:H19">
    <cfRule type="iconSet" priority="42">
      <iconSet iconSet="3Arrows">
        <cfvo type="percent" val="0"/>
        <cfvo type="num" val="0"/>
        <cfvo type="num" val="0" gte="0"/>
      </iconSet>
    </cfRule>
    <cfRule type="cellIs" dxfId="38" priority="43" operator="lessThan">
      <formula>0</formula>
    </cfRule>
    <cfRule type="cellIs" dxfId="37" priority="44" operator="greaterThan">
      <formula>0</formula>
    </cfRule>
  </conditionalFormatting>
  <conditionalFormatting sqref="H20">
    <cfRule type="iconSet" priority="39">
      <iconSet iconSet="3Arrows">
        <cfvo type="percent" val="0"/>
        <cfvo type="num" val="0"/>
        <cfvo type="num" val="0" gte="0"/>
      </iconSet>
    </cfRule>
    <cfRule type="cellIs" dxfId="36" priority="40" operator="lessThan">
      <formula>0</formula>
    </cfRule>
    <cfRule type="cellIs" dxfId="35" priority="41" operator="greaterThan">
      <formula>0</formula>
    </cfRule>
  </conditionalFormatting>
  <conditionalFormatting sqref="H16:H20">
    <cfRule type="expression" dxfId="34" priority="38">
      <formula>$G$13=" "</formula>
    </cfRule>
  </conditionalFormatting>
  <conditionalFormatting sqref="H16:H20">
    <cfRule type="iconSet" priority="35">
      <iconSet iconSet="3Arrows">
        <cfvo type="percent" val="0"/>
        <cfvo type="num" val="0"/>
        <cfvo type="num" val="0" gte="0"/>
      </iconSet>
    </cfRule>
    <cfRule type="cellIs" dxfId="33" priority="36" operator="lessThan">
      <formula>0</formula>
    </cfRule>
    <cfRule type="cellIs" dxfId="32" priority="37" operator="greaterThan">
      <formula>0</formula>
    </cfRule>
  </conditionalFormatting>
  <conditionalFormatting sqref="H16:H19">
    <cfRule type="iconSet" priority="32">
      <iconSet iconSet="3Arrows">
        <cfvo type="percent" val="0"/>
        <cfvo type="num" val="0"/>
        <cfvo type="num" val="0" gte="0"/>
      </iconSet>
    </cfRule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20">
    <cfRule type="iconSet" priority="29">
      <iconSet iconSet="3Arrows">
        <cfvo type="percent" val="0"/>
        <cfvo type="num" val="0"/>
        <cfvo type="num" val="0" gte="0"/>
      </iconSet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H16:H20">
    <cfRule type="expression" dxfId="27" priority="28">
      <formula>$G$13=" "</formula>
    </cfRule>
  </conditionalFormatting>
  <conditionalFormatting sqref="H16:H20">
    <cfRule type="cellIs" dxfId="26" priority="27" operator="lessThan">
      <formula>0</formula>
    </cfRule>
  </conditionalFormatting>
  <conditionalFormatting sqref="F17:F24">
    <cfRule type="cellIs" dxfId="25" priority="26" operator="equal">
      <formula>0</formula>
    </cfRule>
  </conditionalFormatting>
  <conditionalFormatting sqref="F22">
    <cfRule type="cellIs" dxfId="20" priority="21" operator="lessThan">
      <formula>0</formula>
    </cfRule>
  </conditionalFormatting>
  <conditionalFormatting sqref="F22">
    <cfRule type="cellIs" dxfId="19" priority="20" operator="lessThan">
      <formula>0</formula>
    </cfRule>
  </conditionalFormatting>
  <conditionalFormatting sqref="F22:F24 G22">
    <cfRule type="expression" dxfId="11" priority="12">
      <formula>$B$13=" "</formula>
    </cfRule>
  </conditionalFormatting>
  <conditionalFormatting sqref="F22:G22">
    <cfRule type="expression" dxfId="10" priority="11">
      <formula>"B13="" """</formula>
    </cfRule>
  </conditionalFormatting>
  <conditionalFormatting sqref="F22:G22">
    <cfRule type="expression" dxfId="9" priority="10">
      <formula>$B$13=" "</formula>
    </cfRule>
  </conditionalFormatting>
  <conditionalFormatting sqref="F22:G22">
    <cfRule type="expression" dxfId="8" priority="9">
      <formula>$G$13=" "</formula>
    </cfRule>
  </conditionalFormatting>
  <conditionalFormatting sqref="F22:G22">
    <cfRule type="expression" dxfId="7" priority="8">
      <formula>$G$13=" "</formula>
    </cfRule>
  </conditionalFormatting>
  <conditionalFormatting sqref="F24">
    <cfRule type="cellIs" dxfId="6" priority="7" operator="equal">
      <formula>0</formula>
    </cfRule>
  </conditionalFormatting>
  <conditionalFormatting sqref="F24">
    <cfRule type="expression" dxfId="5" priority="6">
      <formula>"B13="" """</formula>
    </cfRule>
  </conditionalFormatting>
  <conditionalFormatting sqref="F24">
    <cfRule type="expression" dxfId="4" priority="5">
      <formula>$B$13=" "</formula>
    </cfRule>
  </conditionalFormatting>
  <conditionalFormatting sqref="F24">
    <cfRule type="expression" dxfId="3" priority="4">
      <formula>$B$32=" "</formula>
    </cfRule>
  </conditionalFormatting>
  <conditionalFormatting sqref="F24">
    <cfRule type="expression" dxfId="2" priority="3">
      <formula>$G$32=" "</formula>
    </cfRule>
  </conditionalFormatting>
  <conditionalFormatting sqref="F24">
    <cfRule type="expression" dxfId="1" priority="2">
      <formula>$B$32=" "</formula>
    </cfRule>
  </conditionalFormatting>
  <conditionalFormatting sqref="F24">
    <cfRule type="expression" dxfId="0" priority="1">
      <formula>$G$32="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306.95</v>
      </c>
      <c r="H11" s="62">
        <v>5.0000000000011369E-2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3.8600000000000002E-2</v>
      </c>
      <c r="G13" s="64">
        <v>5.1400000000000001E-2</v>
      </c>
      <c r="H13" s="62">
        <v>-1.2799999999999999E-2</v>
      </c>
      <c r="I13" s="63">
        <v>-0.80862667327714421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60.28</v>
      </c>
      <c r="G15" s="152">
        <v>57.09</v>
      </c>
      <c r="H15" s="62">
        <v>3.1899999999999977</v>
      </c>
      <c r="I15" s="189">
        <v>0.11299852289512557</v>
      </c>
      <c r="Q15" s="126"/>
      <c r="R15" s="149"/>
    </row>
    <row r="16" spans="5:18" ht="11.25" customHeight="1" x14ac:dyDescent="0.25">
      <c r="E16" s="59" t="s">
        <v>158</v>
      </c>
      <c r="F16" s="151">
        <v>43.188675285999999</v>
      </c>
      <c r="G16" s="152">
        <v>43.358331415000002</v>
      </c>
      <c r="H16" s="62">
        <v>-0.16965612900000338</v>
      </c>
      <c r="I16" s="63">
        <v>1.6655129110936251E-3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6.9</v>
      </c>
      <c r="E12" s="221">
        <v>9.0500000000000007</v>
      </c>
      <c r="F12" s="221">
        <v>5.3</v>
      </c>
      <c r="G12" s="75">
        <v>1.4705882352941346E-2</v>
      </c>
      <c r="H12" s="125">
        <v>245262.05679179999</v>
      </c>
    </row>
    <row r="13" spans="2:8" x14ac:dyDescent="0.25">
      <c r="B13" s="74"/>
      <c r="C13" s="74" t="s">
        <v>17</v>
      </c>
      <c r="D13" s="221">
        <v>7.15</v>
      </c>
      <c r="E13" s="221">
        <v>19.5</v>
      </c>
      <c r="F13" s="221">
        <v>6</v>
      </c>
      <c r="G13" s="75">
        <v>-0.48928571428571421</v>
      </c>
      <c r="H13" s="125">
        <v>131199.29118725</v>
      </c>
    </row>
    <row r="14" spans="2:8" x14ac:dyDescent="0.25">
      <c r="B14" s="74"/>
      <c r="C14" s="74" t="s">
        <v>42</v>
      </c>
      <c r="D14" s="221">
        <v>1.57</v>
      </c>
      <c r="E14" s="221">
        <v>2.41</v>
      </c>
      <c r="F14" s="221">
        <v>1.32</v>
      </c>
      <c r="G14" s="75">
        <v>-0.16931216931216919</v>
      </c>
      <c r="H14" s="125">
        <v>31090.255883780002</v>
      </c>
    </row>
    <row r="15" spans="2:8" x14ac:dyDescent="0.25">
      <c r="B15" s="74"/>
      <c r="C15" s="74" t="s">
        <v>43</v>
      </c>
      <c r="D15" s="221">
        <v>1.55</v>
      </c>
      <c r="E15" s="221">
        <v>2.78</v>
      </c>
      <c r="F15" s="221">
        <v>1.4</v>
      </c>
      <c r="G15" s="75">
        <v>-0.23645320197044328</v>
      </c>
      <c r="H15" s="125">
        <v>44910.935385650002</v>
      </c>
    </row>
    <row r="16" spans="2:8" x14ac:dyDescent="0.25">
      <c r="B16" s="74"/>
      <c r="C16" s="74" t="s">
        <v>140</v>
      </c>
      <c r="D16" s="221">
        <v>4.3499999999999996</v>
      </c>
      <c r="E16" s="221">
        <v>9.65</v>
      </c>
      <c r="F16" s="221">
        <v>4.3499999999999996</v>
      </c>
      <c r="G16" s="75">
        <v>-0.45283018867924529</v>
      </c>
      <c r="H16" s="125">
        <v>156144.52364519998</v>
      </c>
    </row>
    <row r="17" spans="2:11" x14ac:dyDescent="0.25">
      <c r="B17" s="74"/>
      <c r="C17" s="74" t="s">
        <v>47</v>
      </c>
      <c r="D17" s="221">
        <v>26.15</v>
      </c>
      <c r="E17" s="221">
        <v>38.950000000000003</v>
      </c>
      <c r="F17" s="221">
        <v>25.75</v>
      </c>
      <c r="G17" s="75">
        <v>-0.24092888243831645</v>
      </c>
      <c r="H17" s="125">
        <v>769625.33670759993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1.45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6.1</v>
      </c>
      <c r="E20" s="221">
        <v>8.4</v>
      </c>
      <c r="F20" s="221">
        <v>5.5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18</v>
      </c>
      <c r="E21" s="221">
        <v>26</v>
      </c>
      <c r="F21" s="221">
        <v>16.2</v>
      </c>
      <c r="G21" s="75">
        <v>-0.21908893709327548</v>
      </c>
      <c r="H21" s="125">
        <v>565136.888148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769625.33670759993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-0.22372590754559502</v>
      </c>
      <c r="H24" s="120">
        <v>177873.76394954999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-0.48928571428571421</v>
      </c>
      <c r="H25" s="120">
        <v>31090.255883780002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0.62</v>
      </c>
      <c r="E27" s="221">
        <v>0.9</v>
      </c>
      <c r="F27" s="221">
        <v>0.6</v>
      </c>
      <c r="G27" s="75">
        <v>-1.5873015873015928E-2</v>
      </c>
      <c r="H27" s="125">
        <v>5456.1264799999999</v>
      </c>
    </row>
    <row r="28" spans="2:11" x14ac:dyDescent="0.25">
      <c r="B28" s="74"/>
      <c r="C28" s="74" t="s">
        <v>38</v>
      </c>
      <c r="D28" s="221">
        <v>1.63</v>
      </c>
      <c r="E28" s="221">
        <v>2</v>
      </c>
      <c r="F28" s="221">
        <v>1.27</v>
      </c>
      <c r="G28" s="75">
        <v>-0.1465968586387435</v>
      </c>
      <c r="H28" s="125">
        <v>16907.566199999997</v>
      </c>
    </row>
    <row r="29" spans="2:11" x14ac:dyDescent="0.25">
      <c r="B29" s="74"/>
      <c r="C29" s="74" t="s">
        <v>39</v>
      </c>
      <c r="D29" s="221">
        <v>0.27</v>
      </c>
      <c r="E29" s="221">
        <v>0.27</v>
      </c>
      <c r="F29" s="221">
        <v>0.2</v>
      </c>
      <c r="G29" s="75">
        <v>0.35000000000000009</v>
      </c>
      <c r="H29" s="125">
        <v>2381.4027980100004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1.75</v>
      </c>
      <c r="E31" s="221">
        <v>2.2999999999999998</v>
      </c>
      <c r="F31" s="221">
        <v>1.65</v>
      </c>
      <c r="G31" s="75">
        <v>-4.3715846994535568E-2</v>
      </c>
      <c r="H31" s="125">
        <v>18375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0.21</v>
      </c>
      <c r="E33" s="221">
        <v>0.3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0.28999999999999998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0.35000000000000009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-1.7936507936507973E-2</v>
      </c>
      <c r="H39" s="120">
        <v>2577.3680656050001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-0.1465968586387435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37.299999999999997</v>
      </c>
      <c r="E70" s="221">
        <v>88</v>
      </c>
      <c r="F70" s="221">
        <v>37.299999999999997</v>
      </c>
      <c r="G70" s="75">
        <v>-0.48194444444444451</v>
      </c>
      <c r="H70" s="125">
        <v>56169.622399999993</v>
      </c>
    </row>
    <row r="71" spans="2:8" x14ac:dyDescent="0.25">
      <c r="B71" s="79"/>
      <c r="C71" s="76" t="s">
        <v>56</v>
      </c>
      <c r="D71" s="114">
        <v>50.55</v>
      </c>
      <c r="E71" s="118">
        <v>93</v>
      </c>
      <c r="F71" s="118">
        <v>50</v>
      </c>
      <c r="G71" s="77">
        <v>-0.40877192982456145</v>
      </c>
      <c r="H71" s="78">
        <v>404243.39867804997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-0.40877192982456145</v>
      </c>
      <c r="H73" s="120">
        <v>404243.39867804997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-0.44535818713450298</v>
      </c>
      <c r="H74" s="120">
        <v>230206.51053902498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-0.48194444444444451</v>
      </c>
      <c r="H75" s="122">
        <v>56169.622399999993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155.69999999999999</v>
      </c>
      <c r="E77" s="221">
        <v>223</v>
      </c>
      <c r="F77" s="221">
        <v>155.69999999999999</v>
      </c>
      <c r="G77" s="75">
        <v>-0.1792303637322088</v>
      </c>
      <c r="H77" s="125">
        <v>2653207.0029584998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14.5</v>
      </c>
      <c r="E79" s="221">
        <v>23.5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2653207.0029584998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-0.1792303637322088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5.6</v>
      </c>
      <c r="E99" s="221">
        <v>13.5</v>
      </c>
      <c r="F99" s="221">
        <v>5.5</v>
      </c>
      <c r="G99" s="75">
        <v>-0.53719008264462809</v>
      </c>
      <c r="H99" s="125">
        <v>22234.671451999999</v>
      </c>
    </row>
    <row r="100" spans="2:8" x14ac:dyDescent="0.25">
      <c r="B100" s="79"/>
      <c r="C100" s="74" t="s">
        <v>67</v>
      </c>
      <c r="D100" s="221">
        <v>6.05</v>
      </c>
      <c r="E100" s="221">
        <v>12</v>
      </c>
      <c r="F100" s="221">
        <v>4.5</v>
      </c>
      <c r="G100" s="75">
        <v>-0.37948717948717947</v>
      </c>
      <c r="H100" s="125">
        <v>17431.844309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-0.29379764379764378</v>
      </c>
      <c r="H105" s="120">
        <v>19833.257880500001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-0.53719008264462809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21</v>
      </c>
      <c r="E115" s="221">
        <v>21</v>
      </c>
      <c r="F115" s="221">
        <v>5.5</v>
      </c>
      <c r="G115" s="75">
        <v>2.0656934306569346</v>
      </c>
      <c r="H115" s="125">
        <v>105000</v>
      </c>
    </row>
    <row r="116" spans="2:8" x14ac:dyDescent="0.25">
      <c r="B116" s="79"/>
      <c r="C116" s="74" t="s">
        <v>41</v>
      </c>
      <c r="D116" s="221">
        <v>8.75</v>
      </c>
      <c r="E116" s="221">
        <v>16</v>
      </c>
      <c r="F116" s="221">
        <v>8.5</v>
      </c>
      <c r="G116" s="75">
        <v>-0.42622950819672134</v>
      </c>
      <c r="H116" s="125">
        <v>105000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0.92</v>
      </c>
      <c r="E118" s="221">
        <v>1.52</v>
      </c>
      <c r="F118" s="221">
        <v>0.92</v>
      </c>
      <c r="G118" s="75">
        <v>-0.28125</v>
      </c>
      <c r="H118" s="125">
        <v>7295.7836853600002</v>
      </c>
    </row>
    <row r="119" spans="2:8" x14ac:dyDescent="0.25">
      <c r="B119" s="82"/>
      <c r="C119" s="74" t="s">
        <v>57</v>
      </c>
      <c r="D119" s="221">
        <v>1205</v>
      </c>
      <c r="E119" s="221">
        <v>1617.1</v>
      </c>
      <c r="F119" s="221">
        <v>1113.9000000000001</v>
      </c>
      <c r="G119" s="75">
        <v>-0.18855218855218858</v>
      </c>
      <c r="H119" s="125">
        <v>955150.78365999996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2.0656934306569346</v>
      </c>
      <c r="H122" s="224">
        <v>955150.78365999996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-0.18855218855218858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-0.42622950819672134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1.91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14.5</v>
      </c>
      <c r="E146" s="119">
        <v>35.299999999999997</v>
      </c>
      <c r="F146" s="119">
        <v>14.4</v>
      </c>
      <c r="G146" s="81">
        <v>-0.49477351916376311</v>
      </c>
      <c r="H146" s="120">
        <v>18885.9759935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4.0999999999999996</v>
      </c>
      <c r="E150" s="221">
        <v>7.25</v>
      </c>
      <c r="F150" s="221">
        <v>3.35</v>
      </c>
      <c r="G150" s="75">
        <v>-0.18000000000000005</v>
      </c>
      <c r="H150" s="125">
        <v>50968.791172099998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26419.079846749999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1.1200000000000001</v>
      </c>
      <c r="E159" s="119">
        <v>2.42</v>
      </c>
      <c r="F159" s="119">
        <v>1.1200000000000001</v>
      </c>
      <c r="G159" s="81">
        <v>-0.48623853211009171</v>
      </c>
      <c r="H159" s="120">
        <v>483.17864448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-0.23208985429034001</v>
      </c>
      <c r="H162" s="125">
        <v>777.74707223999997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-0.48623853211009171</v>
      </c>
      <c r="H163" s="125">
        <v>483.17864448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0.99</v>
      </c>
      <c r="E165" s="119">
        <v>1.95</v>
      </c>
      <c r="F165" s="119">
        <v>0.82</v>
      </c>
      <c r="G165" s="81">
        <v>-0.48167539267015702</v>
      </c>
      <c r="H165" s="120">
        <v>2572.4118330900001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2019-09-06T16:06:25Z</dcterms:modified>
</cp:coreProperties>
</file>