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4550C66-3C09-4E31-9F26-E77E093AEE2B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<sst xmlns="http://schemas.openxmlformats.org/spreadsheetml/2006/main" count="2490" uniqueCount="259">
  <si>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</si>
  <si>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</si>
  <si>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</si>
  <si>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</si>
  <si>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</si>
  <si>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</si>
  <si>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</si>
  <si>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</si>
  <si>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</si>
  <si>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</si>
  <si>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</si>
  <si>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</si>
  <si>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</si>
  <si>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</si>
  <si>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</si>
  <si>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</si>
  <si>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</si>
  <si>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</si>
  <si>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</si>
  <si>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</si>
  <si>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</si>
  <si>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</si>
  <si>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</si>
  <si>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</si>
  <si>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</si>
  <si>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</si>
  <si>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</si>
  <si>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</si>
  <si>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</si>
  <si>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</si>
  <si>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</si>
  <si>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</si>
  <si>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</si>
  <si>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</si>
  <si>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</si>
  <si>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</si>
  <si>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</si>
  <si>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</si>
  <si>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</si>
  <si>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</si>
  <si>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</si>
  <si>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</si>
  <si>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</si>
  <si>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</si>
  <si>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</si>
  <si>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</si>
  <si>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</si>
  <si>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</si>
  <si>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</si>
  <si>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</si>
  <si>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</si>
  <si>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</si>
  <si>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</si>
  <si>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</si>
  <si>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</si>
  <si>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</si>
  <si>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</si>
  <si>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</si>
  <si>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</si>
  <si>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</si>
  <si>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</si>
  <si>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</si>
  <si>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</si>
  <si>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</si>
  <si>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</si>
  <si>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</si>
  <si>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</si>
  <si>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</si>
  <si>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</si>
  <si>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</si>
  <si>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</si>
  <si>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</si>
  <si>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</si>
  <si>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</si>
  <si>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</si>
  <si>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</si>
  <si>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</si>
  <si>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</si>
  <si>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</si>
  <si>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</si>
  <si>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</si>
  <si>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</si>
  <si>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</si>
  <si>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</si>
  <si>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</si>
  <si>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</si>
  <si>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</si>
  <si>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</si>
  <si>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</si>
  <si>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</si>
  <si>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</si>
  <si>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</si>
  <si>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</si>
  <si>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</si>
  <si>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</si>
  <si>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</si>
  <si>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</si>
  <si>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</si>
  <si>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</si>
  <si>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</si>
  <si>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</si>
  <si>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</si>
  <si>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</si>
  <si>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</si>
  <si>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</si>
  <si>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</si>
  <si>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</si>
  <si>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</si>
  <si>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</si>
  <si>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</si>
  <si>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</si>
  <si>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</si>
  <si>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</si>
  <si>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</si>
  <si>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</si>
  <si>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</si>
  <si>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</si>
  <si>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</si>
  <si>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</si>
  <si>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</si>
  <si>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</si>
  <si>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</si>
  <si>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</si>
  <si>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</si>
  <si>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</si>
  <si>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</si>
  <si>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</si>
  <si>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</si>
  <si>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</si>
  <si>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</si>
  <si>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</si>
  <si>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</si>
  <si>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</si>
  <si>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</si>
  <si>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</si>
  <si>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</si>
  <si>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</si>
  <si>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</si>
  <si>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</si>
  <si>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</si>
  <si>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</si>
  <si>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</si>
  <si>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</si>
  <si>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</si>
  <si>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</si>
  <si>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</si>
  <si>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</si>
  <si>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</si>
  <si>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</si>
  <si>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</si>
  <si>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</si>
  <si>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</si>
  <si>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</si>
  <si>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</si>
  <si>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</si>
  <si>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</si>
  <si>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</si>
  <si>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</si>
  <si>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</si>
  <si>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</si>
  <si>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</si>
  <si>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</si>
  <si>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</si>
  <si>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</si>
  <si>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</si>
  <si>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</si>
  <si>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</si>
  <si>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</si>
  <si>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</si>
  <si>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</si>
  <si>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</si>
  <si>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</si>
  <si>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</si>
  <si>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</si>
  <si>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</si>
  <si>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</si>
  <si>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</si>
  <si>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</si>
  <si>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</si>
  <si>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</si>
  <si>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</si>
  <si>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</si>
  <si>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</si>
  <si>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</si>
  <si>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</si>
  <si>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</si>
  <si>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</si>
  <si>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</si>
  <si>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</si>
  <si>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</si>
  <si>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</si>
  <si>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</si>
  <si>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</si>
  <si>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</si>
  <si>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</si>
  <si>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</si>
  <si>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</si>
  <si>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</si>
  <si>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ABCTRANS</t>
  </si>
  <si>
    <t>JAPAULOIL</t>
  </si>
  <si>
    <t>MTNN</t>
  </si>
  <si>
    <t>UNITYBNK</t>
  </si>
  <si>
    <t>SOVRENINS</t>
  </si>
  <si>
    <t>14.80% FGN APR 2049</t>
  </si>
  <si>
    <t xml:space="preserve">1 Crude oil price represents spot price of Brent   2 Foreign reserves figures have two-day lag    3 Inflation figure as at May 2019 </t>
  </si>
  <si>
    <t>ACADEMY</t>
  </si>
  <si>
    <t>STDINSURE</t>
  </si>
  <si>
    <t>MEDVIEWAIR</t>
  </si>
  <si>
    <t>NEIMETH</t>
  </si>
  <si>
    <t>UNIONDAC</t>
  </si>
  <si>
    <t>MEYER</t>
  </si>
  <si>
    <t>BOCGAS</t>
  </si>
  <si>
    <t>IKEJAHOTEL</t>
  </si>
  <si>
    <t>TRIPPLEG</t>
  </si>
  <si>
    <t>AIRTELAFRI</t>
  </si>
  <si>
    <t>COURTVILLE</t>
  </si>
  <si>
    <t>LINKASSURE</t>
  </si>
  <si>
    <t>CHIPLC</t>
  </si>
  <si>
    <t>ETRANZACT</t>
  </si>
  <si>
    <t>THOMASWY</t>
  </si>
  <si>
    <t>ARBICO</t>
  </si>
  <si>
    <t>PREMPAINTS</t>
  </si>
  <si>
    <t>TANTALIZER</t>
  </si>
  <si>
    <t>TRANSCOHOT</t>
  </si>
  <si>
    <t>TRANSEXPR</t>
  </si>
  <si>
    <t>The All-Share Index Lost .51%</t>
  </si>
  <si>
    <t>Total Market Cap. Declined by .51%</t>
  </si>
  <si>
    <t>Total Volume Traded Declined by 46.73%</t>
  </si>
  <si>
    <t>Total Value Traded Declined by 54.01%</t>
  </si>
  <si>
    <t>Total Number of Deals Declined by 12.82%</t>
  </si>
  <si>
    <t>SKYAVN released Results for  4 Ended December, 2018</t>
  </si>
  <si>
    <t>SKYAVN released Results for  1 Ended March, 2019</t>
  </si>
  <si>
    <t>AFROMEDIA</t>
  </si>
  <si>
    <t>CAPHOTEL</t>
  </si>
  <si>
    <t>NCR</t>
  </si>
  <si>
    <t>PORTPAINT</t>
  </si>
  <si>
    <t>SCOA</t>
  </si>
  <si>
    <t>SKYAVN</t>
  </si>
  <si>
    <t>TOURIST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</si>
  <si>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</si>
  <si>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</si>
  <si>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</si>
  <si>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</si>
  <si>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</si>
  <si>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</si>
  <si>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</si>
  <si>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</si>
  <si>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</si>
  <si>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</si>
  <si>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</si>
  <si>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</si>
  <si>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</si>
  <si>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</si>
  <si>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</si>
  <si>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</si>
  <si>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na</t>
  </si>
  <si>
    <t>ROAE Q1</t>
  </si>
  <si>
    <t>Results for FY'18</t>
  </si>
  <si>
    <t>Results for Q1'19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</si>
</sst>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14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20193</xdr:colOff>
      <xdr:row>44</xdr:row>
      <xdr:rowOff>115423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D475C-B60F-44A6-81A6-28321E57D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87768" cy="25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47">
        <v>43658</v>
      </c>
      <c r="G5" s="248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225</v>
      </c>
      <c r="F10" s="7"/>
      <c r="G10" s="6" t="s">
        <v>177</v>
      </c>
      <c r="H10" s="216">
        <v>28566.79</v>
      </c>
      <c r="I10" s="216">
        <v>28712.9</v>
      </c>
      <c r="J10" s="192">
        <v>-5.0886535320361359E-3</v>
      </c>
      <c r="K10" s="90"/>
      <c r="L10" s="149"/>
    </row>
    <row r="11" spans="1:200" x14ac:dyDescent="0.25">
      <c r="E11" s="6" t="s">
        <v>226</v>
      </c>
      <c r="F11" s="7"/>
      <c r="G11" s="6" t="s">
        <v>5</v>
      </c>
      <c r="H11" s="216">
        <v>13.922041087469301</v>
      </c>
      <c r="I11" s="216">
        <v>13.993248005956801</v>
      </c>
      <c r="J11" s="192">
        <v>-5.0886626505288746E-3</v>
      </c>
      <c r="K11" s="103"/>
      <c r="L11" s="149"/>
    </row>
    <row r="12" spans="1:200" x14ac:dyDescent="0.25">
      <c r="E12" s="6" t="s">
        <v>227</v>
      </c>
      <c r="F12" s="7"/>
      <c r="G12" s="6" t="s">
        <v>6</v>
      </c>
      <c r="H12" s="216">
        <v>100.373875</v>
      </c>
      <c r="I12" s="216">
        <v>188.432658</v>
      </c>
      <c r="J12" s="192">
        <v>-0.46732229930121771</v>
      </c>
    </row>
    <row r="13" spans="1:200" x14ac:dyDescent="0.25">
      <c r="E13" s="6" t="s">
        <v>228</v>
      </c>
      <c r="F13" s="7"/>
      <c r="G13" s="6" t="s">
        <v>7</v>
      </c>
      <c r="H13" s="216">
        <v>1459.6125837300001</v>
      </c>
      <c r="I13" s="216">
        <v>3174.0697326100003</v>
      </c>
      <c r="J13" s="192">
        <v>-0.54014476470566453</v>
      </c>
      <c r="K13" s="126"/>
    </row>
    <row r="14" spans="1:200" x14ac:dyDescent="0.25">
      <c r="E14" s="6" t="s">
        <v>229</v>
      </c>
      <c r="F14" s="7"/>
      <c r="G14" s="6" t="s">
        <v>8</v>
      </c>
      <c r="H14" s="219">
        <v>2707</v>
      </c>
      <c r="I14" s="219">
        <v>3105</v>
      </c>
      <c r="J14" s="192">
        <v>-0.12818035426731078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217</v>
      </c>
      <c r="F20" s="11"/>
      <c r="G20" s="217">
        <v>0.10000000000000009</v>
      </c>
      <c r="H20" s="214"/>
      <c r="I20" s="216">
        <v>0.33</v>
      </c>
      <c r="J20" s="9">
        <v>0.10000000000000009</v>
      </c>
    </row>
    <row r="21" spans="1:200" x14ac:dyDescent="0.25">
      <c r="E21" s="6" t="s">
        <v>35</v>
      </c>
      <c r="F21" s="11"/>
      <c r="G21" s="217">
        <v>4.6931407942238268E-2</v>
      </c>
      <c r="H21" s="214"/>
      <c r="I21" s="216">
        <v>14.5</v>
      </c>
      <c r="J21" s="9">
        <v>4.6931407942238268E-2</v>
      </c>
    </row>
    <row r="22" spans="1:200" x14ac:dyDescent="0.25">
      <c r="E22" s="6" t="s">
        <v>202</v>
      </c>
      <c r="F22" s="11"/>
      <c r="G22" s="217">
        <v>4.5454545454545414E-2</v>
      </c>
      <c r="H22" s="214"/>
      <c r="I22" s="216">
        <v>0.23</v>
      </c>
      <c r="J22" s="9">
        <v>4.5454545454545414E-2</v>
      </c>
    </row>
    <row r="23" spans="1:200" x14ac:dyDescent="0.25">
      <c r="E23" s="6" t="s">
        <v>215</v>
      </c>
      <c r="F23" s="11"/>
      <c r="G23" s="217">
        <v>4.3478260869565188E-2</v>
      </c>
      <c r="H23" s="214"/>
      <c r="I23" s="216">
        <v>0.24</v>
      </c>
      <c r="J23" s="9">
        <v>4.3478260869565188E-2</v>
      </c>
    </row>
    <row r="24" spans="1:200" x14ac:dyDescent="0.25">
      <c r="E24" s="6" t="s">
        <v>67</v>
      </c>
      <c r="F24" s="11"/>
      <c r="G24" s="217">
        <v>3.4482758620689724E-2</v>
      </c>
      <c r="H24" s="214"/>
      <c r="I24" s="216">
        <v>6</v>
      </c>
      <c r="J24" s="9">
        <v>3.4482758620689724E-2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212</v>
      </c>
      <c r="F30" s="11"/>
      <c r="G30" s="215">
        <v>8.6666666666666559E-2</v>
      </c>
      <c r="H30" s="215"/>
      <c r="I30" s="216">
        <v>1.37</v>
      </c>
      <c r="J30" s="218">
        <v>-8.6666666666666559E-2</v>
      </c>
    </row>
    <row r="31" spans="1:200" x14ac:dyDescent="0.25">
      <c r="E31" s="6" t="s">
        <v>68</v>
      </c>
      <c r="F31" s="11"/>
      <c r="G31" s="215">
        <v>8.5714285714285632E-2</v>
      </c>
      <c r="H31" s="215"/>
      <c r="I31" s="216">
        <v>1.28</v>
      </c>
      <c r="J31" s="218">
        <v>-8.5714285714285632E-2</v>
      </c>
    </row>
    <row r="32" spans="1:200" x14ac:dyDescent="0.25">
      <c r="E32" s="6" t="s">
        <v>72</v>
      </c>
      <c r="F32" s="11"/>
      <c r="G32" s="215">
        <v>5.3475935828876997E-2</v>
      </c>
      <c r="H32" s="215"/>
      <c r="I32" s="216">
        <v>3.54</v>
      </c>
      <c r="J32" s="218">
        <v>-5.3475935828876997E-2</v>
      </c>
    </row>
    <row r="33" spans="1:200" x14ac:dyDescent="0.25">
      <c r="E33" s="6" t="s">
        <v>56</v>
      </c>
      <c r="F33" s="11"/>
      <c r="G33" s="215">
        <v>4.9180327868852514E-2</v>
      </c>
      <c r="H33" s="215"/>
      <c r="I33" s="216">
        <v>58</v>
      </c>
      <c r="J33" s="218">
        <v>-4.9180327868852514E-2</v>
      </c>
    </row>
    <row r="34" spans="1:200" x14ac:dyDescent="0.25">
      <c r="E34" s="6" t="s">
        <v>199</v>
      </c>
      <c r="F34" s="11"/>
      <c r="G34" s="215">
        <v>4.3478260869565299E-2</v>
      </c>
      <c r="H34" s="215"/>
      <c r="I34" s="216">
        <v>0.22</v>
      </c>
      <c r="J34" s="218">
        <v>-4.3478260869565299E-2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0.17298681554338716</v>
      </c>
      <c r="H40" s="136"/>
      <c r="I40" s="216">
        <v>17363357</v>
      </c>
      <c r="J40" s="209">
        <v>0.17298681554338716</v>
      </c>
    </row>
    <row r="41" spans="1:200" x14ac:dyDescent="0.25">
      <c r="E41" s="6" t="s">
        <v>141</v>
      </c>
      <c r="F41" s="11"/>
      <c r="G41" s="136">
        <v>0.10749377763885275</v>
      </c>
      <c r="H41" s="136"/>
      <c r="I41" s="216">
        <v>10789567</v>
      </c>
      <c r="J41" s="209">
        <v>0.10749377763885275</v>
      </c>
    </row>
    <row r="42" spans="1:200" x14ac:dyDescent="0.25">
      <c r="E42" s="6" t="s">
        <v>140</v>
      </c>
      <c r="F42" s="11"/>
      <c r="G42" s="136">
        <v>8.4224475741322136E-2</v>
      </c>
      <c r="H42" s="136"/>
      <c r="I42" s="216">
        <v>8453937</v>
      </c>
      <c r="J42" s="209">
        <v>8.4224475741322136E-2</v>
      </c>
    </row>
    <row r="43" spans="1:200" x14ac:dyDescent="0.25">
      <c r="E43" s="6" t="s">
        <v>14</v>
      </c>
      <c r="F43" s="11"/>
      <c r="G43" s="136">
        <v>8.3718308175309564E-2</v>
      </c>
      <c r="H43" s="136"/>
      <c r="I43" s="216">
        <v>8403131</v>
      </c>
      <c r="J43" s="209">
        <v>8.3718308175309564E-2</v>
      </c>
    </row>
    <row r="44" spans="1:200" x14ac:dyDescent="0.25">
      <c r="E44" s="6" t="s">
        <v>217</v>
      </c>
      <c r="F44" s="11"/>
      <c r="G44" s="136">
        <v>6.9898656398390518E-2</v>
      </c>
      <c r="H44" s="136"/>
      <c r="I44" s="216">
        <v>7015999</v>
      </c>
      <c r="J44" s="209">
        <v>6.9898656398390518E-2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141</v>
      </c>
      <c r="F50" s="11"/>
      <c r="G50" s="136">
        <v>0.29567615178209</v>
      </c>
      <c r="H50" s="136"/>
      <c r="I50" s="216">
        <v>431572631.85000002</v>
      </c>
      <c r="J50" s="22">
        <v>0.29567615178209</v>
      </c>
    </row>
    <row r="51" spans="1:200" x14ac:dyDescent="0.25">
      <c r="E51" s="6" t="s">
        <v>18</v>
      </c>
      <c r="F51" s="11"/>
      <c r="G51" s="136">
        <v>0.2260066499337757</v>
      </c>
      <c r="H51" s="136"/>
      <c r="I51" s="216">
        <v>329882150.25</v>
      </c>
      <c r="J51" s="22">
        <v>0.2260066499337757</v>
      </c>
    </row>
    <row r="52" spans="1:200" x14ac:dyDescent="0.25">
      <c r="E52" s="6" t="s">
        <v>57</v>
      </c>
      <c r="F52" s="11"/>
      <c r="G52" s="136">
        <v>0.1029220825954382</v>
      </c>
      <c r="H52" s="136"/>
      <c r="I52" s="216">
        <v>150226366.90000001</v>
      </c>
      <c r="J52" s="22">
        <v>0.1029220825954382</v>
      </c>
    </row>
    <row r="53" spans="1:200" x14ac:dyDescent="0.25">
      <c r="E53" s="6" t="s">
        <v>47</v>
      </c>
      <c r="F53" s="11"/>
      <c r="G53" s="136">
        <v>0.10219361939783897</v>
      </c>
      <c r="H53" s="136"/>
      <c r="I53" s="216">
        <v>149163092.84999999</v>
      </c>
      <c r="J53" s="22">
        <v>0.10219361939783897</v>
      </c>
    </row>
    <row r="54" spans="1:200" x14ac:dyDescent="0.25">
      <c r="E54" s="6" t="s">
        <v>200</v>
      </c>
      <c r="F54" s="11"/>
      <c r="G54" s="136">
        <v>5.9578375432864969E-2</v>
      </c>
      <c r="H54" s="136"/>
      <c r="I54" s="216">
        <v>86961346.5</v>
      </c>
      <c r="J54" s="22">
        <v>5.9578375432864969E-2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230</v>
      </c>
      <c r="F59" s="198"/>
      <c r="G59" s="195"/>
      <c r="H59" s="11"/>
      <c r="I59" s="132"/>
      <c r="J59" s="132"/>
    </row>
    <row r="60" spans="1:200" ht="12.75" customHeight="1" x14ac:dyDescent="0.25">
      <c r="E60" s="194" t="s">
        <v>231</v>
      </c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13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03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9"/>
      <c r="H6" s="249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198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5000</v>
      </c>
      <c r="M9" s="101">
        <v>1526.95</v>
      </c>
    </row>
    <row r="10" spans="5:13" x14ac:dyDescent="0.25">
      <c r="E10" s="200" t="s">
        <v>205</v>
      </c>
      <c r="F10" s="100">
        <v>0.4</v>
      </c>
      <c r="G10" s="100">
        <v>0.4</v>
      </c>
      <c r="H10" s="100">
        <v>0.4</v>
      </c>
      <c r="I10" s="100">
        <v>0.4</v>
      </c>
      <c r="J10" s="100">
        <v>0.4</v>
      </c>
      <c r="K10" s="36">
        <v>0</v>
      </c>
      <c r="L10" s="181">
        <v>12100</v>
      </c>
      <c r="M10" s="101">
        <v>5082</v>
      </c>
    </row>
    <row r="11" spans="5:13" x14ac:dyDescent="0.25">
      <c r="E11" s="200" t="s">
        <v>30</v>
      </c>
      <c r="F11" s="100">
        <v>6.6</v>
      </c>
      <c r="G11" s="100">
        <v>6.6</v>
      </c>
      <c r="H11" s="100">
        <v>6.75</v>
      </c>
      <c r="I11" s="100">
        <v>6.5</v>
      </c>
      <c r="J11" s="100">
        <v>6.7</v>
      </c>
      <c r="K11" s="36">
        <v>0.10000000000000053</v>
      </c>
      <c r="L11" s="181">
        <v>5427999</v>
      </c>
      <c r="M11" s="101">
        <v>36246530.950000003</v>
      </c>
    </row>
    <row r="12" spans="5:13" x14ac:dyDescent="0.25">
      <c r="E12" s="200" t="s">
        <v>160</v>
      </c>
      <c r="F12" s="100">
        <v>3.51</v>
      </c>
      <c r="G12" s="100">
        <v>3.51</v>
      </c>
      <c r="H12" s="100">
        <v>3.5</v>
      </c>
      <c r="I12" s="100">
        <v>3.5</v>
      </c>
      <c r="J12" s="100">
        <v>3.5</v>
      </c>
      <c r="K12" s="36">
        <v>-9.9999999999997868E-3</v>
      </c>
      <c r="L12" s="181">
        <v>1259001</v>
      </c>
      <c r="M12" s="101">
        <v>4422278.0599999996</v>
      </c>
    </row>
    <row r="13" spans="5:13" x14ac:dyDescent="0.25">
      <c r="E13" s="200" t="s">
        <v>232</v>
      </c>
      <c r="F13" s="100">
        <v>0.41</v>
      </c>
      <c r="G13" s="100">
        <v>0.41</v>
      </c>
      <c r="H13" s="100">
        <v>0.41</v>
      </c>
      <c r="I13" s="100">
        <v>0.41</v>
      </c>
      <c r="J13" s="100">
        <v>0.41</v>
      </c>
      <c r="K13" s="36">
        <v>0</v>
      </c>
      <c r="L13" s="181">
        <v>1500</v>
      </c>
      <c r="M13" s="101">
        <v>575</v>
      </c>
    </row>
    <row r="14" spans="5:13" x14ac:dyDescent="0.25">
      <c r="E14" s="200" t="s">
        <v>31</v>
      </c>
      <c r="F14" s="100">
        <v>0.3</v>
      </c>
      <c r="G14" s="100">
        <v>0.3</v>
      </c>
      <c r="H14" s="100">
        <v>0.3</v>
      </c>
      <c r="I14" s="100">
        <v>0.3</v>
      </c>
      <c r="J14" s="100">
        <v>0.3</v>
      </c>
      <c r="K14" s="36">
        <v>0</v>
      </c>
      <c r="L14" s="181">
        <v>1000</v>
      </c>
      <c r="M14" s="101">
        <v>305</v>
      </c>
    </row>
    <row r="15" spans="5:13" x14ac:dyDescent="0.25">
      <c r="E15" s="200" t="s">
        <v>10</v>
      </c>
      <c r="F15" s="100">
        <v>0.66</v>
      </c>
      <c r="G15" s="100">
        <v>0.66</v>
      </c>
      <c r="H15" s="100">
        <v>0.65</v>
      </c>
      <c r="I15" s="100">
        <v>0.65</v>
      </c>
      <c r="J15" s="100">
        <v>0.65</v>
      </c>
      <c r="K15" s="36">
        <v>-1.0000000000000009E-2</v>
      </c>
      <c r="L15" s="181">
        <v>829932</v>
      </c>
      <c r="M15" s="101">
        <v>539377.48</v>
      </c>
    </row>
    <row r="16" spans="5:13" x14ac:dyDescent="0.25">
      <c r="E16" s="200" t="s">
        <v>214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2501</v>
      </c>
      <c r="M16" s="101">
        <v>809073.5</v>
      </c>
    </row>
    <row r="17" spans="5:13" x14ac:dyDescent="0.25">
      <c r="E17" s="200" t="s">
        <v>220</v>
      </c>
      <c r="F17" s="100">
        <v>4.79</v>
      </c>
      <c r="G17" s="100">
        <v>4.79</v>
      </c>
      <c r="H17" s="100">
        <v>4.79</v>
      </c>
      <c r="I17" s="100">
        <v>4.79</v>
      </c>
      <c r="J17" s="100">
        <v>4.79</v>
      </c>
      <c r="K17" s="36">
        <v>0</v>
      </c>
      <c r="L17" s="181">
        <v>100</v>
      </c>
      <c r="M17" s="101">
        <v>479</v>
      </c>
    </row>
    <row r="18" spans="5:13" x14ac:dyDescent="0.25">
      <c r="E18" s="200" t="s">
        <v>32</v>
      </c>
      <c r="F18" s="100">
        <v>7</v>
      </c>
      <c r="G18" s="100">
        <v>7</v>
      </c>
      <c r="H18" s="100">
        <v>7</v>
      </c>
      <c r="I18" s="100">
        <v>7</v>
      </c>
      <c r="J18" s="100">
        <v>7</v>
      </c>
      <c r="K18" s="36">
        <v>0</v>
      </c>
      <c r="L18" s="181">
        <v>18088</v>
      </c>
      <c r="M18" s="101">
        <v>126013.4</v>
      </c>
    </row>
    <row r="19" spans="5:13" x14ac:dyDescent="0.25">
      <c r="E19" s="200" t="s">
        <v>120</v>
      </c>
      <c r="F19" s="100">
        <v>66.349999999999994</v>
      </c>
      <c r="G19" s="100">
        <v>66.349999999999994</v>
      </c>
      <c r="H19" s="100">
        <v>66.349999999999994</v>
      </c>
      <c r="I19" s="100">
        <v>66.349999999999994</v>
      </c>
      <c r="J19" s="100">
        <v>66.349999999999994</v>
      </c>
      <c r="K19" s="36">
        <v>0</v>
      </c>
      <c r="L19" s="181">
        <v>97</v>
      </c>
      <c r="M19" s="101">
        <v>5795.75</v>
      </c>
    </row>
    <row r="20" spans="5:13" x14ac:dyDescent="0.25">
      <c r="E20" s="200" t="s">
        <v>211</v>
      </c>
      <c r="F20" s="100">
        <v>4.54</v>
      </c>
      <c r="G20" s="100">
        <v>4.54</v>
      </c>
      <c r="H20" s="100">
        <v>4.54</v>
      </c>
      <c r="I20" s="100">
        <v>4.54</v>
      </c>
      <c r="J20" s="100">
        <v>4.54</v>
      </c>
      <c r="K20" s="36">
        <v>0</v>
      </c>
      <c r="L20" s="181">
        <v>10500</v>
      </c>
      <c r="M20" s="101">
        <v>48553</v>
      </c>
    </row>
    <row r="21" spans="5:13" x14ac:dyDescent="0.25">
      <c r="E21" s="200" t="s">
        <v>33</v>
      </c>
      <c r="F21" s="100">
        <v>11.95</v>
      </c>
      <c r="G21" s="100">
        <v>11.95</v>
      </c>
      <c r="H21" s="100">
        <v>11.95</v>
      </c>
      <c r="I21" s="100">
        <v>11.95</v>
      </c>
      <c r="J21" s="100">
        <v>11.95</v>
      </c>
      <c r="K21" s="36">
        <v>0</v>
      </c>
      <c r="L21" s="181">
        <v>52131</v>
      </c>
      <c r="M21" s="101">
        <v>567063.25</v>
      </c>
    </row>
    <row r="22" spans="5:13" x14ac:dyDescent="0.25">
      <c r="E22" s="200" t="s">
        <v>34</v>
      </c>
      <c r="F22" s="100">
        <v>27.5</v>
      </c>
      <c r="G22" s="100">
        <v>27.5</v>
      </c>
      <c r="H22" s="100">
        <v>27.5</v>
      </c>
      <c r="I22" s="100">
        <v>27.5</v>
      </c>
      <c r="J22" s="100">
        <v>27.5</v>
      </c>
      <c r="K22" s="36">
        <v>0</v>
      </c>
      <c r="L22" s="181">
        <v>2305</v>
      </c>
      <c r="M22" s="101">
        <v>57623.75</v>
      </c>
    </row>
    <row r="23" spans="5:13" x14ac:dyDescent="0.25">
      <c r="E23" s="200" t="s">
        <v>233</v>
      </c>
      <c r="F23" s="100">
        <v>3.05</v>
      </c>
      <c r="G23" s="100">
        <v>3.05</v>
      </c>
      <c r="H23" s="100">
        <v>3.05</v>
      </c>
      <c r="I23" s="100">
        <v>3.05</v>
      </c>
      <c r="J23" s="100">
        <v>3.05</v>
      </c>
      <c r="K23" s="36">
        <v>0</v>
      </c>
      <c r="L23" s="181">
        <v>600</v>
      </c>
      <c r="M23" s="101">
        <v>1770</v>
      </c>
    </row>
    <row r="24" spans="5:13" x14ac:dyDescent="0.25">
      <c r="E24" s="200" t="s">
        <v>180</v>
      </c>
      <c r="F24" s="100">
        <v>2.57</v>
      </c>
      <c r="G24" s="100">
        <v>2.57</v>
      </c>
      <c r="H24" s="100">
        <v>2.57</v>
      </c>
      <c r="I24" s="100">
        <v>2.57</v>
      </c>
      <c r="J24" s="100">
        <v>2.57</v>
      </c>
      <c r="K24" s="36">
        <v>0</v>
      </c>
      <c r="L24" s="181">
        <v>10000</v>
      </c>
      <c r="M24" s="101">
        <v>23400</v>
      </c>
    </row>
    <row r="25" spans="5:13" x14ac:dyDescent="0.25">
      <c r="E25" s="200" t="s">
        <v>35</v>
      </c>
      <c r="F25" s="100">
        <v>13.85</v>
      </c>
      <c r="G25" s="100">
        <v>13.85</v>
      </c>
      <c r="H25" s="100">
        <v>14.5</v>
      </c>
      <c r="I25" s="100">
        <v>14.5</v>
      </c>
      <c r="J25" s="100">
        <v>14.5</v>
      </c>
      <c r="K25" s="36">
        <v>0.65000000000000036</v>
      </c>
      <c r="L25" s="181">
        <v>483736</v>
      </c>
      <c r="M25" s="101">
        <v>6758188.4500000002</v>
      </c>
    </row>
    <row r="26" spans="5:13" x14ac:dyDescent="0.25">
      <c r="E26" s="200" t="s">
        <v>196</v>
      </c>
      <c r="F26" s="100">
        <v>0.28999999999999998</v>
      </c>
      <c r="G26" s="100">
        <v>0.28999999999999998</v>
      </c>
      <c r="H26" s="100">
        <v>0.28000000000000003</v>
      </c>
      <c r="I26" s="100">
        <v>0.28000000000000003</v>
      </c>
      <c r="J26" s="100">
        <v>0.28000000000000003</v>
      </c>
      <c r="K26" s="36">
        <v>-9.9999999999999534E-3</v>
      </c>
      <c r="L26" s="181">
        <v>498019</v>
      </c>
      <c r="M26" s="101">
        <v>137227.51</v>
      </c>
    </row>
    <row r="27" spans="5:13" x14ac:dyDescent="0.25">
      <c r="E27" s="200" t="s">
        <v>217</v>
      </c>
      <c r="F27" s="100">
        <v>0.3</v>
      </c>
      <c r="G27" s="100">
        <v>0.3</v>
      </c>
      <c r="H27" s="100">
        <v>0.33</v>
      </c>
      <c r="I27" s="100">
        <v>0.33</v>
      </c>
      <c r="J27" s="100">
        <v>0.33</v>
      </c>
      <c r="K27" s="36">
        <v>3.0000000000000027E-2</v>
      </c>
      <c r="L27" s="181">
        <v>7015999</v>
      </c>
      <c r="M27" s="101">
        <v>2314779.7200000002</v>
      </c>
    </row>
    <row r="28" spans="5:13" x14ac:dyDescent="0.25">
      <c r="E28" s="200" t="s">
        <v>36</v>
      </c>
      <c r="F28" s="100">
        <v>5.5</v>
      </c>
      <c r="G28" s="100">
        <v>5.5</v>
      </c>
      <c r="H28" s="100">
        <v>5.5</v>
      </c>
      <c r="I28" s="100">
        <v>5.5</v>
      </c>
      <c r="J28" s="100">
        <v>5.5</v>
      </c>
      <c r="K28" s="36">
        <v>0</v>
      </c>
      <c r="L28" s="181">
        <v>802</v>
      </c>
      <c r="M28" s="101">
        <v>4053.9</v>
      </c>
    </row>
    <row r="29" spans="5:13" x14ac:dyDescent="0.25">
      <c r="E29" s="200" t="s">
        <v>37</v>
      </c>
      <c r="F29" s="100">
        <v>20</v>
      </c>
      <c r="G29" s="100">
        <v>20</v>
      </c>
      <c r="H29" s="100">
        <v>20</v>
      </c>
      <c r="I29" s="100">
        <v>20</v>
      </c>
      <c r="J29" s="100">
        <v>20</v>
      </c>
      <c r="K29" s="36">
        <v>0</v>
      </c>
      <c r="L29" s="181">
        <v>10028</v>
      </c>
      <c r="M29" s="101">
        <v>205779.6</v>
      </c>
    </row>
    <row r="30" spans="5:13" x14ac:dyDescent="0.25">
      <c r="E30" s="200" t="s">
        <v>39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129430</v>
      </c>
      <c r="M30" s="101">
        <v>26646</v>
      </c>
    </row>
    <row r="31" spans="5:13" x14ac:dyDescent="0.25">
      <c r="E31" s="200" t="s">
        <v>215</v>
      </c>
      <c r="F31" s="100">
        <v>0.23</v>
      </c>
      <c r="G31" s="100">
        <v>0.23</v>
      </c>
      <c r="H31" s="100">
        <v>0.25</v>
      </c>
      <c r="I31" s="100">
        <v>0.23</v>
      </c>
      <c r="J31" s="100">
        <v>0.24</v>
      </c>
      <c r="K31" s="36">
        <v>9.9999999999999811E-3</v>
      </c>
      <c r="L31" s="181">
        <v>4022357</v>
      </c>
      <c r="M31" s="101">
        <v>964650.87</v>
      </c>
    </row>
    <row r="32" spans="5:13" x14ac:dyDescent="0.25">
      <c r="E32" s="200" t="s">
        <v>185</v>
      </c>
      <c r="F32" s="100">
        <v>6.2</v>
      </c>
      <c r="G32" s="100">
        <v>6.2</v>
      </c>
      <c r="H32" s="100">
        <v>6.2</v>
      </c>
      <c r="I32" s="100">
        <v>6.2</v>
      </c>
      <c r="J32" s="100">
        <v>6.2</v>
      </c>
      <c r="K32" s="36">
        <v>0</v>
      </c>
      <c r="L32" s="181">
        <v>175</v>
      </c>
      <c r="M32" s="101">
        <v>1076.25</v>
      </c>
    </row>
    <row r="33" spans="5:13" x14ac:dyDescent="0.25">
      <c r="E33" s="200" t="s">
        <v>184</v>
      </c>
      <c r="F33" s="100">
        <v>1.65</v>
      </c>
      <c r="G33" s="100">
        <v>1.65</v>
      </c>
      <c r="H33" s="100">
        <v>1.65</v>
      </c>
      <c r="I33" s="100">
        <v>1.65</v>
      </c>
      <c r="J33" s="100">
        <v>1.65</v>
      </c>
      <c r="K33" s="36">
        <v>0</v>
      </c>
      <c r="L33" s="181">
        <v>21755</v>
      </c>
      <c r="M33" s="101">
        <v>37303.9</v>
      </c>
    </row>
    <row r="34" spans="5:13" x14ac:dyDescent="0.25">
      <c r="E34" s="200" t="s">
        <v>16</v>
      </c>
      <c r="F34" s="100">
        <v>173</v>
      </c>
      <c r="G34" s="100">
        <v>173</v>
      </c>
      <c r="H34" s="100">
        <v>173</v>
      </c>
      <c r="I34" s="100">
        <v>173</v>
      </c>
      <c r="J34" s="100">
        <v>173</v>
      </c>
      <c r="K34" s="36">
        <v>0</v>
      </c>
      <c r="L34" s="181">
        <v>294288</v>
      </c>
      <c r="M34" s="101">
        <v>50403585.899999999</v>
      </c>
    </row>
    <row r="35" spans="5:13" x14ac:dyDescent="0.25">
      <c r="E35" s="200" t="s">
        <v>40</v>
      </c>
      <c r="F35" s="100">
        <v>17.399999999999999</v>
      </c>
      <c r="G35" s="100">
        <v>17.399999999999999</v>
      </c>
      <c r="H35" s="100">
        <v>17.399999999999999</v>
      </c>
      <c r="I35" s="100">
        <v>17.399999999999999</v>
      </c>
      <c r="J35" s="100">
        <v>17.399999999999999</v>
      </c>
      <c r="K35" s="36">
        <v>0</v>
      </c>
      <c r="L35" s="181">
        <v>304869</v>
      </c>
      <c r="M35" s="101">
        <v>5296989.25</v>
      </c>
    </row>
    <row r="36" spans="5:13" x14ac:dyDescent="0.25">
      <c r="E36" s="200" t="s">
        <v>41</v>
      </c>
      <c r="F36" s="100">
        <v>10.6</v>
      </c>
      <c r="G36" s="100">
        <v>10.6</v>
      </c>
      <c r="H36" s="100">
        <v>10.6</v>
      </c>
      <c r="I36" s="100">
        <v>10.6</v>
      </c>
      <c r="J36" s="100">
        <v>10.6</v>
      </c>
      <c r="K36" s="36">
        <v>0</v>
      </c>
      <c r="L36" s="181">
        <v>697105</v>
      </c>
      <c r="M36" s="101">
        <v>7392456.1500000004</v>
      </c>
    </row>
    <row r="37" spans="5:13" x14ac:dyDescent="0.25">
      <c r="E37" s="200" t="s">
        <v>176</v>
      </c>
      <c r="F37" s="100">
        <v>3.65</v>
      </c>
      <c r="G37" s="100">
        <v>3.65</v>
      </c>
      <c r="H37" s="100">
        <v>3.65</v>
      </c>
      <c r="I37" s="100">
        <v>3.65</v>
      </c>
      <c r="J37" s="100">
        <v>3.65</v>
      </c>
      <c r="K37" s="36">
        <v>0</v>
      </c>
      <c r="L37" s="181">
        <v>100</v>
      </c>
      <c r="M37" s="101">
        <v>380</v>
      </c>
    </row>
    <row r="38" spans="5:13" x14ac:dyDescent="0.25">
      <c r="E38" s="200" t="s">
        <v>17</v>
      </c>
      <c r="F38" s="100">
        <v>9.9499999999999993</v>
      </c>
      <c r="G38" s="100">
        <v>9.9499999999999993</v>
      </c>
      <c r="H38" s="100">
        <v>9.9499999999999993</v>
      </c>
      <c r="I38" s="100">
        <v>9.9499999999999993</v>
      </c>
      <c r="J38" s="100">
        <v>9.9499999999999993</v>
      </c>
      <c r="K38" s="36">
        <v>0</v>
      </c>
      <c r="L38" s="204">
        <v>51550</v>
      </c>
      <c r="M38" s="101">
        <v>500438.85</v>
      </c>
    </row>
    <row r="39" spans="5:13" x14ac:dyDescent="0.25">
      <c r="E39" s="200" t="s">
        <v>218</v>
      </c>
      <c r="F39" s="100">
        <v>2.38</v>
      </c>
      <c r="G39" s="100">
        <v>2.38</v>
      </c>
      <c r="H39" s="100">
        <v>2.38</v>
      </c>
      <c r="I39" s="100">
        <v>2.38</v>
      </c>
      <c r="J39" s="100">
        <v>2.38</v>
      </c>
      <c r="K39" s="36">
        <v>0</v>
      </c>
      <c r="L39" s="181">
        <v>200</v>
      </c>
      <c r="M39" s="101">
        <v>458</v>
      </c>
    </row>
    <row r="40" spans="5:13" x14ac:dyDescent="0.25">
      <c r="E40" s="200" t="s">
        <v>140</v>
      </c>
      <c r="F40" s="100">
        <v>6</v>
      </c>
      <c r="G40" s="100">
        <v>6</v>
      </c>
      <c r="H40" s="100">
        <v>6</v>
      </c>
      <c r="I40" s="100">
        <v>5.95</v>
      </c>
      <c r="J40" s="100">
        <v>6</v>
      </c>
      <c r="K40" s="36">
        <v>0</v>
      </c>
      <c r="L40" s="181">
        <v>8453937</v>
      </c>
      <c r="M40" s="101">
        <v>50606026.450000003</v>
      </c>
    </row>
    <row r="41" spans="5:13" x14ac:dyDescent="0.25">
      <c r="E41" s="200" t="s">
        <v>42</v>
      </c>
      <c r="F41" s="100">
        <v>1.56</v>
      </c>
      <c r="G41" s="100">
        <v>1.56</v>
      </c>
      <c r="H41" s="100">
        <v>1.57</v>
      </c>
      <c r="I41" s="100">
        <v>1.57</v>
      </c>
      <c r="J41" s="100">
        <v>1.57</v>
      </c>
      <c r="K41" s="36">
        <v>1.0000000000000009E-2</v>
      </c>
      <c r="L41" s="181">
        <v>727993</v>
      </c>
      <c r="M41" s="101">
        <v>1148796.9099999999</v>
      </c>
    </row>
    <row r="42" spans="5:13" x14ac:dyDescent="0.25">
      <c r="E42" s="200" t="s">
        <v>43</v>
      </c>
      <c r="F42" s="100">
        <v>1.62</v>
      </c>
      <c r="G42" s="100">
        <v>1.62</v>
      </c>
      <c r="H42" s="100">
        <v>1.64</v>
      </c>
      <c r="I42" s="100">
        <v>1.62</v>
      </c>
      <c r="J42" s="100">
        <v>1.62</v>
      </c>
      <c r="K42" s="36">
        <v>0</v>
      </c>
      <c r="L42" s="181">
        <v>2104812</v>
      </c>
      <c r="M42" s="101">
        <v>3423389.74</v>
      </c>
    </row>
    <row r="43" spans="5:13" x14ac:dyDescent="0.25">
      <c r="E43" s="200" t="s">
        <v>44</v>
      </c>
      <c r="F43" s="100">
        <v>4.55</v>
      </c>
      <c r="G43" s="100">
        <v>4.55</v>
      </c>
      <c r="H43" s="100">
        <v>4.55</v>
      </c>
      <c r="I43" s="100">
        <v>4.55</v>
      </c>
      <c r="J43" s="100">
        <v>4.55</v>
      </c>
      <c r="K43" s="36">
        <v>0</v>
      </c>
      <c r="L43" s="181">
        <v>43000</v>
      </c>
      <c r="M43" s="101">
        <v>176300</v>
      </c>
    </row>
    <row r="44" spans="5:13" x14ac:dyDescent="0.25">
      <c r="E44" s="200" t="s">
        <v>45</v>
      </c>
      <c r="F44" s="100">
        <v>16.2</v>
      </c>
      <c r="G44" s="100">
        <v>16.2</v>
      </c>
      <c r="H44" s="100">
        <v>16.2</v>
      </c>
      <c r="I44" s="100">
        <v>16.2</v>
      </c>
      <c r="J44" s="100">
        <v>16.2</v>
      </c>
      <c r="K44" s="36">
        <v>0</v>
      </c>
      <c r="L44" s="181">
        <v>120431</v>
      </c>
      <c r="M44" s="101">
        <v>1777212.95</v>
      </c>
    </row>
    <row r="45" spans="5:13" x14ac:dyDescent="0.25">
      <c r="E45" s="200" t="s">
        <v>136</v>
      </c>
      <c r="F45" s="100">
        <v>20.7</v>
      </c>
      <c r="G45" s="100">
        <v>20.7</v>
      </c>
      <c r="H45" s="100">
        <v>20.7</v>
      </c>
      <c r="I45" s="100">
        <v>20.7</v>
      </c>
      <c r="J45" s="100">
        <v>20.7</v>
      </c>
      <c r="K45" s="36">
        <v>0</v>
      </c>
      <c r="L45" s="181">
        <v>160396</v>
      </c>
      <c r="M45" s="101">
        <v>3230258.15</v>
      </c>
    </row>
    <row r="46" spans="5:13" x14ac:dyDescent="0.25">
      <c r="E46" s="200" t="s">
        <v>46</v>
      </c>
      <c r="F46" s="100">
        <v>8.3000000000000007</v>
      </c>
      <c r="G46" s="100">
        <v>8.3000000000000007</v>
      </c>
      <c r="H46" s="100">
        <v>8.3000000000000007</v>
      </c>
      <c r="I46" s="100">
        <v>8.3000000000000007</v>
      </c>
      <c r="J46" s="100">
        <v>8.3000000000000007</v>
      </c>
      <c r="K46" s="36">
        <v>0</v>
      </c>
      <c r="L46" s="181">
        <v>112365</v>
      </c>
      <c r="M46" s="101">
        <v>895129.85</v>
      </c>
    </row>
    <row r="47" spans="5:13" x14ac:dyDescent="0.25">
      <c r="E47" s="200" t="s">
        <v>47</v>
      </c>
      <c r="F47" s="100">
        <v>30</v>
      </c>
      <c r="G47" s="100">
        <v>30</v>
      </c>
      <c r="H47" s="100">
        <v>29.9</v>
      </c>
      <c r="I47" s="100">
        <v>29.5</v>
      </c>
      <c r="J47" s="100">
        <v>29.9</v>
      </c>
      <c r="K47" s="36">
        <v>-0.10000000000000142</v>
      </c>
      <c r="L47" s="181">
        <v>5023043</v>
      </c>
      <c r="M47" s="101">
        <v>149163092.84999999</v>
      </c>
    </row>
    <row r="48" spans="5:13" x14ac:dyDescent="0.25">
      <c r="E48" s="200" t="s">
        <v>48</v>
      </c>
      <c r="F48" s="100">
        <v>47.5</v>
      </c>
      <c r="G48" s="100">
        <v>47.5</v>
      </c>
      <c r="H48" s="100">
        <v>47.5</v>
      </c>
      <c r="I48" s="100">
        <v>47.5</v>
      </c>
      <c r="J48" s="100">
        <v>47.5</v>
      </c>
      <c r="K48" s="36">
        <v>0</v>
      </c>
      <c r="L48" s="181">
        <v>51650</v>
      </c>
      <c r="M48" s="101">
        <v>2428894</v>
      </c>
    </row>
    <row r="49" spans="5:13" x14ac:dyDescent="0.25">
      <c r="E49" s="200" t="s">
        <v>49</v>
      </c>
      <c r="F49" s="100">
        <v>1</v>
      </c>
      <c r="G49" s="100">
        <v>1</v>
      </c>
      <c r="H49" s="100">
        <v>1</v>
      </c>
      <c r="I49" s="100">
        <v>1</v>
      </c>
      <c r="J49" s="100">
        <v>1</v>
      </c>
      <c r="K49" s="36">
        <v>0</v>
      </c>
      <c r="L49" s="181">
        <v>300850</v>
      </c>
      <c r="M49" s="101">
        <v>308133</v>
      </c>
    </row>
    <row r="50" spans="5:13" x14ac:dyDescent="0.25">
      <c r="E50" s="200" t="s">
        <v>212</v>
      </c>
      <c r="F50" s="100">
        <v>1.5</v>
      </c>
      <c r="G50" s="100">
        <v>1.5</v>
      </c>
      <c r="H50" s="100">
        <v>1.37</v>
      </c>
      <c r="I50" s="100">
        <v>1.37</v>
      </c>
      <c r="J50" s="100">
        <v>1.37</v>
      </c>
      <c r="K50" s="36">
        <v>-0.12999999999999989</v>
      </c>
      <c r="L50" s="181">
        <v>353333</v>
      </c>
      <c r="M50" s="101">
        <v>481428.04</v>
      </c>
    </row>
    <row r="51" spans="5:13" x14ac:dyDescent="0.25">
      <c r="E51" s="200" t="s">
        <v>192</v>
      </c>
      <c r="F51" s="100">
        <v>17</v>
      </c>
      <c r="G51" s="100">
        <v>17</v>
      </c>
      <c r="H51" s="100">
        <v>17</v>
      </c>
      <c r="I51" s="100">
        <v>17</v>
      </c>
      <c r="J51" s="100">
        <v>17</v>
      </c>
      <c r="K51" s="36">
        <v>0</v>
      </c>
      <c r="L51" s="181">
        <v>1000</v>
      </c>
      <c r="M51" s="101">
        <v>15300</v>
      </c>
    </row>
    <row r="52" spans="5:13" x14ac:dyDescent="0.25">
      <c r="E52" s="200" t="s">
        <v>178</v>
      </c>
      <c r="F52" s="100">
        <v>0.44</v>
      </c>
      <c r="G52" s="100">
        <v>0.44</v>
      </c>
      <c r="H52" s="100">
        <v>0.45</v>
      </c>
      <c r="I52" s="100">
        <v>0.41</v>
      </c>
      <c r="J52" s="100">
        <v>0.44</v>
      </c>
      <c r="K52" s="36">
        <v>0</v>
      </c>
      <c r="L52" s="181">
        <v>2280990</v>
      </c>
      <c r="M52" s="101">
        <v>988631.93</v>
      </c>
    </row>
    <row r="53" spans="5:13" x14ac:dyDescent="0.25">
      <c r="E53" s="200" t="s">
        <v>199</v>
      </c>
      <c r="F53" s="100">
        <v>0.23</v>
      </c>
      <c r="G53" s="100">
        <v>0.23</v>
      </c>
      <c r="H53" s="100">
        <v>0.22</v>
      </c>
      <c r="I53" s="100">
        <v>0.22</v>
      </c>
      <c r="J53" s="100">
        <v>0.22</v>
      </c>
      <c r="K53" s="36">
        <v>-1.0000000000000009E-2</v>
      </c>
      <c r="L53" s="204">
        <v>442400</v>
      </c>
      <c r="M53" s="101">
        <v>98619.71</v>
      </c>
    </row>
    <row r="54" spans="5:13" x14ac:dyDescent="0.25">
      <c r="E54" s="200" t="s">
        <v>50</v>
      </c>
      <c r="F54" s="100">
        <v>19.95</v>
      </c>
      <c r="G54" s="100">
        <v>19.95</v>
      </c>
      <c r="H54" s="100">
        <v>19.95</v>
      </c>
      <c r="I54" s="100">
        <v>19.95</v>
      </c>
      <c r="J54" s="100">
        <v>19.95</v>
      </c>
      <c r="K54" s="36">
        <v>0</v>
      </c>
      <c r="L54" s="181">
        <v>32480</v>
      </c>
      <c r="M54" s="101">
        <v>588074</v>
      </c>
    </row>
    <row r="55" spans="5:13" x14ac:dyDescent="0.25">
      <c r="E55" s="200" t="s">
        <v>149</v>
      </c>
      <c r="F55" s="100">
        <v>1.4</v>
      </c>
      <c r="G55" s="100">
        <v>1.4</v>
      </c>
      <c r="H55" s="100">
        <v>1.4</v>
      </c>
      <c r="I55" s="100">
        <v>1.4</v>
      </c>
      <c r="J55" s="100">
        <v>1.4</v>
      </c>
      <c r="K55" s="36">
        <v>0</v>
      </c>
      <c r="L55" s="181">
        <v>214217</v>
      </c>
      <c r="M55" s="101">
        <v>299903.8</v>
      </c>
    </row>
    <row r="56" spans="5:13" x14ac:dyDescent="0.25">
      <c r="E56" s="200" t="s">
        <v>216</v>
      </c>
      <c r="F56" s="100">
        <v>0.64</v>
      </c>
      <c r="G56" s="100">
        <v>0.64</v>
      </c>
      <c r="H56" s="100">
        <v>0.64</v>
      </c>
      <c r="I56" s="100">
        <v>0.64</v>
      </c>
      <c r="J56" s="100">
        <v>0.64</v>
      </c>
      <c r="K56" s="36">
        <v>0</v>
      </c>
      <c r="L56" s="181">
        <v>329801</v>
      </c>
      <c r="M56" s="101">
        <v>197880.6</v>
      </c>
    </row>
    <row r="57" spans="5:13" x14ac:dyDescent="0.25">
      <c r="E57" s="200" t="s">
        <v>197</v>
      </c>
      <c r="F57" s="100">
        <v>0.48</v>
      </c>
      <c r="G57" s="100">
        <v>0.48</v>
      </c>
      <c r="H57" s="100">
        <v>0.48</v>
      </c>
      <c r="I57" s="100">
        <v>0.48</v>
      </c>
      <c r="J57" s="100">
        <v>0.48</v>
      </c>
      <c r="K57" s="36">
        <v>0</v>
      </c>
      <c r="L57" s="181">
        <v>64086</v>
      </c>
      <c r="M57" s="101">
        <v>30801.279999999999</v>
      </c>
    </row>
    <row r="58" spans="5:13" x14ac:dyDescent="0.25">
      <c r="E58" s="200" t="s">
        <v>139</v>
      </c>
      <c r="F58" s="100">
        <v>1.8</v>
      </c>
      <c r="G58" s="100">
        <v>1.8</v>
      </c>
      <c r="H58" s="100">
        <v>1.8</v>
      </c>
      <c r="I58" s="100">
        <v>1.8</v>
      </c>
      <c r="J58" s="100">
        <v>1.8</v>
      </c>
      <c r="K58" s="36">
        <v>0</v>
      </c>
      <c r="L58" s="181">
        <v>500</v>
      </c>
      <c r="M58" s="101">
        <v>975</v>
      </c>
    </row>
    <row r="59" spans="5:13" x14ac:dyDescent="0.25">
      <c r="E59" s="200" t="s">
        <v>52</v>
      </c>
      <c r="F59" s="100">
        <v>2.4</v>
      </c>
      <c r="G59" s="100">
        <v>2.4</v>
      </c>
      <c r="H59" s="100">
        <v>2.4</v>
      </c>
      <c r="I59" s="100">
        <v>2.36</v>
      </c>
      <c r="J59" s="100">
        <v>2.4</v>
      </c>
      <c r="K59" s="36">
        <v>0</v>
      </c>
      <c r="L59" s="181">
        <v>314788</v>
      </c>
      <c r="M59" s="101">
        <v>747123.8</v>
      </c>
    </row>
    <row r="60" spans="5:13" x14ac:dyDescent="0.25">
      <c r="E60" s="200" t="s">
        <v>53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83000</v>
      </c>
      <c r="M60" s="101">
        <v>16655</v>
      </c>
    </row>
    <row r="61" spans="5:13" x14ac:dyDescent="0.25">
      <c r="E61" s="200" t="s">
        <v>207</v>
      </c>
      <c r="F61" s="100">
        <v>1.8</v>
      </c>
      <c r="G61" s="100">
        <v>1.8</v>
      </c>
      <c r="H61" s="100">
        <v>1.8</v>
      </c>
      <c r="I61" s="100">
        <v>1.8</v>
      </c>
      <c r="J61" s="100">
        <v>1.8</v>
      </c>
      <c r="K61" s="36">
        <v>0</v>
      </c>
      <c r="L61" s="181">
        <v>700</v>
      </c>
      <c r="M61" s="101">
        <v>1246</v>
      </c>
    </row>
    <row r="62" spans="5:13" x14ac:dyDescent="0.25">
      <c r="E62" s="200" t="s">
        <v>210</v>
      </c>
      <c r="F62" s="100">
        <v>0.59</v>
      </c>
      <c r="G62" s="100">
        <v>0.59</v>
      </c>
      <c r="H62" s="100">
        <v>0.59</v>
      </c>
      <c r="I62" s="100">
        <v>0.59</v>
      </c>
      <c r="J62" s="100">
        <v>0.59</v>
      </c>
      <c r="K62" s="36">
        <v>0</v>
      </c>
      <c r="L62" s="181">
        <v>13333</v>
      </c>
      <c r="M62" s="101">
        <v>7199.82</v>
      </c>
    </row>
    <row r="63" spans="5:13" x14ac:dyDescent="0.25">
      <c r="E63" s="200" t="s">
        <v>54</v>
      </c>
      <c r="F63" s="100">
        <v>158</v>
      </c>
      <c r="G63" s="100">
        <v>158</v>
      </c>
      <c r="H63" s="100">
        <v>158</v>
      </c>
      <c r="I63" s="100">
        <v>158</v>
      </c>
      <c r="J63" s="100">
        <v>158</v>
      </c>
      <c r="K63" s="36">
        <v>0</v>
      </c>
      <c r="L63" s="181">
        <v>1694</v>
      </c>
      <c r="M63" s="101">
        <v>255928</v>
      </c>
    </row>
    <row r="64" spans="5:13" x14ac:dyDescent="0.25">
      <c r="E64" s="200" t="s">
        <v>138</v>
      </c>
      <c r="F64" s="100">
        <v>20.85</v>
      </c>
      <c r="G64" s="100">
        <v>20.85</v>
      </c>
      <c r="H64" s="100">
        <v>20.85</v>
      </c>
      <c r="I64" s="100">
        <v>20.85</v>
      </c>
      <c r="J64" s="100">
        <v>20.85</v>
      </c>
      <c r="K64" s="36">
        <v>0</v>
      </c>
      <c r="L64" s="181">
        <v>201</v>
      </c>
      <c r="M64" s="101">
        <v>3778.8</v>
      </c>
    </row>
    <row r="65" spans="5:13" x14ac:dyDescent="0.25">
      <c r="E65" s="200" t="s">
        <v>200</v>
      </c>
      <c r="F65" s="100">
        <v>130</v>
      </c>
      <c r="G65" s="100">
        <v>130</v>
      </c>
      <c r="H65" s="100">
        <v>129.65</v>
      </c>
      <c r="I65" s="100">
        <v>129.65</v>
      </c>
      <c r="J65" s="100">
        <v>129.65</v>
      </c>
      <c r="K65" s="36">
        <v>-0.34999999999999432</v>
      </c>
      <c r="L65" s="181">
        <v>670432</v>
      </c>
      <c r="M65" s="101">
        <v>86961346.5</v>
      </c>
    </row>
    <row r="66" spans="5:13" x14ac:dyDescent="0.25">
      <c r="E66" s="200" t="s">
        <v>55</v>
      </c>
      <c r="F66" s="100">
        <v>2.66</v>
      </c>
      <c r="G66" s="100">
        <v>2.66</v>
      </c>
      <c r="H66" s="100">
        <v>2.66</v>
      </c>
      <c r="I66" s="100">
        <v>2.66</v>
      </c>
      <c r="J66" s="100">
        <v>2.66</v>
      </c>
      <c r="K66" s="36">
        <v>0</v>
      </c>
      <c r="L66" s="181">
        <v>799424</v>
      </c>
      <c r="M66" s="101">
        <v>2130383.96</v>
      </c>
    </row>
    <row r="67" spans="5:13" x14ac:dyDescent="0.25">
      <c r="E67" s="200" t="s">
        <v>186</v>
      </c>
      <c r="F67" s="100">
        <v>15.5</v>
      </c>
      <c r="G67" s="100">
        <v>15.5</v>
      </c>
      <c r="H67" s="100">
        <v>15.5</v>
      </c>
      <c r="I67" s="100">
        <v>15.5</v>
      </c>
      <c r="J67" s="100">
        <v>15.5</v>
      </c>
      <c r="K67" s="36">
        <v>0</v>
      </c>
      <c r="L67" s="181">
        <v>30866</v>
      </c>
      <c r="M67" s="101">
        <v>451790</v>
      </c>
    </row>
    <row r="68" spans="5:13" x14ac:dyDescent="0.25">
      <c r="E68" s="200" t="s">
        <v>56</v>
      </c>
      <c r="F68" s="100">
        <v>61</v>
      </c>
      <c r="G68" s="100">
        <v>61</v>
      </c>
      <c r="H68" s="100">
        <v>58</v>
      </c>
      <c r="I68" s="100">
        <v>58</v>
      </c>
      <c r="J68" s="100">
        <v>58</v>
      </c>
      <c r="K68" s="36">
        <v>-3</v>
      </c>
      <c r="L68" s="181">
        <v>384823</v>
      </c>
      <c r="M68" s="101">
        <v>22511545.5</v>
      </c>
    </row>
    <row r="69" spans="5:13" x14ac:dyDescent="0.25">
      <c r="E69" s="200" t="s">
        <v>234</v>
      </c>
      <c r="F69" s="100">
        <v>6</v>
      </c>
      <c r="G69" s="100">
        <v>6</v>
      </c>
      <c r="H69" s="100">
        <v>6</v>
      </c>
      <c r="I69" s="100">
        <v>6</v>
      </c>
      <c r="J69" s="100">
        <v>6</v>
      </c>
      <c r="K69" s="36">
        <v>0</v>
      </c>
      <c r="L69" s="181">
        <v>200</v>
      </c>
      <c r="M69" s="101">
        <v>1200</v>
      </c>
    </row>
    <row r="70" spans="5:13" x14ac:dyDescent="0.25">
      <c r="E70" s="200" t="s">
        <v>208</v>
      </c>
      <c r="F70" s="100">
        <v>0.52</v>
      </c>
      <c r="G70" s="100">
        <v>0.52</v>
      </c>
      <c r="H70" s="100">
        <v>0.52</v>
      </c>
      <c r="I70" s="100">
        <v>0.52</v>
      </c>
      <c r="J70" s="100">
        <v>0.52</v>
      </c>
      <c r="K70" s="36">
        <v>0</v>
      </c>
      <c r="L70" s="181">
        <v>48813</v>
      </c>
      <c r="M70" s="101">
        <v>25866.5</v>
      </c>
    </row>
    <row r="71" spans="5:13" x14ac:dyDescent="0.25">
      <c r="E71" s="200" t="s">
        <v>187</v>
      </c>
      <c r="F71" s="100">
        <v>2.27</v>
      </c>
      <c r="G71" s="100">
        <v>2.27</v>
      </c>
      <c r="H71" s="100">
        <v>2.27</v>
      </c>
      <c r="I71" s="100">
        <v>2.27</v>
      </c>
      <c r="J71" s="100">
        <v>2.27</v>
      </c>
      <c r="K71" s="36">
        <v>0</v>
      </c>
      <c r="L71" s="181">
        <v>43857</v>
      </c>
      <c r="M71" s="101">
        <v>98511.1</v>
      </c>
    </row>
    <row r="72" spans="5:13" x14ac:dyDescent="0.25">
      <c r="E72" s="200" t="s">
        <v>57</v>
      </c>
      <c r="F72" s="100">
        <v>1280</v>
      </c>
      <c r="G72" s="100">
        <v>1280</v>
      </c>
      <c r="H72" s="100">
        <v>1240</v>
      </c>
      <c r="I72" s="100">
        <v>1225</v>
      </c>
      <c r="J72" s="100">
        <v>1225</v>
      </c>
      <c r="K72" s="36">
        <v>-55</v>
      </c>
      <c r="L72" s="181">
        <v>121811</v>
      </c>
      <c r="M72" s="101">
        <v>150226366.90000001</v>
      </c>
    </row>
    <row r="73" spans="5:13" x14ac:dyDescent="0.25">
      <c r="E73" s="200" t="s">
        <v>195</v>
      </c>
      <c r="F73" s="100">
        <v>1.1299999999999999</v>
      </c>
      <c r="G73" s="100">
        <v>1.1299999999999999</v>
      </c>
      <c r="H73" s="100">
        <v>1.1299999999999999</v>
      </c>
      <c r="I73" s="100">
        <v>1.1299999999999999</v>
      </c>
      <c r="J73" s="100">
        <v>1.1299999999999999</v>
      </c>
      <c r="K73" s="36">
        <v>0</v>
      </c>
      <c r="L73" s="181">
        <v>487666</v>
      </c>
      <c r="M73" s="101">
        <v>555658.14</v>
      </c>
    </row>
    <row r="74" spans="5:13" x14ac:dyDescent="0.25">
      <c r="E74" s="200" t="s">
        <v>58</v>
      </c>
      <c r="F74" s="100">
        <v>4</v>
      </c>
      <c r="G74" s="100">
        <v>4</v>
      </c>
      <c r="H74" s="100">
        <v>4</v>
      </c>
      <c r="I74" s="100">
        <v>3.9</v>
      </c>
      <c r="J74" s="100">
        <v>4</v>
      </c>
      <c r="K74" s="36">
        <v>0</v>
      </c>
      <c r="L74" s="181">
        <v>1013863</v>
      </c>
      <c r="M74" s="101">
        <v>4009223.35</v>
      </c>
    </row>
    <row r="75" spans="5:13" x14ac:dyDescent="0.25">
      <c r="E75" s="200" t="s">
        <v>59</v>
      </c>
      <c r="F75" s="100">
        <v>62</v>
      </c>
      <c r="G75" s="100">
        <v>62</v>
      </c>
      <c r="H75" s="100">
        <v>62</v>
      </c>
      <c r="I75" s="100">
        <v>62</v>
      </c>
      <c r="J75" s="100">
        <v>62</v>
      </c>
      <c r="K75" s="36">
        <v>0</v>
      </c>
      <c r="L75" s="181">
        <v>2070</v>
      </c>
      <c r="M75" s="101">
        <v>123948</v>
      </c>
    </row>
    <row r="76" spans="5:13" x14ac:dyDescent="0.25">
      <c r="E76" s="200" t="s">
        <v>235</v>
      </c>
      <c r="F76" s="100">
        <v>2.4700000000000002</v>
      </c>
      <c r="G76" s="100">
        <v>2.4700000000000002</v>
      </c>
      <c r="H76" s="100">
        <v>2.4700000000000002</v>
      </c>
      <c r="I76" s="100">
        <v>2.4700000000000002</v>
      </c>
      <c r="J76" s="100">
        <v>2.4700000000000002</v>
      </c>
      <c r="K76" s="36">
        <v>0</v>
      </c>
      <c r="L76" s="181">
        <v>500</v>
      </c>
      <c r="M76" s="101">
        <v>1115</v>
      </c>
    </row>
    <row r="77" spans="5:13" x14ac:dyDescent="0.25">
      <c r="E77" s="200" t="s">
        <v>221</v>
      </c>
      <c r="F77" s="100">
        <v>9.4</v>
      </c>
      <c r="G77" s="100">
        <v>9.4</v>
      </c>
      <c r="H77" s="100">
        <v>9.4</v>
      </c>
      <c r="I77" s="100">
        <v>9.4</v>
      </c>
      <c r="J77" s="100">
        <v>9.4</v>
      </c>
      <c r="K77" s="36">
        <v>0</v>
      </c>
      <c r="L77" s="181">
        <v>100</v>
      </c>
      <c r="M77" s="101">
        <v>940</v>
      </c>
    </row>
    <row r="78" spans="5:13" x14ac:dyDescent="0.25">
      <c r="E78" s="200" t="s">
        <v>60</v>
      </c>
      <c r="F78" s="100">
        <v>44.8</v>
      </c>
      <c r="G78" s="100">
        <v>44.8</v>
      </c>
      <c r="H78" s="100">
        <v>44.8</v>
      </c>
      <c r="I78" s="100">
        <v>44.8</v>
      </c>
      <c r="J78" s="100">
        <v>44.8</v>
      </c>
      <c r="K78" s="36">
        <v>0</v>
      </c>
      <c r="L78" s="181">
        <v>43788</v>
      </c>
      <c r="M78" s="101">
        <v>1776614.45</v>
      </c>
    </row>
    <row r="79" spans="5:13" x14ac:dyDescent="0.25">
      <c r="E79" s="200" t="s">
        <v>125</v>
      </c>
      <c r="F79" s="100">
        <v>0.48</v>
      </c>
      <c r="G79" s="100">
        <v>0.48</v>
      </c>
      <c r="H79" s="100">
        <v>0.48</v>
      </c>
      <c r="I79" s="100">
        <v>0.48</v>
      </c>
      <c r="J79" s="100">
        <v>0.48</v>
      </c>
      <c r="K79" s="36">
        <v>0</v>
      </c>
      <c r="L79" s="181">
        <v>10814</v>
      </c>
      <c r="M79" s="101">
        <v>5407</v>
      </c>
    </row>
    <row r="80" spans="5:13" x14ac:dyDescent="0.25">
      <c r="E80" s="200" t="s">
        <v>61</v>
      </c>
      <c r="F80" s="100">
        <v>6.45</v>
      </c>
      <c r="G80" s="100">
        <v>6.45</v>
      </c>
      <c r="H80" s="100">
        <v>6.2</v>
      </c>
      <c r="I80" s="100">
        <v>6.2</v>
      </c>
      <c r="J80" s="100">
        <v>6.2</v>
      </c>
      <c r="K80" s="36">
        <v>-0.25</v>
      </c>
      <c r="L80" s="181">
        <v>537283</v>
      </c>
      <c r="M80" s="101">
        <v>3334308.35</v>
      </c>
    </row>
    <row r="81" spans="5:13" x14ac:dyDescent="0.25">
      <c r="E81" s="200" t="s">
        <v>62</v>
      </c>
      <c r="F81" s="100">
        <v>5.4</v>
      </c>
      <c r="G81" s="100">
        <v>5.4</v>
      </c>
      <c r="H81" s="100">
        <v>5.2</v>
      </c>
      <c r="I81" s="100">
        <v>5.2</v>
      </c>
      <c r="J81" s="100">
        <v>5.2</v>
      </c>
      <c r="K81" s="36">
        <v>-0.20000000000000018</v>
      </c>
      <c r="L81" s="181">
        <v>317396</v>
      </c>
      <c r="M81" s="101">
        <v>1649289.2</v>
      </c>
    </row>
    <row r="82" spans="5:13" x14ac:dyDescent="0.25">
      <c r="E82" s="200" t="s">
        <v>236</v>
      </c>
      <c r="F82" s="100">
        <v>2.93</v>
      </c>
      <c r="G82" s="100">
        <v>2.93</v>
      </c>
      <c r="H82" s="100">
        <v>2.93</v>
      </c>
      <c r="I82" s="100">
        <v>2.93</v>
      </c>
      <c r="J82" s="100">
        <v>2.93</v>
      </c>
      <c r="K82" s="36">
        <v>0</v>
      </c>
      <c r="L82" s="181">
        <v>5</v>
      </c>
      <c r="M82" s="101">
        <v>13.2</v>
      </c>
    </row>
    <row r="83" spans="5:13" x14ac:dyDescent="0.25">
      <c r="E83" s="200" t="s">
        <v>152</v>
      </c>
      <c r="F83" s="100">
        <v>530</v>
      </c>
      <c r="G83" s="100">
        <v>530</v>
      </c>
      <c r="H83" s="100">
        <v>530</v>
      </c>
      <c r="I83" s="100">
        <v>530</v>
      </c>
      <c r="J83" s="100">
        <v>530</v>
      </c>
      <c r="K83" s="36">
        <v>0</v>
      </c>
      <c r="L83" s="204">
        <v>8700</v>
      </c>
      <c r="M83" s="101">
        <v>4177495</v>
      </c>
    </row>
    <row r="84" spans="5:13" x14ac:dyDescent="0.25">
      <c r="E84" s="200" t="s">
        <v>237</v>
      </c>
      <c r="F84" s="100">
        <v>4.6500000000000004</v>
      </c>
      <c r="G84" s="100">
        <v>4.6500000000000004</v>
      </c>
      <c r="H84" s="100">
        <v>4.6500000000000004</v>
      </c>
      <c r="I84" s="100">
        <v>4.6500000000000004</v>
      </c>
      <c r="J84" s="100">
        <v>4.6500000000000004</v>
      </c>
      <c r="K84" s="36">
        <v>0</v>
      </c>
      <c r="L84" s="181">
        <v>250</v>
      </c>
      <c r="M84" s="101">
        <v>1162.5</v>
      </c>
    </row>
    <row r="85" spans="5:13" x14ac:dyDescent="0.25">
      <c r="E85" s="200" t="s">
        <v>202</v>
      </c>
      <c r="F85" s="100">
        <v>0.22</v>
      </c>
      <c r="G85" s="100">
        <v>0.22</v>
      </c>
      <c r="H85" s="100">
        <v>0.23</v>
      </c>
      <c r="I85" s="100">
        <v>0.22</v>
      </c>
      <c r="J85" s="100">
        <v>0.23</v>
      </c>
      <c r="K85" s="36">
        <v>1.0000000000000009E-2</v>
      </c>
      <c r="L85" s="181">
        <v>1000000</v>
      </c>
      <c r="M85" s="101">
        <v>221118.02</v>
      </c>
    </row>
    <row r="86" spans="5:13" x14ac:dyDescent="0.25">
      <c r="E86" s="200" t="s">
        <v>141</v>
      </c>
      <c r="F86" s="100">
        <v>40</v>
      </c>
      <c r="G86" s="100">
        <v>40</v>
      </c>
      <c r="H86" s="100">
        <v>40</v>
      </c>
      <c r="I86" s="100">
        <v>40</v>
      </c>
      <c r="J86" s="100">
        <v>40</v>
      </c>
      <c r="K86" s="36">
        <v>0</v>
      </c>
      <c r="L86" s="181">
        <v>10789567</v>
      </c>
      <c r="M86" s="101">
        <v>431572631.85000002</v>
      </c>
    </row>
    <row r="87" spans="5:13" x14ac:dyDescent="0.25">
      <c r="E87" s="200" t="s">
        <v>65</v>
      </c>
      <c r="F87" s="100">
        <v>2.2999999999999998</v>
      </c>
      <c r="G87" s="100">
        <v>2.2999999999999998</v>
      </c>
      <c r="H87" s="100">
        <v>2.21</v>
      </c>
      <c r="I87" s="100">
        <v>2.15</v>
      </c>
      <c r="J87" s="100">
        <v>2.21</v>
      </c>
      <c r="K87" s="36">
        <v>-8.9999999999999858E-2</v>
      </c>
      <c r="L87" s="181">
        <v>4199087</v>
      </c>
      <c r="M87" s="101">
        <v>9052608.8599999994</v>
      </c>
    </row>
    <row r="88" spans="5:13" x14ac:dyDescent="0.25">
      <c r="E88" s="200" t="s">
        <v>222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500</v>
      </c>
      <c r="M88" s="101">
        <v>100</v>
      </c>
    </row>
    <row r="89" spans="5:13" x14ac:dyDescent="0.25">
      <c r="E89" s="200" t="s">
        <v>219</v>
      </c>
      <c r="F89" s="100">
        <v>0.42</v>
      </c>
      <c r="G89" s="100">
        <v>0.42</v>
      </c>
      <c r="H89" s="100">
        <v>0.42</v>
      </c>
      <c r="I89" s="100">
        <v>0.42</v>
      </c>
      <c r="J89" s="100">
        <v>0.42</v>
      </c>
      <c r="K89" s="36">
        <v>0</v>
      </c>
      <c r="L89" s="181">
        <v>2780</v>
      </c>
      <c r="M89" s="101">
        <v>1056.4000000000001</v>
      </c>
    </row>
    <row r="90" spans="5:13" x14ac:dyDescent="0.25">
      <c r="E90" s="200" t="s">
        <v>66</v>
      </c>
      <c r="F90" s="100">
        <v>140</v>
      </c>
      <c r="G90" s="100">
        <v>140</v>
      </c>
      <c r="H90" s="100">
        <v>140</v>
      </c>
      <c r="I90" s="100">
        <v>140</v>
      </c>
      <c r="J90" s="100">
        <v>140</v>
      </c>
      <c r="K90" s="36">
        <v>0</v>
      </c>
      <c r="L90" s="181">
        <v>10645</v>
      </c>
      <c r="M90" s="101">
        <v>1425128.1</v>
      </c>
    </row>
    <row r="91" spans="5:13" x14ac:dyDescent="0.25">
      <c r="E91" s="200" t="s">
        <v>238</v>
      </c>
      <c r="F91" s="100">
        <v>3.5</v>
      </c>
      <c r="G91" s="100">
        <v>3.5</v>
      </c>
      <c r="H91" s="100">
        <v>3.5</v>
      </c>
      <c r="I91" s="100">
        <v>3.5</v>
      </c>
      <c r="J91" s="100">
        <v>3.5</v>
      </c>
      <c r="K91" s="36">
        <v>0</v>
      </c>
      <c r="L91" s="181">
        <v>2488</v>
      </c>
      <c r="M91" s="101">
        <v>7837.2</v>
      </c>
    </row>
    <row r="92" spans="5:13" x14ac:dyDescent="0.25">
      <c r="E92" s="200" t="s">
        <v>223</v>
      </c>
      <c r="F92" s="100">
        <v>5.4</v>
      </c>
      <c r="G92" s="100">
        <v>5.4</v>
      </c>
      <c r="H92" s="100">
        <v>5.4</v>
      </c>
      <c r="I92" s="100">
        <v>5.4</v>
      </c>
      <c r="J92" s="100">
        <v>5.4</v>
      </c>
      <c r="K92" s="36">
        <v>0</v>
      </c>
      <c r="L92" s="181">
        <v>20</v>
      </c>
      <c r="M92" s="101">
        <v>108</v>
      </c>
    </row>
    <row r="93" spans="5:13" x14ac:dyDescent="0.25">
      <c r="E93" s="200" t="s">
        <v>137</v>
      </c>
      <c r="F93" s="100">
        <v>1.02</v>
      </c>
      <c r="G93" s="100">
        <v>1.02</v>
      </c>
      <c r="H93" s="100">
        <v>1.04</v>
      </c>
      <c r="I93" s="100">
        <v>1.01</v>
      </c>
      <c r="J93" s="100">
        <v>1.02</v>
      </c>
      <c r="K93" s="36">
        <v>0</v>
      </c>
      <c r="L93" s="181">
        <v>6619403</v>
      </c>
      <c r="M93" s="101">
        <v>6784365.3099999996</v>
      </c>
    </row>
    <row r="94" spans="5:13" x14ac:dyDescent="0.25">
      <c r="E94" s="200" t="s">
        <v>224</v>
      </c>
      <c r="F94" s="100">
        <v>0.73</v>
      </c>
      <c r="G94" s="100">
        <v>0.73</v>
      </c>
      <c r="H94" s="100">
        <v>0.73</v>
      </c>
      <c r="I94" s="100">
        <v>0.73</v>
      </c>
      <c r="J94" s="100">
        <v>0.73</v>
      </c>
      <c r="K94" s="36">
        <v>0</v>
      </c>
      <c r="L94" s="181">
        <v>2000</v>
      </c>
      <c r="M94" s="101">
        <v>1430</v>
      </c>
    </row>
    <row r="95" spans="5:13" x14ac:dyDescent="0.25">
      <c r="E95" s="200" t="s">
        <v>213</v>
      </c>
      <c r="F95" s="100">
        <v>0.7</v>
      </c>
      <c r="G95" s="100">
        <v>0.7</v>
      </c>
      <c r="H95" s="100">
        <v>0.7</v>
      </c>
      <c r="I95" s="100">
        <v>0.7</v>
      </c>
      <c r="J95" s="100">
        <v>0.7</v>
      </c>
      <c r="K95" s="36">
        <v>0</v>
      </c>
      <c r="L95" s="181">
        <v>1900</v>
      </c>
      <c r="M95" s="101">
        <v>1207</v>
      </c>
    </row>
    <row r="96" spans="5:13" x14ac:dyDescent="0.25">
      <c r="E96" s="200" t="s">
        <v>67</v>
      </c>
      <c r="F96" s="100">
        <v>5.8</v>
      </c>
      <c r="G96" s="100">
        <v>5.8</v>
      </c>
      <c r="H96" s="100">
        <v>6</v>
      </c>
      <c r="I96" s="100">
        <v>6</v>
      </c>
      <c r="J96" s="100">
        <v>6</v>
      </c>
      <c r="K96" s="36">
        <v>0.20000000000000018</v>
      </c>
      <c r="L96" s="181">
        <v>854100</v>
      </c>
      <c r="M96" s="101">
        <v>5102625.25</v>
      </c>
    </row>
    <row r="97" spans="5:13" x14ac:dyDescent="0.25">
      <c r="E97" s="200" t="s">
        <v>68</v>
      </c>
      <c r="F97" s="100">
        <v>1.4</v>
      </c>
      <c r="G97" s="100">
        <v>1.4</v>
      </c>
      <c r="H97" s="100">
        <v>1.28</v>
      </c>
      <c r="I97" s="100">
        <v>1.28</v>
      </c>
      <c r="J97" s="100">
        <v>1.28</v>
      </c>
      <c r="K97" s="36">
        <v>-0.11999999999999988</v>
      </c>
      <c r="L97" s="181">
        <v>141112</v>
      </c>
      <c r="M97" s="101">
        <v>180569.24</v>
      </c>
    </row>
    <row r="98" spans="5:13" x14ac:dyDescent="0.25">
      <c r="E98" s="200" t="s">
        <v>14</v>
      </c>
      <c r="F98" s="100">
        <v>5.85</v>
      </c>
      <c r="G98" s="100">
        <v>5.85</v>
      </c>
      <c r="H98" s="100">
        <v>6.05</v>
      </c>
      <c r="I98" s="100">
        <v>5.85</v>
      </c>
      <c r="J98" s="100">
        <v>5.9</v>
      </c>
      <c r="K98" s="36">
        <v>5.0000000000000711E-2</v>
      </c>
      <c r="L98" s="181">
        <v>8403131</v>
      </c>
      <c r="M98" s="101">
        <v>49640826.950000003</v>
      </c>
    </row>
    <row r="99" spans="5:13" x14ac:dyDescent="0.25">
      <c r="E99" s="200" t="s">
        <v>188</v>
      </c>
      <c r="F99" s="100">
        <v>7.5</v>
      </c>
      <c r="G99" s="100">
        <v>7.5</v>
      </c>
      <c r="H99" s="100">
        <v>7.5</v>
      </c>
      <c r="I99" s="100">
        <v>7.5</v>
      </c>
      <c r="J99" s="100">
        <v>7.5</v>
      </c>
      <c r="K99" s="36">
        <v>0</v>
      </c>
      <c r="L99" s="181">
        <v>337437</v>
      </c>
      <c r="M99" s="101">
        <v>2480884.85</v>
      </c>
    </row>
    <row r="100" spans="5:13" x14ac:dyDescent="0.25">
      <c r="E100" s="200" t="s">
        <v>189</v>
      </c>
      <c r="F100" s="100">
        <v>2.17</v>
      </c>
      <c r="G100" s="100">
        <v>2.17</v>
      </c>
      <c r="H100" s="100">
        <v>2.2000000000000002</v>
      </c>
      <c r="I100" s="100">
        <v>2.17</v>
      </c>
      <c r="J100" s="100">
        <v>2.2000000000000002</v>
      </c>
      <c r="K100" s="36">
        <v>3.0000000000000249E-2</v>
      </c>
      <c r="L100" s="181">
        <v>960685</v>
      </c>
      <c r="M100" s="101">
        <v>2098744.6</v>
      </c>
    </row>
    <row r="101" spans="5:13" x14ac:dyDescent="0.25">
      <c r="E101" s="200" t="s">
        <v>70</v>
      </c>
      <c r="F101" s="100">
        <v>33</v>
      </c>
      <c r="G101" s="100">
        <v>33</v>
      </c>
      <c r="H101" s="100">
        <v>33</v>
      </c>
      <c r="I101" s="100">
        <v>33</v>
      </c>
      <c r="J101" s="100">
        <v>33</v>
      </c>
      <c r="K101" s="36">
        <v>0</v>
      </c>
      <c r="L101" s="181">
        <v>88494</v>
      </c>
      <c r="M101" s="101">
        <v>2827273.4</v>
      </c>
    </row>
    <row r="102" spans="5:13" x14ac:dyDescent="0.25">
      <c r="E102" s="200" t="s">
        <v>209</v>
      </c>
      <c r="F102" s="100">
        <v>0.24</v>
      </c>
      <c r="G102" s="100">
        <v>0.24</v>
      </c>
      <c r="H102" s="100">
        <v>0.24</v>
      </c>
      <c r="I102" s="100">
        <v>0.24</v>
      </c>
      <c r="J102" s="100">
        <v>0.24</v>
      </c>
      <c r="K102" s="36">
        <v>0</v>
      </c>
      <c r="L102" s="181">
        <v>1678000</v>
      </c>
      <c r="M102" s="101">
        <v>402721</v>
      </c>
    </row>
    <row r="103" spans="5:13" x14ac:dyDescent="0.25">
      <c r="E103" s="200" t="s">
        <v>201</v>
      </c>
      <c r="F103" s="100">
        <v>0.65</v>
      </c>
      <c r="G103" s="100">
        <v>0.65</v>
      </c>
      <c r="H103" s="100">
        <v>0.65</v>
      </c>
      <c r="I103" s="100">
        <v>0.65</v>
      </c>
      <c r="J103" s="100">
        <v>0.65</v>
      </c>
      <c r="K103" s="36">
        <v>0</v>
      </c>
      <c r="L103" s="181">
        <v>12399</v>
      </c>
      <c r="M103" s="101">
        <v>7739.4</v>
      </c>
    </row>
    <row r="104" spans="5:13" x14ac:dyDescent="0.25">
      <c r="E104" s="200" t="s">
        <v>71</v>
      </c>
      <c r="F104" s="100">
        <v>1.8</v>
      </c>
      <c r="G104" s="100">
        <v>1.8</v>
      </c>
      <c r="H104" s="100">
        <v>1.8</v>
      </c>
      <c r="I104" s="100">
        <v>1.8</v>
      </c>
      <c r="J104" s="100">
        <v>1.8</v>
      </c>
      <c r="K104" s="36">
        <v>0</v>
      </c>
      <c r="L104" s="181">
        <v>164050</v>
      </c>
      <c r="M104" s="101">
        <v>286485</v>
      </c>
    </row>
    <row r="105" spans="5:13" x14ac:dyDescent="0.25">
      <c r="E105" s="200" t="s">
        <v>191</v>
      </c>
      <c r="F105" s="100">
        <v>0.2</v>
      </c>
      <c r="G105" s="100">
        <v>0.2</v>
      </c>
      <c r="H105" s="100">
        <v>0.2</v>
      </c>
      <c r="I105" s="100">
        <v>0.2</v>
      </c>
      <c r="J105" s="100">
        <v>0.2</v>
      </c>
      <c r="K105" s="36">
        <v>0</v>
      </c>
      <c r="L105" s="181">
        <v>1000</v>
      </c>
      <c r="M105" s="101">
        <v>200</v>
      </c>
    </row>
    <row r="106" spans="5:13" x14ac:dyDescent="0.25">
      <c r="E106" s="200" t="s">
        <v>72</v>
      </c>
      <c r="F106" s="100">
        <v>3.74</v>
      </c>
      <c r="G106" s="100">
        <v>3.74</v>
      </c>
      <c r="H106" s="100">
        <v>3.54</v>
      </c>
      <c r="I106" s="100">
        <v>3.54</v>
      </c>
      <c r="J106" s="100">
        <v>3.54</v>
      </c>
      <c r="K106" s="36">
        <v>-0.20000000000000018</v>
      </c>
      <c r="L106" s="181">
        <v>265420</v>
      </c>
      <c r="M106" s="101">
        <v>939997.29</v>
      </c>
    </row>
    <row r="107" spans="5:13" x14ac:dyDescent="0.25">
      <c r="E107" s="200" t="s">
        <v>12</v>
      </c>
      <c r="F107" s="100">
        <v>13.7</v>
      </c>
      <c r="G107" s="100">
        <v>13.7</v>
      </c>
      <c r="H107" s="100">
        <v>13.65</v>
      </c>
      <c r="I107" s="100">
        <v>13.65</v>
      </c>
      <c r="J107" s="100">
        <v>13.65</v>
      </c>
      <c r="K107" s="36">
        <v>-4.9999999999998934E-2</v>
      </c>
      <c r="L107" s="181">
        <v>348506</v>
      </c>
      <c r="M107" s="101">
        <v>4750071</v>
      </c>
    </row>
    <row r="108" spans="5:13" x14ac:dyDescent="0.25">
      <c r="E108" s="200" t="s">
        <v>194</v>
      </c>
      <c r="F108" s="100">
        <v>0.4</v>
      </c>
      <c r="G108" s="100">
        <v>0.4</v>
      </c>
      <c r="H108" s="100">
        <v>0.4</v>
      </c>
      <c r="I108" s="100">
        <v>0.4</v>
      </c>
      <c r="J108" s="100">
        <v>0.4</v>
      </c>
      <c r="K108" s="36">
        <v>0</v>
      </c>
      <c r="L108" s="181">
        <v>74170</v>
      </c>
      <c r="M108" s="101">
        <v>28926.3</v>
      </c>
    </row>
    <row r="109" spans="5:13" x14ac:dyDescent="0.25">
      <c r="E109" s="200" t="s">
        <v>190</v>
      </c>
      <c r="F109" s="100">
        <v>0.61</v>
      </c>
      <c r="G109" s="100">
        <v>0.61</v>
      </c>
      <c r="H109" s="100">
        <v>0.61</v>
      </c>
      <c r="I109" s="100">
        <v>0.61</v>
      </c>
      <c r="J109" s="100">
        <v>0.61</v>
      </c>
      <c r="K109" s="36">
        <v>0</v>
      </c>
      <c r="L109" s="181">
        <v>136696</v>
      </c>
      <c r="M109" s="101">
        <v>83352.69</v>
      </c>
    </row>
    <row r="110" spans="5:13" x14ac:dyDescent="0.25">
      <c r="E110" s="200" t="s">
        <v>18</v>
      </c>
      <c r="F110" s="100">
        <v>19.100000000000001</v>
      </c>
      <c r="G110" s="100">
        <v>19.100000000000001</v>
      </c>
      <c r="H110" s="100">
        <v>19.600000000000001</v>
      </c>
      <c r="I110" s="100">
        <v>18.899999999999999</v>
      </c>
      <c r="J110" s="100">
        <v>19</v>
      </c>
      <c r="K110" s="36">
        <v>-0.10000000000000142</v>
      </c>
      <c r="L110" s="181">
        <v>17363357</v>
      </c>
      <c r="M110" s="101">
        <v>329882150.25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0.28219178082191781</v>
      </c>
      <c r="L11" s="102">
        <v>98.980362101903395</v>
      </c>
      <c r="M11" s="64">
        <v>0.10569232196089259</v>
      </c>
      <c r="N11" s="188">
        <v>-9.8864918905022137E-2</v>
      </c>
      <c r="O11" s="197">
        <v>3.8889943905185409E-3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0.59178082191780823</v>
      </c>
      <c r="L12" s="102">
        <v>102.19362161009877</v>
      </c>
      <c r="M12" s="64">
        <v>0.11520221881629142</v>
      </c>
      <c r="N12" s="188">
        <v>-0.15024114436263858</v>
      </c>
      <c r="O12" s="197">
        <v>2.4670589288628697E-3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2.0091240875912408</v>
      </c>
      <c r="L13" s="102">
        <v>102</v>
      </c>
      <c r="M13" s="64">
        <v>0.13329995588215782</v>
      </c>
      <c r="N13" s="188">
        <v>0</v>
      </c>
      <c r="O13" s="197">
        <v>-6.6720779748896675E-6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2.5462012320328542</v>
      </c>
      <c r="L14" s="102">
        <v>106.5</v>
      </c>
      <c r="M14" s="64">
        <v>0.13283548246392191</v>
      </c>
      <c r="N14" s="188">
        <v>0</v>
      </c>
      <c r="O14" s="197">
        <v>-2.1794979067651932E-5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3.7924424972617743</v>
      </c>
      <c r="L15" s="102">
        <v>97.763999999999996</v>
      </c>
      <c r="M15" s="64">
        <v>0.13505264062299202</v>
      </c>
      <c r="N15" s="188">
        <v>0.12399999999999523</v>
      </c>
      <c r="O15" s="197">
        <v>-4.3066545260009303E-4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4.6724452554744529</v>
      </c>
      <c r="L16" s="102">
        <v>99.704999999999998</v>
      </c>
      <c r="M16" s="64">
        <v>0.1427190343522135</v>
      </c>
      <c r="N16" s="188">
        <v>0</v>
      </c>
      <c r="O16" s="197">
        <v>1.4750879771541214E-6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6.5325119780971939</v>
      </c>
      <c r="L17" s="102">
        <v>93.5</v>
      </c>
      <c r="M17" s="64">
        <v>0.14050928994049583</v>
      </c>
      <c r="N17" s="188">
        <v>0</v>
      </c>
      <c r="O17" s="197">
        <v>6.875723067234496E-6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7.680255552175236</v>
      </c>
      <c r="L18" s="102">
        <v>110.45</v>
      </c>
      <c r="M18" s="64">
        <v>0.14010377747072789</v>
      </c>
      <c r="N18" s="188">
        <v>0</v>
      </c>
      <c r="O18" s="197">
        <v>-3.4715417232267232E-6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9.3813304133588833</v>
      </c>
      <c r="L19" s="102">
        <v>104.99542954107338</v>
      </c>
      <c r="M19" s="64">
        <v>0.14017428273353053</v>
      </c>
      <c r="N19" s="188">
        <v>8.1026631283165784E-2</v>
      </c>
      <c r="O19" s="197">
        <v>-1.5501808276910389E-4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9.8611249377799908</v>
      </c>
      <c r="L20" s="102">
        <v>91.882572314221406</v>
      </c>
      <c r="M20" s="64">
        <v>0.14026160009746341</v>
      </c>
      <c r="N20" s="188">
        <v>7.2106336555251005E-2</v>
      </c>
      <c r="O20" s="197">
        <v>-1.4467530315975807E-4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10.359382777501246</v>
      </c>
      <c r="L21" s="102">
        <v>70.212260497990414</v>
      </c>
      <c r="M21" s="64">
        <v>0.14035092473700322</v>
      </c>
      <c r="N21" s="188">
        <v>5.9449145022895777E-2</v>
      </c>
      <c r="O21" s="197">
        <v>-1.3409475955994399E-4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11.030800821355236</v>
      </c>
      <c r="L22" s="102">
        <v>77.623365042829704</v>
      </c>
      <c r="M22" s="64">
        <v>0.14047291223361735</v>
      </c>
      <c r="N22" s="188">
        <v>5.8240774090734249E-2</v>
      </c>
      <c r="O22" s="197">
        <v>-1.1963892722138825E-4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15.017111567419576</v>
      </c>
      <c r="L23" s="102">
        <v>87.378000000000014</v>
      </c>
      <c r="M23" s="64">
        <v>0.14202580002156656</v>
      </c>
      <c r="N23" s="188">
        <v>-0.33866666666668266</v>
      </c>
      <c r="O23" s="197">
        <v>6.1539833008508737E-4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16.683193916349811</v>
      </c>
      <c r="L24" s="102">
        <v>88.85</v>
      </c>
      <c r="M24" s="64">
        <v>0.14149405420727418</v>
      </c>
      <c r="N24" s="188">
        <v>0</v>
      </c>
      <c r="O24" s="197">
        <v>1.3158304844607116E-6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17.768011527377524</v>
      </c>
      <c r="L25" s="102">
        <v>112.095</v>
      </c>
      <c r="M25" s="64">
        <v>0.14342370282845596</v>
      </c>
      <c r="N25" s="188">
        <v>-1.9050000000000011</v>
      </c>
      <c r="O25" s="197">
        <v>2.6658808422473368E-3</v>
      </c>
      <c r="P25" s="208"/>
    </row>
    <row r="26" spans="5:16" x14ac:dyDescent="0.2">
      <c r="E26" s="59" t="s">
        <v>203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29.789896670493686</v>
      </c>
      <c r="L26" s="102">
        <v>103.30624999999999</v>
      </c>
      <c r="M26" s="64">
        <v>0.14309993787044281</v>
      </c>
      <c r="N26" s="188">
        <v>-0.38958333333300743</v>
      </c>
      <c r="O26" s="197">
        <v>5.465193561056958E-4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212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211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0" t="s">
        <v>74</v>
      </c>
      <c r="G8" s="250"/>
      <c r="H8" s="250"/>
      <c r="I8" s="250"/>
      <c r="J8" s="129"/>
      <c r="K8" s="250" t="s">
        <v>75</v>
      </c>
      <c r="L8" s="250"/>
      <c r="M8" s="250"/>
      <c r="N8" s="250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217</v>
      </c>
      <c r="G10" s="38">
        <v>0.3</v>
      </c>
      <c r="H10" s="38">
        <v>0.33</v>
      </c>
      <c r="I10" s="176">
        <v>0.10000000000000009</v>
      </c>
      <c r="J10" s="128"/>
      <c r="K10" s="37" t="s">
        <v>212</v>
      </c>
      <c r="L10" s="38">
        <v>1.5</v>
      </c>
      <c r="M10" s="38">
        <v>1.37</v>
      </c>
      <c r="N10" s="175">
        <v>-8.6666666666666559E-2</v>
      </c>
    </row>
    <row r="11" spans="6:14" x14ac:dyDescent="0.25">
      <c r="F11" s="37" t="s">
        <v>35</v>
      </c>
      <c r="G11" s="38">
        <v>13.85</v>
      </c>
      <c r="H11" s="38">
        <v>14.5</v>
      </c>
      <c r="I11" s="176">
        <v>4.6931407942238268E-2</v>
      </c>
      <c r="J11" s="128"/>
      <c r="K11" s="37" t="s">
        <v>68</v>
      </c>
      <c r="L11" s="38">
        <v>1.4</v>
      </c>
      <c r="M11" s="38">
        <v>1.28</v>
      </c>
      <c r="N11" s="175">
        <v>-8.5714285714285632E-2</v>
      </c>
    </row>
    <row r="12" spans="6:14" x14ac:dyDescent="0.25">
      <c r="F12" s="37" t="s">
        <v>202</v>
      </c>
      <c r="G12" s="38">
        <v>0.22</v>
      </c>
      <c r="H12" s="38">
        <v>0.23</v>
      </c>
      <c r="I12" s="176">
        <v>4.5454545454545414E-2</v>
      </c>
      <c r="J12" s="128"/>
      <c r="K12" s="37" t="s">
        <v>72</v>
      </c>
      <c r="L12" s="38">
        <v>3.74</v>
      </c>
      <c r="M12" s="38">
        <v>3.54</v>
      </c>
      <c r="N12" s="175">
        <v>-5.3475935828876997E-2</v>
      </c>
    </row>
    <row r="13" spans="6:14" x14ac:dyDescent="0.25">
      <c r="F13" s="37" t="s">
        <v>215</v>
      </c>
      <c r="G13" s="38">
        <v>0.23</v>
      </c>
      <c r="H13" s="38">
        <v>0.24</v>
      </c>
      <c r="I13" s="176">
        <v>4.3478260869565188E-2</v>
      </c>
      <c r="J13" s="128"/>
      <c r="K13" s="37" t="s">
        <v>56</v>
      </c>
      <c r="L13" s="38">
        <v>61</v>
      </c>
      <c r="M13" s="38">
        <v>58</v>
      </c>
      <c r="N13" s="175">
        <v>-4.9180327868852514E-2</v>
      </c>
    </row>
    <row r="14" spans="6:14" x14ac:dyDescent="0.25">
      <c r="F14" s="37" t="s">
        <v>67</v>
      </c>
      <c r="G14" s="38">
        <v>5.8</v>
      </c>
      <c r="H14" s="38">
        <v>6</v>
      </c>
      <c r="I14" s="176">
        <v>3.4482758620689724E-2</v>
      </c>
      <c r="J14" s="128"/>
      <c r="K14" s="37" t="s">
        <v>199</v>
      </c>
      <c r="L14" s="38">
        <v>0.23</v>
      </c>
      <c r="M14" s="38">
        <v>0.22</v>
      </c>
      <c r="N14" s="175">
        <v>-4.3478260869565299E-2</v>
      </c>
    </row>
    <row r="15" spans="6:14" x14ac:dyDescent="0.25">
      <c r="F15" s="37" t="s">
        <v>30</v>
      </c>
      <c r="G15" s="38">
        <v>6.6</v>
      </c>
      <c r="H15" s="38">
        <v>6.7</v>
      </c>
      <c r="I15" s="176">
        <v>1.5151515151515138E-2</v>
      </c>
      <c r="J15" s="128"/>
      <c r="K15" s="37" t="s">
        <v>57</v>
      </c>
      <c r="L15" s="38">
        <v>1280</v>
      </c>
      <c r="M15" s="38">
        <v>1225</v>
      </c>
      <c r="N15" s="175">
        <v>-4.296875E-2</v>
      </c>
    </row>
    <row r="16" spans="6:14" x14ac:dyDescent="0.25">
      <c r="F16" s="37" t="s">
        <v>189</v>
      </c>
      <c r="G16" s="38">
        <v>2.17</v>
      </c>
      <c r="H16" s="38">
        <v>2.2000000000000002</v>
      </c>
      <c r="I16" s="176">
        <v>1.3824884792626779E-2</v>
      </c>
      <c r="J16" s="128"/>
      <c r="K16" s="37" t="s">
        <v>65</v>
      </c>
      <c r="L16" s="38">
        <v>2.2999999999999998</v>
      </c>
      <c r="M16" s="38">
        <v>2.21</v>
      </c>
      <c r="N16" s="175">
        <v>-3.9130434782608692E-2</v>
      </c>
    </row>
    <row r="17" spans="6:14" x14ac:dyDescent="0.25">
      <c r="F17" s="37" t="s">
        <v>14</v>
      </c>
      <c r="G17" s="38">
        <v>5.85</v>
      </c>
      <c r="H17" s="38">
        <v>5.9</v>
      </c>
      <c r="I17" s="176">
        <v>8.5470085470087387E-3</v>
      </c>
      <c r="J17" s="128"/>
      <c r="K17" s="37" t="s">
        <v>61</v>
      </c>
      <c r="L17" s="38">
        <v>6.45</v>
      </c>
      <c r="M17" s="38">
        <v>6.2</v>
      </c>
      <c r="N17" s="175">
        <v>-3.8759689922480578E-2</v>
      </c>
    </row>
    <row r="18" spans="6:14" x14ac:dyDescent="0.25">
      <c r="F18" s="37" t="s">
        <v>42</v>
      </c>
      <c r="G18" s="38">
        <v>1.56</v>
      </c>
      <c r="H18" s="38">
        <v>1.57</v>
      </c>
      <c r="I18" s="176">
        <v>6.4102564102563875E-3</v>
      </c>
      <c r="J18" s="128"/>
      <c r="K18" s="37" t="s">
        <v>62</v>
      </c>
      <c r="L18" s="38">
        <v>5.4</v>
      </c>
      <c r="M18" s="38">
        <v>5.2</v>
      </c>
      <c r="N18" s="175">
        <v>-3.703703703703709E-2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196</v>
      </c>
      <c r="L19" s="38">
        <v>0.28999999999999998</v>
      </c>
      <c r="M19" s="38">
        <v>0.28000000000000003</v>
      </c>
      <c r="N19" s="175">
        <v>-3.4482758620689502E-2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10</v>
      </c>
      <c r="L20" s="38">
        <v>0.66</v>
      </c>
      <c r="M20" s="38">
        <v>0.65</v>
      </c>
      <c r="N20" s="175">
        <v>-1.5151515151515138E-2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18</v>
      </c>
      <c r="L21" s="38">
        <v>19.100000000000001</v>
      </c>
      <c r="M21" s="38">
        <v>19</v>
      </c>
      <c r="N21" s="175">
        <v>-5.2356020942408987E-3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12</v>
      </c>
      <c r="L22" s="38">
        <v>13.7</v>
      </c>
      <c r="M22" s="38">
        <v>13.65</v>
      </c>
      <c r="N22" s="175">
        <v>-3.6496350364962904E-3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47</v>
      </c>
      <c r="L23" s="38">
        <v>30</v>
      </c>
      <c r="M23" s="38">
        <v>29.9</v>
      </c>
      <c r="N23" s="175">
        <v>-3.3333333333334103E-3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160</v>
      </c>
      <c r="L24" s="38">
        <v>3.51</v>
      </c>
      <c r="M24" s="38">
        <v>3.5</v>
      </c>
      <c r="N24" s="175">
        <v>-2.8490028490028019E-3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200</v>
      </c>
      <c r="L25" s="38">
        <v>130</v>
      </c>
      <c r="M25" s="38">
        <v>129.65</v>
      </c>
      <c r="N25" s="175">
        <v>-2.6923076923076605E-3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0" priority="10" operator="lessThan">
      <formula>0</formula>
    </cfRule>
  </conditionalFormatting>
  <conditionalFormatting sqref="I10:I131 N10:N139">
    <cfRule type="cellIs" dxfId="209" priority="9" operator="equal">
      <formula>0</formula>
    </cfRule>
  </conditionalFormatting>
  <conditionalFormatting sqref="I10:I141">
    <cfRule type="cellIs" dxfId="208" priority="4" operator="lessThan">
      <formula>0</formula>
    </cfRule>
  </conditionalFormatting>
  <conditionalFormatting sqref="I10:I141">
    <cfRule type="cellIs" dxfId="207" priority="3" operator="equal">
      <formula>0</formula>
    </cfRule>
  </conditionalFormatting>
  <conditionalFormatting sqref="I10:I38">
    <cfRule type="cellIs" dxfId="206" priority="2" operator="lessThan">
      <formula>0</formula>
    </cfRule>
  </conditionalFormatting>
  <conditionalFormatting sqref="I10:I38">
    <cfRule type="cellIs" dxfId="205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1" t="s">
        <v>76</v>
      </c>
      <c r="F7" s="251"/>
      <c r="G7" s="251"/>
      <c r="H7" s="251"/>
      <c r="I7" s="251"/>
    </row>
    <row r="8" spans="5:9" x14ac:dyDescent="0.25">
      <c r="E8" s="252"/>
      <c r="F8" s="252"/>
      <c r="G8" s="252"/>
      <c r="H8" s="252"/>
      <c r="I8" s="252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0" t="s">
        <v>82</v>
      </c>
      <c r="F11" s="250"/>
      <c r="G11" s="250"/>
      <c r="H11" s="250"/>
      <c r="I11" s="56"/>
      <c r="J11" s="250" t="s">
        <v>83</v>
      </c>
      <c r="K11" s="250"/>
      <c r="L11" s="250"/>
      <c r="M11" s="250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17363357</v>
      </c>
      <c r="G13" s="139">
        <v>17363357</v>
      </c>
      <c r="H13" s="140">
        <v>0.17298681554338716</v>
      </c>
      <c r="I13" s="56"/>
      <c r="J13" s="137" t="s">
        <v>141</v>
      </c>
      <c r="K13" s="138">
        <v>431572631.85000002</v>
      </c>
      <c r="L13" s="139">
        <v>431572631.85000002</v>
      </c>
      <c r="M13" s="173">
        <v>0.29567615178209</v>
      </c>
    </row>
    <row r="14" spans="1:246" x14ac:dyDescent="0.25">
      <c r="E14" s="137" t="s">
        <v>141</v>
      </c>
      <c r="F14" s="138">
        <v>10789567</v>
      </c>
      <c r="G14" s="139">
        <v>10789567</v>
      </c>
      <c r="H14" s="140">
        <v>0.10749377763885275</v>
      </c>
      <c r="I14" s="56"/>
      <c r="J14" s="137" t="s">
        <v>18</v>
      </c>
      <c r="K14" s="138">
        <v>329882150.25</v>
      </c>
      <c r="L14" s="139">
        <v>329882150.25</v>
      </c>
      <c r="M14" s="173">
        <v>0.2260066499337757</v>
      </c>
    </row>
    <row r="15" spans="1:246" x14ac:dyDescent="0.25">
      <c r="E15" s="137" t="s">
        <v>140</v>
      </c>
      <c r="F15" s="138">
        <v>8453937</v>
      </c>
      <c r="G15" s="139">
        <v>8453937</v>
      </c>
      <c r="H15" s="140">
        <v>8.4224475741322136E-2</v>
      </c>
      <c r="I15" s="56"/>
      <c r="J15" s="137" t="s">
        <v>57</v>
      </c>
      <c r="K15" s="138">
        <v>150226366.90000001</v>
      </c>
      <c r="L15" s="139">
        <v>150226366.90000001</v>
      </c>
      <c r="M15" s="173">
        <v>0.1029220825954382</v>
      </c>
    </row>
    <row r="16" spans="1:246" x14ac:dyDescent="0.25">
      <c r="E16" s="137" t="s">
        <v>14</v>
      </c>
      <c r="F16" s="138">
        <v>8403131</v>
      </c>
      <c r="G16" s="139">
        <v>8403131</v>
      </c>
      <c r="H16" s="140">
        <v>8.3718308175309564E-2</v>
      </c>
      <c r="I16" s="56"/>
      <c r="J16" s="137" t="s">
        <v>47</v>
      </c>
      <c r="K16" s="138">
        <v>149163092.84999999</v>
      </c>
      <c r="L16" s="139">
        <v>149163092.84999999</v>
      </c>
      <c r="M16" s="173">
        <v>0.10219361939783897</v>
      </c>
    </row>
    <row r="17" spans="5:13" x14ac:dyDescent="0.25">
      <c r="E17" s="137" t="s">
        <v>217</v>
      </c>
      <c r="F17" s="138">
        <v>7015999</v>
      </c>
      <c r="G17" s="139">
        <v>7015999</v>
      </c>
      <c r="H17" s="140">
        <v>6.9898656398390518E-2</v>
      </c>
      <c r="I17" s="56"/>
      <c r="J17" s="137" t="s">
        <v>200</v>
      </c>
      <c r="K17" s="138">
        <v>86961346.5</v>
      </c>
      <c r="L17" s="139">
        <v>86961346.5</v>
      </c>
      <c r="M17" s="173">
        <v>5.9578375432864969E-2</v>
      </c>
    </row>
    <row r="18" spans="5:13" x14ac:dyDescent="0.25">
      <c r="E18" s="137" t="s">
        <v>137</v>
      </c>
      <c r="F18" s="138">
        <v>6619403</v>
      </c>
      <c r="G18" s="139">
        <v>6619403</v>
      </c>
      <c r="H18" s="140">
        <v>6.5947468900647704E-2</v>
      </c>
      <c r="I18" s="56"/>
      <c r="J18" s="137" t="s">
        <v>140</v>
      </c>
      <c r="K18" s="138">
        <v>50606026.450000003</v>
      </c>
      <c r="L18" s="139">
        <v>50606026.450000003</v>
      </c>
      <c r="M18" s="173">
        <v>3.4670861990431519E-2</v>
      </c>
    </row>
    <row r="19" spans="5:13" x14ac:dyDescent="0.25">
      <c r="E19" s="137" t="s">
        <v>30</v>
      </c>
      <c r="F19" s="138">
        <v>5427999</v>
      </c>
      <c r="G19" s="139">
        <v>5427999</v>
      </c>
      <c r="H19" s="140">
        <v>5.4077806600572112E-2</v>
      </c>
      <c r="I19" s="56"/>
      <c r="J19" s="137" t="s">
        <v>16</v>
      </c>
      <c r="K19" s="138">
        <v>50403585.899999999</v>
      </c>
      <c r="L19" s="139">
        <v>50403585.899999999</v>
      </c>
      <c r="M19" s="173">
        <v>3.4532167276329594E-2</v>
      </c>
    </row>
    <row r="20" spans="5:13" x14ac:dyDescent="0.25">
      <c r="E20" s="137" t="s">
        <v>47</v>
      </c>
      <c r="F20" s="138">
        <v>5023043</v>
      </c>
      <c r="G20" s="139">
        <v>5023043</v>
      </c>
      <c r="H20" s="140">
        <v>5.0043330498100232E-2</v>
      </c>
      <c r="I20" s="56"/>
      <c r="J20" s="137" t="s">
        <v>14</v>
      </c>
      <c r="K20" s="138">
        <v>49640826.950000003</v>
      </c>
      <c r="L20" s="139">
        <v>49640826.950000003</v>
      </c>
      <c r="M20" s="173">
        <v>3.4009590971834612E-2</v>
      </c>
    </row>
    <row r="21" spans="5:13" x14ac:dyDescent="0.25">
      <c r="E21" s="137" t="s">
        <v>65</v>
      </c>
      <c r="F21" s="138">
        <v>4199087</v>
      </c>
      <c r="G21" s="139">
        <v>4199087</v>
      </c>
      <c r="H21" s="140">
        <v>4.183446140741303E-2</v>
      </c>
      <c r="I21" s="56"/>
      <c r="J21" s="137" t="s">
        <v>30</v>
      </c>
      <c r="K21" s="138">
        <v>36246530.950000003</v>
      </c>
      <c r="L21" s="139">
        <v>36246530.950000003</v>
      </c>
      <c r="M21" s="173">
        <v>2.4832980582678302E-2</v>
      </c>
    </row>
    <row r="22" spans="5:13" x14ac:dyDescent="0.25">
      <c r="E22" s="141" t="s">
        <v>215</v>
      </c>
      <c r="F22" s="142">
        <v>4022357</v>
      </c>
      <c r="G22" s="143">
        <v>4022357</v>
      </c>
      <c r="H22" s="144">
        <v>4.007374428854122E-2</v>
      </c>
      <c r="I22" s="56"/>
      <c r="J22" s="141" t="s">
        <v>56</v>
      </c>
      <c r="K22" s="142">
        <v>22511545.5</v>
      </c>
      <c r="L22" s="143">
        <v>22511545.5</v>
      </c>
      <c r="M22" s="174">
        <v>1.5422959318747691E-2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204" priority="86" operator="equal">
      <formula>0</formula>
    </cfRule>
  </conditionalFormatting>
  <conditionalFormatting sqref="M9">
    <cfRule type="cellIs" dxfId="203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202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201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200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99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98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97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96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95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94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464"/>
  <sheetViews>
    <sheetView zoomScaleNormal="100" workbookViewId="0">
      <selection activeCell="H20" sqref="H20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3" t="s">
        <v>237</v>
      </c>
      <c r="F13" s="253"/>
      <c r="G13" s="253"/>
      <c r="H13" s="234"/>
      <c r="I13" s="3"/>
      <c r="J13" s="253" t="s">
        <v>237</v>
      </c>
      <c r="K13" s="253"/>
      <c r="L13" s="253"/>
      <c r="M13" s="234"/>
    </row>
    <row r="14" spans="5:13" x14ac:dyDescent="0.25">
      <c r="E14" s="254" t="s">
        <v>257</v>
      </c>
      <c r="F14" s="254"/>
      <c r="G14" s="254"/>
      <c r="H14" s="254"/>
      <c r="I14" s="3"/>
      <c r="J14" s="254" t="s">
        <v>258</v>
      </c>
      <c r="K14" s="254"/>
      <c r="L14" s="254"/>
      <c r="M14" s="254"/>
    </row>
    <row r="15" spans="5:13" x14ac:dyDescent="0.25">
      <c r="E15" s="235"/>
      <c r="F15" s="236" t="s">
        <v>239</v>
      </c>
      <c r="G15" s="236" t="s">
        <v>240</v>
      </c>
      <c r="H15" s="237" t="s">
        <v>4</v>
      </c>
      <c r="I15" s="3"/>
      <c r="J15" s="235"/>
      <c r="K15" s="236" t="s">
        <v>239</v>
      </c>
      <c r="L15" s="236" t="s">
        <v>240</v>
      </c>
      <c r="M15" s="237" t="s">
        <v>4</v>
      </c>
    </row>
    <row r="16" spans="5:13" x14ac:dyDescent="0.25">
      <c r="E16" s="235" t="s">
        <v>241</v>
      </c>
      <c r="F16" s="238">
        <v>6136.4120000000003</v>
      </c>
      <c r="G16" s="238">
        <v>4981.2780000000002</v>
      </c>
      <c r="H16" s="239">
        <v>0.23189510804255464</v>
      </c>
      <c r="I16" s="3"/>
      <c r="J16" s="235" t="s">
        <v>241</v>
      </c>
      <c r="K16" s="238">
        <v>1906.5329999999999</v>
      </c>
      <c r="L16" s="238">
        <v>1392.1010000000001</v>
      </c>
      <c r="M16" s="239">
        <v>0.36953640576366209</v>
      </c>
    </row>
    <row r="17" spans="5:13" x14ac:dyDescent="0.25">
      <c r="E17" s="235" t="s">
        <v>242</v>
      </c>
      <c r="F17" s="238">
        <v>-302.89499999999998</v>
      </c>
      <c r="G17" s="238">
        <v>125.901</v>
      </c>
      <c r="H17" s="239">
        <v>-3.4058188576738866</v>
      </c>
      <c r="I17" s="3"/>
      <c r="J17" s="235" t="s">
        <v>242</v>
      </c>
      <c r="K17" s="238">
        <v>313.13</v>
      </c>
      <c r="L17" s="238">
        <v>22.681999999999999</v>
      </c>
      <c r="M17" s="239">
        <v>12.805219998236488</v>
      </c>
    </row>
    <row r="18" spans="5:13" x14ac:dyDescent="0.25">
      <c r="E18" s="235" t="s">
        <v>243</v>
      </c>
      <c r="F18" s="238">
        <v>-1009.877</v>
      </c>
      <c r="G18" s="240">
        <v>0</v>
      </c>
      <c r="H18" s="239" t="s">
        <v>20</v>
      </c>
      <c r="I18" s="3"/>
      <c r="J18" s="235" t="s">
        <v>243</v>
      </c>
      <c r="K18" s="238">
        <v>0</v>
      </c>
      <c r="L18" s="240">
        <v>-48.063000000000002</v>
      </c>
      <c r="M18" s="239" t="s">
        <v>255</v>
      </c>
    </row>
    <row r="19" spans="5:13" x14ac:dyDescent="0.25">
      <c r="E19" s="235" t="s">
        <v>244</v>
      </c>
      <c r="F19" s="238">
        <v>-665.649</v>
      </c>
      <c r="G19" s="238">
        <v>217.727</v>
      </c>
      <c r="H19" s="239" t="s">
        <v>255</v>
      </c>
      <c r="I19" s="3"/>
      <c r="J19" s="235" t="s">
        <v>244</v>
      </c>
      <c r="K19" s="238">
        <v>313.13</v>
      </c>
      <c r="L19" s="238">
        <v>-25.381</v>
      </c>
      <c r="M19" s="239" t="s">
        <v>255</v>
      </c>
    </row>
    <row r="20" spans="5:13" x14ac:dyDescent="0.25">
      <c r="E20" s="235" t="s">
        <v>245</v>
      </c>
      <c r="F20" s="238">
        <v>18962.016</v>
      </c>
      <c r="G20" s="238">
        <v>5502.97</v>
      </c>
      <c r="H20" s="239">
        <v>2.4457785523090254</v>
      </c>
      <c r="I20" s="3"/>
      <c r="J20" s="235" t="s">
        <v>245</v>
      </c>
      <c r="K20" s="238">
        <v>19275.147000000001</v>
      </c>
      <c r="L20" s="238">
        <v>18962.017</v>
      </c>
      <c r="M20" s="239">
        <v>1.6513538617753731E-2</v>
      </c>
    </row>
    <row r="21" spans="5:13" x14ac:dyDescent="0.25">
      <c r="E21" s="235" t="s">
        <v>246</v>
      </c>
      <c r="F21" s="238">
        <v>0</v>
      </c>
      <c r="G21" s="241"/>
      <c r="H21" s="235"/>
      <c r="I21" s="3"/>
      <c r="J21" s="235" t="s">
        <v>246</v>
      </c>
      <c r="K21" s="238">
        <v>0</v>
      </c>
      <c r="L21" s="241"/>
      <c r="M21" s="235"/>
    </row>
    <row r="22" spans="5:13" x14ac:dyDescent="0.25">
      <c r="E22" s="235" t="s">
        <v>247</v>
      </c>
      <c r="F22" s="235" t="s">
        <v>20</v>
      </c>
      <c r="G22" s="241"/>
      <c r="H22" s="242"/>
      <c r="I22" s="3"/>
      <c r="J22" s="235" t="s">
        <v>247</v>
      </c>
      <c r="K22" s="235" t="s">
        <v>20</v>
      </c>
      <c r="L22" s="241"/>
      <c r="M22" s="242"/>
    </row>
    <row r="23" spans="5:13" x14ac:dyDescent="0.25">
      <c r="E23" s="235" t="s">
        <v>248</v>
      </c>
      <c r="F23" s="235" t="s">
        <v>20</v>
      </c>
      <c r="G23" s="38"/>
      <c r="H23" s="243"/>
      <c r="I23" s="3"/>
      <c r="J23" s="235" t="s">
        <v>248</v>
      </c>
      <c r="K23" s="235" t="s">
        <v>20</v>
      </c>
      <c r="L23" s="38"/>
      <c r="M23" s="243"/>
    </row>
    <row r="24" spans="5:13" x14ac:dyDescent="0.25">
      <c r="E24" s="235" t="s">
        <v>249</v>
      </c>
      <c r="F24" s="235" t="s">
        <v>20</v>
      </c>
      <c r="G24" s="38"/>
      <c r="H24" s="235"/>
      <c r="I24" s="3"/>
      <c r="J24" s="235" t="s">
        <v>249</v>
      </c>
      <c r="K24" s="235" t="s">
        <v>20</v>
      </c>
      <c r="L24" s="38"/>
      <c r="M24" s="235"/>
    </row>
    <row r="25" spans="5:13" x14ac:dyDescent="0.25">
      <c r="E25" s="235" t="s">
        <v>250</v>
      </c>
      <c r="F25" s="235" t="s">
        <v>20</v>
      </c>
      <c r="G25" s="38"/>
      <c r="H25" s="235"/>
      <c r="I25" s="3"/>
      <c r="J25" s="235" t="s">
        <v>250</v>
      </c>
      <c r="K25" s="235" t="s">
        <v>20</v>
      </c>
      <c r="L25" s="38"/>
      <c r="M25" s="235"/>
    </row>
    <row r="26" spans="5:13" x14ac:dyDescent="0.25">
      <c r="E26" s="235"/>
      <c r="F26" s="235"/>
      <c r="G26" s="38"/>
      <c r="H26" s="235"/>
      <c r="I26" s="3"/>
      <c r="J26" s="235"/>
      <c r="K26" s="235"/>
      <c r="L26" s="38"/>
      <c r="M26" s="235"/>
    </row>
    <row r="27" spans="5:13" x14ac:dyDescent="0.25">
      <c r="E27" s="235" t="s">
        <v>251</v>
      </c>
      <c r="F27" s="244">
        <v>1.3726663072818446</v>
      </c>
      <c r="G27" s="244">
        <v>4.370906422006561E-2</v>
      </c>
      <c r="H27" s="245"/>
      <c r="I27" s="3"/>
      <c r="J27" s="235" t="s">
        <v>251</v>
      </c>
      <c r="K27" s="244">
        <v>0.16424053504450226</v>
      </c>
      <c r="L27" s="244">
        <v>6.5106727169939527</v>
      </c>
      <c r="M27" s="245"/>
    </row>
    <row r="28" spans="5:13" x14ac:dyDescent="0.25">
      <c r="E28" s="235" t="s">
        <v>252</v>
      </c>
      <c r="F28" s="246"/>
      <c r="G28" s="38"/>
      <c r="H28" s="235"/>
      <c r="I28" s="3"/>
      <c r="J28" s="235" t="s">
        <v>256</v>
      </c>
      <c r="K28" s="246"/>
      <c r="L28" s="38"/>
      <c r="M28" s="235"/>
    </row>
    <row r="29" spans="5:13" x14ac:dyDescent="0.25">
      <c r="E29" s="235" t="s">
        <v>253</v>
      </c>
      <c r="F29" s="246"/>
      <c r="G29" s="38"/>
      <c r="H29" s="235"/>
      <c r="I29" s="3"/>
      <c r="J29" s="235" t="s">
        <v>253</v>
      </c>
      <c r="K29" s="246"/>
      <c r="L29" s="38"/>
      <c r="M29" s="235"/>
    </row>
    <row r="30" spans="5:13" x14ac:dyDescent="0.25">
      <c r="E30" s="235" t="s">
        <v>254</v>
      </c>
      <c r="F30" s="38"/>
      <c r="G30" s="38"/>
      <c r="H30" s="235"/>
      <c r="I30" s="3"/>
      <c r="J30" s="235" t="s">
        <v>254</v>
      </c>
      <c r="K30" s="38"/>
      <c r="L30" s="38"/>
      <c r="M30" s="235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I388" s="3"/>
      <c r="J388" s="3"/>
      <c r="K388" s="3"/>
      <c r="L388" s="3"/>
      <c r="M388" s="3"/>
    </row>
    <row r="389" spans="5:13" x14ac:dyDescent="0.25">
      <c r="I389" s="3"/>
      <c r="J389" s="3"/>
      <c r="K389" s="3"/>
      <c r="L389" s="3"/>
      <c r="M389" s="3"/>
    </row>
    <row r="390" spans="5:13" x14ac:dyDescent="0.25">
      <c r="I390" s="3"/>
      <c r="J390" s="3"/>
      <c r="K390" s="3"/>
      <c r="L390" s="3"/>
      <c r="M390" s="3"/>
    </row>
    <row r="391" spans="5:13" x14ac:dyDescent="0.25">
      <c r="I391" s="3"/>
      <c r="J391" s="3"/>
      <c r="K391" s="3"/>
      <c r="L391" s="3"/>
      <c r="M391" s="3"/>
    </row>
    <row r="392" spans="5:13" x14ac:dyDescent="0.25">
      <c r="I392" s="3"/>
      <c r="J392" s="3"/>
      <c r="K392" s="3"/>
      <c r="L392" s="3"/>
      <c r="M392" s="3"/>
    </row>
    <row r="393" spans="5:13" x14ac:dyDescent="0.25">
      <c r="I393" s="3"/>
      <c r="J393" s="3"/>
      <c r="K393" s="3"/>
      <c r="L393" s="3"/>
      <c r="M393" s="3"/>
    </row>
    <row r="394" spans="5:13" x14ac:dyDescent="0.25">
      <c r="I394" s="3"/>
      <c r="J394" s="3"/>
      <c r="K394" s="3"/>
      <c r="L394" s="3"/>
      <c r="M394" s="3"/>
    </row>
    <row r="395" spans="5:13" x14ac:dyDescent="0.25">
      <c r="I395" s="3"/>
      <c r="J395" s="3"/>
      <c r="K395" s="3"/>
      <c r="L395" s="3"/>
      <c r="M395" s="3"/>
    </row>
    <row r="396" spans="5:13" x14ac:dyDescent="0.25">
      <c r="I396" s="3"/>
      <c r="J396" s="3"/>
      <c r="K396" s="3"/>
      <c r="L396" s="3"/>
      <c r="M396" s="3"/>
    </row>
    <row r="397" spans="5:13" x14ac:dyDescent="0.25">
      <c r="I397" s="3"/>
      <c r="J397" s="3"/>
      <c r="K397" s="3"/>
      <c r="L397" s="3"/>
      <c r="M397" s="3"/>
    </row>
    <row r="398" spans="5:13" x14ac:dyDescent="0.25">
      <c r="I398" s="3"/>
      <c r="J398" s="3"/>
      <c r="K398" s="3"/>
      <c r="L398" s="3"/>
      <c r="M398" s="3"/>
    </row>
    <row r="399" spans="5:13" x14ac:dyDescent="0.25">
      <c r="I399" s="3"/>
      <c r="J399" s="3"/>
      <c r="K399" s="3"/>
      <c r="L399" s="3"/>
      <c r="M399" s="3"/>
    </row>
    <row r="400" spans="5:13" x14ac:dyDescent="0.25">
      <c r="I400" s="3"/>
      <c r="J400" s="3"/>
      <c r="K400" s="3"/>
      <c r="L400" s="3"/>
      <c r="M400" s="3"/>
    </row>
    <row r="401" spans="9:13" x14ac:dyDescent="0.25">
      <c r="I401" s="3"/>
      <c r="J401" s="3"/>
      <c r="K401" s="3"/>
      <c r="L401" s="3"/>
      <c r="M401" s="3"/>
    </row>
    <row r="402" spans="9:13" x14ac:dyDescent="0.25">
      <c r="I402" s="3"/>
      <c r="J402" s="3"/>
      <c r="K402" s="3"/>
      <c r="L402" s="3"/>
      <c r="M402" s="3"/>
    </row>
    <row r="403" spans="9:13" x14ac:dyDescent="0.25">
      <c r="I403" s="3"/>
      <c r="J403" s="3"/>
      <c r="K403" s="3"/>
      <c r="L403" s="3"/>
      <c r="M403" s="3"/>
    </row>
    <row r="404" spans="9:13" x14ac:dyDescent="0.25">
      <c r="I404" s="3"/>
      <c r="J404" s="3"/>
      <c r="K404" s="3"/>
      <c r="L404" s="3"/>
      <c r="M404" s="3"/>
    </row>
    <row r="405" spans="9:13" x14ac:dyDescent="0.25">
      <c r="I405" s="3"/>
      <c r="J405" s="3"/>
      <c r="K405" s="3"/>
      <c r="L405" s="3"/>
      <c r="M405" s="3"/>
    </row>
    <row r="406" spans="9:13" x14ac:dyDescent="0.25">
      <c r="I406" s="3"/>
      <c r="J406" s="3"/>
      <c r="K406" s="3"/>
      <c r="L406" s="3"/>
      <c r="M406" s="3"/>
    </row>
    <row r="407" spans="9:13" x14ac:dyDescent="0.25">
      <c r="I407" s="3"/>
      <c r="J407" s="3"/>
      <c r="K407" s="3"/>
      <c r="L407" s="3"/>
      <c r="M407" s="3"/>
    </row>
    <row r="408" spans="9:13" x14ac:dyDescent="0.25">
      <c r="I408" s="3"/>
      <c r="J408" s="3"/>
      <c r="K408" s="3"/>
      <c r="L408" s="3"/>
      <c r="M408" s="3"/>
    </row>
    <row r="409" spans="9:13" x14ac:dyDescent="0.25">
      <c r="I409" s="3"/>
      <c r="J409" s="3"/>
      <c r="K409" s="3"/>
      <c r="L409" s="3"/>
      <c r="M409" s="3"/>
    </row>
    <row r="410" spans="9:13" x14ac:dyDescent="0.25">
      <c r="I410" s="3"/>
      <c r="J410" s="3"/>
      <c r="K410" s="3"/>
      <c r="L410" s="3"/>
      <c r="M410" s="3"/>
    </row>
    <row r="411" spans="9:13" x14ac:dyDescent="0.25">
      <c r="I411" s="3"/>
      <c r="J411" s="3"/>
      <c r="K411" s="3"/>
      <c r="L411" s="3"/>
      <c r="M411" s="3"/>
    </row>
    <row r="412" spans="9:13" x14ac:dyDescent="0.25">
      <c r="I412" s="3"/>
      <c r="J412" s="3"/>
      <c r="K412" s="3"/>
      <c r="L412" s="3"/>
      <c r="M412" s="3"/>
    </row>
    <row r="413" spans="9:13" x14ac:dyDescent="0.25">
      <c r="I413" s="3"/>
      <c r="J413" s="3"/>
      <c r="K413" s="3"/>
      <c r="L413" s="3"/>
      <c r="M413" s="3"/>
    </row>
    <row r="414" spans="9:13" x14ac:dyDescent="0.25">
      <c r="I414" s="3"/>
      <c r="J414" s="3"/>
      <c r="K414" s="3"/>
      <c r="L414" s="3"/>
      <c r="M414" s="3"/>
    </row>
    <row r="415" spans="9:13" x14ac:dyDescent="0.25">
      <c r="I415" s="3"/>
      <c r="J415" s="3"/>
      <c r="K415" s="3"/>
      <c r="L415" s="3"/>
      <c r="M415" s="3"/>
    </row>
    <row r="416" spans="9:13" x14ac:dyDescent="0.25">
      <c r="I416" s="3"/>
      <c r="J416" s="3"/>
      <c r="K416" s="3"/>
      <c r="L416" s="3"/>
      <c r="M416" s="3"/>
    </row>
    <row r="417" spans="9:13" x14ac:dyDescent="0.25">
      <c r="I417" s="3"/>
      <c r="J417" s="3"/>
      <c r="K417" s="3"/>
      <c r="L417" s="3"/>
      <c r="M417" s="3"/>
    </row>
    <row r="418" spans="9:13" x14ac:dyDescent="0.25">
      <c r="I418" s="3"/>
      <c r="J418" s="3"/>
      <c r="K418" s="3"/>
      <c r="L418" s="3"/>
      <c r="M418" s="3"/>
    </row>
    <row r="419" spans="9:13" x14ac:dyDescent="0.25">
      <c r="I419" s="3"/>
      <c r="J419" s="3"/>
      <c r="K419" s="3"/>
      <c r="L419" s="3"/>
      <c r="M419" s="3"/>
    </row>
    <row r="420" spans="9:13" x14ac:dyDescent="0.25">
      <c r="I420" s="3"/>
      <c r="J420" s="3"/>
      <c r="K420" s="3"/>
      <c r="L420" s="3"/>
      <c r="M420" s="3"/>
    </row>
    <row r="421" spans="9:13" x14ac:dyDescent="0.25">
      <c r="I421" s="3"/>
      <c r="J421" s="3"/>
      <c r="K421" s="3"/>
      <c r="L421" s="3"/>
      <c r="M421" s="3"/>
    </row>
    <row r="422" spans="9:13" x14ac:dyDescent="0.25">
      <c r="I422" s="3"/>
      <c r="J422" s="3"/>
      <c r="K422" s="3"/>
      <c r="L422" s="3"/>
      <c r="M422" s="3"/>
    </row>
    <row r="423" spans="9:13" x14ac:dyDescent="0.25">
      <c r="I423" s="3"/>
      <c r="J423" s="3"/>
      <c r="K423" s="3"/>
      <c r="L423" s="3"/>
      <c r="M423" s="3"/>
    </row>
    <row r="424" spans="9:13" x14ac:dyDescent="0.25">
      <c r="I424" s="3"/>
      <c r="J424" s="3"/>
      <c r="K424" s="3"/>
      <c r="L424" s="3"/>
      <c r="M424" s="3"/>
    </row>
    <row r="425" spans="9:13" x14ac:dyDescent="0.25">
      <c r="I425" s="3"/>
      <c r="J425" s="3"/>
      <c r="K425" s="3"/>
      <c r="L425" s="3"/>
      <c r="M425" s="3"/>
    </row>
    <row r="426" spans="9:13" x14ac:dyDescent="0.25">
      <c r="I426" s="3"/>
      <c r="J426" s="3"/>
      <c r="K426" s="3"/>
      <c r="L426" s="3"/>
      <c r="M426" s="3"/>
    </row>
    <row r="427" spans="9:13" x14ac:dyDescent="0.25">
      <c r="I427" s="3"/>
      <c r="J427" s="3"/>
      <c r="K427" s="3"/>
      <c r="L427" s="3"/>
      <c r="M427" s="3"/>
    </row>
    <row r="428" spans="9:13" x14ac:dyDescent="0.25">
      <c r="I428" s="3"/>
      <c r="J428" s="3"/>
      <c r="K428" s="3"/>
      <c r="L428" s="3"/>
      <c r="M428" s="3"/>
    </row>
    <row r="429" spans="9:13" x14ac:dyDescent="0.25">
      <c r="I429" s="3"/>
      <c r="J429" s="3"/>
      <c r="K429" s="3"/>
      <c r="L429" s="3"/>
      <c r="M429" s="3"/>
    </row>
    <row r="430" spans="9:13" x14ac:dyDescent="0.25">
      <c r="I430" s="3"/>
      <c r="J430" s="3"/>
      <c r="K430" s="3"/>
      <c r="L430" s="3"/>
      <c r="M430" s="3"/>
    </row>
    <row r="431" spans="9:13" x14ac:dyDescent="0.25">
      <c r="I431" s="3"/>
      <c r="J431" s="3"/>
      <c r="K431" s="3"/>
      <c r="L431" s="3"/>
      <c r="M431" s="3"/>
    </row>
    <row r="432" spans="9:13" x14ac:dyDescent="0.25">
      <c r="I432" s="3"/>
      <c r="J432" s="3"/>
      <c r="K432" s="3"/>
      <c r="L432" s="3"/>
      <c r="M432" s="3"/>
    </row>
    <row r="433" spans="9:13" x14ac:dyDescent="0.25">
      <c r="I433" s="3"/>
      <c r="J433" s="3"/>
      <c r="K433" s="3"/>
      <c r="L433" s="3"/>
      <c r="M433" s="3"/>
    </row>
    <row r="434" spans="9:13" x14ac:dyDescent="0.25">
      <c r="I434" s="3"/>
      <c r="J434" s="3"/>
      <c r="K434" s="3"/>
      <c r="L434" s="3"/>
      <c r="M434" s="3"/>
    </row>
    <row r="435" spans="9:13" x14ac:dyDescent="0.25">
      <c r="I435" s="3"/>
      <c r="J435" s="3"/>
      <c r="K435" s="3"/>
      <c r="L435" s="3"/>
      <c r="M435" s="3"/>
    </row>
    <row r="436" spans="9:13" x14ac:dyDescent="0.25">
      <c r="I436" s="3"/>
      <c r="J436" s="3"/>
      <c r="K436" s="3"/>
      <c r="L436" s="3"/>
      <c r="M436" s="3"/>
    </row>
    <row r="437" spans="9:13" x14ac:dyDescent="0.25">
      <c r="I437" s="3"/>
      <c r="J437" s="3"/>
      <c r="K437" s="3"/>
      <c r="L437" s="3"/>
      <c r="M437" s="3"/>
    </row>
    <row r="438" spans="9:13" x14ac:dyDescent="0.25">
      <c r="I438" s="3"/>
      <c r="J438" s="3"/>
      <c r="K438" s="3"/>
      <c r="L438" s="3"/>
      <c r="M438" s="3"/>
    </row>
    <row r="439" spans="9:13" x14ac:dyDescent="0.25">
      <c r="I439" s="3"/>
      <c r="J439" s="3"/>
      <c r="K439" s="3"/>
      <c r="L439" s="3"/>
      <c r="M439" s="3"/>
    </row>
    <row r="440" spans="9:13" x14ac:dyDescent="0.25">
      <c r="I440" s="3"/>
      <c r="J440" s="3"/>
      <c r="K440" s="3"/>
      <c r="L440" s="3"/>
      <c r="M440" s="3"/>
    </row>
    <row r="441" spans="9:13" x14ac:dyDescent="0.25">
      <c r="I441" s="3"/>
    </row>
    <row r="442" spans="9:13" x14ac:dyDescent="0.25">
      <c r="I442" s="3"/>
    </row>
    <row r="443" spans="9:13" x14ac:dyDescent="0.25">
      <c r="I443" s="3"/>
    </row>
    <row r="444" spans="9:13" x14ac:dyDescent="0.25">
      <c r="I444" s="3"/>
    </row>
    <row r="445" spans="9:13" x14ac:dyDescent="0.25">
      <c r="I445" s="3"/>
    </row>
    <row r="446" spans="9:13" x14ac:dyDescent="0.25">
      <c r="I446" s="3"/>
    </row>
    <row r="447" spans="9:13" x14ac:dyDescent="0.25">
      <c r="I447" s="3"/>
    </row>
    <row r="448" spans="9:13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</sheetData>
  <mergeCells count="4">
    <mergeCell ref="E13:G13"/>
    <mergeCell ref="E14:H14"/>
    <mergeCell ref="J13:L13"/>
    <mergeCell ref="J14:M14"/>
  </mergeCells>
  <conditionalFormatting sqref="E13:G13">
    <cfRule type="cellIs" dxfId="193" priority="260" operator="equal">
      <formula>" "</formula>
    </cfRule>
  </conditionalFormatting>
  <conditionalFormatting sqref="H13">
    <cfRule type="cellIs" dxfId="192" priority="259" operator="equal">
      <formula>" "</formula>
    </cfRule>
  </conditionalFormatting>
  <conditionalFormatting sqref="E14:H14">
    <cfRule type="cellIs" dxfId="191" priority="258" operator="equal">
      <formula>" "</formula>
    </cfRule>
  </conditionalFormatting>
  <conditionalFormatting sqref="F29 H15:H30">
    <cfRule type="cellIs" dxfId="190" priority="257" operator="equal">
      <formula>0</formula>
    </cfRule>
  </conditionalFormatting>
  <conditionalFormatting sqref="H16:H20">
    <cfRule type="iconSet" priority="254">
      <iconSet iconSet="3Arrows">
        <cfvo type="percent" val="0"/>
        <cfvo type="num" val="0"/>
        <cfvo type="num" val="0" gte="0"/>
      </iconSet>
    </cfRule>
    <cfRule type="cellIs" dxfId="189" priority="255" operator="lessThan">
      <formula>0</formula>
    </cfRule>
    <cfRule type="cellIs" dxfId="188" priority="256" operator="greaterThan">
      <formula>0</formula>
    </cfRule>
  </conditionalFormatting>
  <conditionalFormatting sqref="F16:G20 F21">
    <cfRule type="cellIs" dxfId="187" priority="253" operator="lessThan">
      <formula>0</formula>
    </cfRule>
  </conditionalFormatting>
  <conditionalFormatting sqref="E15:H30">
    <cfRule type="expression" dxfId="186" priority="252">
      <formula>"B13="" """</formula>
    </cfRule>
  </conditionalFormatting>
  <conditionalFormatting sqref="H16:H19">
    <cfRule type="iconSet" priority="249">
      <iconSet iconSet="3Arrows">
        <cfvo type="percent" val="0"/>
        <cfvo type="num" val="0"/>
        <cfvo type="num" val="0" gte="0"/>
      </iconSet>
    </cfRule>
    <cfRule type="cellIs" dxfId="185" priority="250" operator="lessThan">
      <formula>0</formula>
    </cfRule>
    <cfRule type="cellIs" dxfId="184" priority="251" operator="greaterThan">
      <formula>0</formula>
    </cfRule>
  </conditionalFormatting>
  <conditionalFormatting sqref="H20">
    <cfRule type="iconSet" priority="246">
      <iconSet iconSet="3Arrows">
        <cfvo type="percent" val="0"/>
        <cfvo type="num" val="0"/>
        <cfvo type="num" val="0" gte="0"/>
      </iconSet>
    </cfRule>
    <cfRule type="cellIs" dxfId="183" priority="247" operator="lessThan">
      <formula>0</formula>
    </cfRule>
    <cfRule type="cellIs" dxfId="182" priority="248" operator="greaterThan">
      <formula>0</formula>
    </cfRule>
  </conditionalFormatting>
  <conditionalFormatting sqref="E15:H30">
    <cfRule type="expression" dxfId="181" priority="245">
      <formula>$B$13=" "</formula>
    </cfRule>
  </conditionalFormatting>
  <conditionalFormatting sqref="H16:H20">
    <cfRule type="cellIs" dxfId="180" priority="244" operator="equal">
      <formula>0</formula>
    </cfRule>
  </conditionalFormatting>
  <conditionalFormatting sqref="H16:H20">
    <cfRule type="iconSet" priority="241">
      <iconSet iconSet="3Arrows">
        <cfvo type="percent" val="0"/>
        <cfvo type="num" val="0"/>
        <cfvo type="num" val="0" gte="0"/>
      </iconSet>
    </cfRule>
    <cfRule type="cellIs" dxfId="179" priority="242" operator="lessThan">
      <formula>0</formula>
    </cfRule>
    <cfRule type="cellIs" dxfId="178" priority="243" operator="greaterThan">
      <formula>0</formula>
    </cfRule>
  </conditionalFormatting>
  <conditionalFormatting sqref="H16:H20">
    <cfRule type="expression" dxfId="177" priority="240">
      <formula>"B13="" """</formula>
    </cfRule>
  </conditionalFormatting>
  <conditionalFormatting sqref="H16:H19">
    <cfRule type="iconSet" priority="237">
      <iconSet iconSet="3Arrows">
        <cfvo type="percent" val="0"/>
        <cfvo type="num" val="0"/>
        <cfvo type="num" val="0" gte="0"/>
      </iconSet>
    </cfRule>
    <cfRule type="cellIs" dxfId="176" priority="238" operator="lessThan">
      <formula>0</formula>
    </cfRule>
    <cfRule type="cellIs" dxfId="175" priority="239" operator="greaterThan">
      <formula>0</formula>
    </cfRule>
  </conditionalFormatting>
  <conditionalFormatting sqref="H20">
    <cfRule type="iconSet" priority="234">
      <iconSet iconSet="3Arrows">
        <cfvo type="percent" val="0"/>
        <cfvo type="num" val="0"/>
        <cfvo type="num" val="0" gte="0"/>
      </iconSet>
    </cfRule>
    <cfRule type="cellIs" dxfId="174" priority="235" operator="lessThan">
      <formula>0</formula>
    </cfRule>
    <cfRule type="cellIs" dxfId="173" priority="236" operator="greaterThan">
      <formula>0</formula>
    </cfRule>
  </conditionalFormatting>
  <conditionalFormatting sqref="H16:H20">
    <cfRule type="expression" dxfId="172" priority="233">
      <formula>$G$13=" "</formula>
    </cfRule>
  </conditionalFormatting>
  <conditionalFormatting sqref="H16:H20">
    <cfRule type="iconSet" priority="230">
      <iconSet iconSet="3Arrows">
        <cfvo type="percent" val="0"/>
        <cfvo type="num" val="0"/>
        <cfvo type="num" val="0" gte="0"/>
      </iconSet>
    </cfRule>
    <cfRule type="cellIs" dxfId="171" priority="231" operator="lessThan">
      <formula>0</formula>
    </cfRule>
    <cfRule type="cellIs" dxfId="170" priority="232" operator="greaterThan">
      <formula>0</formula>
    </cfRule>
  </conditionalFormatting>
  <conditionalFormatting sqref="H16:H19">
    <cfRule type="iconSet" priority="227">
      <iconSet iconSet="3Arrows">
        <cfvo type="percent" val="0"/>
        <cfvo type="num" val="0"/>
        <cfvo type="num" val="0" gte="0"/>
      </iconSet>
    </cfRule>
    <cfRule type="cellIs" dxfId="169" priority="228" operator="lessThan">
      <formula>0</formula>
    </cfRule>
    <cfRule type="cellIs" dxfId="168" priority="229" operator="greaterThan">
      <formula>0</formula>
    </cfRule>
  </conditionalFormatting>
  <conditionalFormatting sqref="H20">
    <cfRule type="iconSet" priority="224">
      <iconSet iconSet="3Arrows">
        <cfvo type="percent" val="0"/>
        <cfvo type="num" val="0"/>
        <cfvo type="num" val="0" gte="0"/>
      </iconSet>
    </cfRule>
    <cfRule type="cellIs" dxfId="167" priority="225" operator="lessThan">
      <formula>0</formula>
    </cfRule>
    <cfRule type="cellIs" dxfId="166" priority="226" operator="greaterThan">
      <formula>0</formula>
    </cfRule>
  </conditionalFormatting>
  <conditionalFormatting sqref="H16:H20">
    <cfRule type="expression" dxfId="165" priority="223">
      <formula>$G$13=" "</formula>
    </cfRule>
  </conditionalFormatting>
  <conditionalFormatting sqref="H16:H20">
    <cfRule type="cellIs" dxfId="164" priority="222" operator="lessThan">
      <formula>0</formula>
    </cfRule>
  </conditionalFormatting>
  <conditionalFormatting sqref="F29 H16:H30">
    <cfRule type="cellIs" dxfId="163" priority="221" operator="equal">
      <formula>0</formula>
    </cfRule>
  </conditionalFormatting>
  <conditionalFormatting sqref="H16:H20">
    <cfRule type="iconSet" priority="218">
      <iconSet iconSet="3Arrows">
        <cfvo type="percent" val="0"/>
        <cfvo type="num" val="0"/>
        <cfvo type="num" val="0" gte="0"/>
      </iconSet>
    </cfRule>
    <cfRule type="cellIs" dxfId="162" priority="219" operator="lessThan">
      <formula>0</formula>
    </cfRule>
    <cfRule type="cellIs" dxfId="161" priority="220" operator="greaterThan">
      <formula>0</formula>
    </cfRule>
  </conditionalFormatting>
  <conditionalFormatting sqref="F16:G19 F20:F21">
    <cfRule type="cellIs" dxfId="160" priority="217" operator="lessThan">
      <formula>0</formula>
    </cfRule>
  </conditionalFormatting>
  <conditionalFormatting sqref="F16:H30">
    <cfRule type="expression" dxfId="159" priority="216">
      <formula>"B13="" """</formula>
    </cfRule>
  </conditionalFormatting>
  <conditionalFormatting sqref="F20:G20 F27:F29 G27">
    <cfRule type="expression" dxfId="158" priority="215">
      <formula>$B$13=" "</formula>
    </cfRule>
  </conditionalFormatting>
  <conditionalFormatting sqref="H16:H19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H20">
    <cfRule type="iconSet" priority="209">
      <iconSet iconSet="3Arrows">
        <cfvo type="percent" val="0"/>
        <cfvo type="num" val="0"/>
        <cfvo type="num" val="0" gte="0"/>
      </iconSet>
    </cfRule>
    <cfRule type="cellIs" dxfId="155" priority="210" operator="lessThan">
      <formula>0</formula>
    </cfRule>
    <cfRule type="cellIs" dxfId="154" priority="211" operator="greaterThan">
      <formula>0</formula>
    </cfRule>
  </conditionalFormatting>
  <conditionalFormatting sqref="F16:H30">
    <cfRule type="expression" dxfId="153" priority="208">
      <formula>$G$13=" "</formula>
    </cfRule>
  </conditionalFormatting>
  <conditionalFormatting sqref="H22">
    <cfRule type="expression" dxfId="152" priority="207">
      <formula>$B$13=" "</formula>
    </cfRule>
  </conditionalFormatting>
  <conditionalFormatting sqref="H16:H20">
    <cfRule type="iconSet" priority="204">
      <iconSet iconSet="3Arrows">
        <cfvo type="percent" val="0"/>
        <cfvo type="num" val="0"/>
        <cfvo type="num" val="0" gte="0"/>
      </iconSet>
    </cfRule>
    <cfRule type="cellIs" dxfId="151" priority="205" operator="lessThan">
      <formula>0</formula>
    </cfRule>
    <cfRule type="cellIs" dxfId="150" priority="206" operator="greaterThan">
      <formula>0</formula>
    </cfRule>
  </conditionalFormatting>
  <conditionalFormatting sqref="H16:H19">
    <cfRule type="iconSet" priority="201">
      <iconSet iconSet="3Arrows">
        <cfvo type="percent" val="0"/>
        <cfvo type="num" val="0"/>
        <cfvo type="num" val="0" gte="0"/>
      </iconSet>
    </cfRule>
    <cfRule type="cellIs" dxfId="149" priority="202" operator="lessThan">
      <formula>0</formula>
    </cfRule>
    <cfRule type="cellIs" dxfId="148" priority="203" operator="greaterThan">
      <formula>0</formula>
    </cfRule>
  </conditionalFormatting>
  <conditionalFormatting sqref="H20">
    <cfRule type="iconSet" priority="198">
      <iconSet iconSet="3Arrows">
        <cfvo type="percent" val="0"/>
        <cfvo type="num" val="0"/>
        <cfvo type="num" val="0" gte="0"/>
      </iconSet>
    </cfRule>
    <cfRule type="cellIs" dxfId="147" priority="199" operator="lessThan">
      <formula>0</formula>
    </cfRule>
    <cfRule type="cellIs" dxfId="146" priority="200" operator="greaterThan">
      <formula>0</formula>
    </cfRule>
  </conditionalFormatting>
  <conditionalFormatting sqref="F16:H30">
    <cfRule type="expression" dxfId="145" priority="197">
      <formula>$G$13=" "</formula>
    </cfRule>
  </conditionalFormatting>
  <conditionalFormatting sqref="H22">
    <cfRule type="expression" dxfId="144" priority="196">
      <formula>$B$13=" "</formula>
    </cfRule>
  </conditionalFormatting>
  <conditionalFormatting sqref="H16:H20">
    <cfRule type="iconSet" priority="193">
      <iconSet iconSet="3Arrows">
        <cfvo type="percent" val="0"/>
        <cfvo type="num" val="0"/>
        <cfvo type="num" val="0" gte="0"/>
      </iconSet>
    </cfRule>
    <cfRule type="cellIs" dxfId="143" priority="194" operator="lessThan">
      <formula>0</formula>
    </cfRule>
    <cfRule type="cellIs" dxfId="142" priority="195" operator="greaterThan">
      <formula>0</formula>
    </cfRule>
  </conditionalFormatting>
  <conditionalFormatting sqref="H16:H19">
    <cfRule type="iconSet" priority="190">
      <iconSet iconSet="3Arrows">
        <cfvo type="percent" val="0"/>
        <cfvo type="num" val="0"/>
        <cfvo type="num" val="0" gte="0"/>
      </iconSet>
    </cfRule>
    <cfRule type="cellIs" dxfId="141" priority="191" operator="lessThan">
      <formula>0</formula>
    </cfRule>
    <cfRule type="cellIs" dxfId="140" priority="192" operator="greaterThan">
      <formula>0</formula>
    </cfRule>
  </conditionalFormatting>
  <conditionalFormatting sqref="H20">
    <cfRule type="iconSet" priority="187">
      <iconSet iconSet="3Arrows">
        <cfvo type="percent" val="0"/>
        <cfvo type="num" val="0"/>
        <cfvo type="num" val="0" gte="0"/>
      </iconSet>
    </cfRule>
    <cfRule type="cellIs" dxfId="139" priority="188" operator="lessThan">
      <formula>0</formula>
    </cfRule>
    <cfRule type="cellIs" dxfId="138" priority="189" operator="greaterThan">
      <formula>0</formula>
    </cfRule>
  </conditionalFormatting>
  <conditionalFormatting sqref="H16:H20">
    <cfRule type="cellIs" dxfId="137" priority="186" operator="equal">
      <formula>0</formula>
    </cfRule>
  </conditionalFormatting>
  <conditionalFormatting sqref="H16:H20">
    <cfRule type="iconSet" priority="183">
      <iconSet iconSet="3Arrows">
        <cfvo type="percent" val="0"/>
        <cfvo type="num" val="0"/>
        <cfvo type="num" val="0" gte="0"/>
      </iconSet>
    </cfRule>
    <cfRule type="cellIs" dxfId="136" priority="184" operator="lessThan">
      <formula>0</formula>
    </cfRule>
    <cfRule type="cellIs" dxfId="135" priority="185" operator="greaterThan">
      <formula>0</formula>
    </cfRule>
  </conditionalFormatting>
  <conditionalFormatting sqref="H16:H20">
    <cfRule type="expression" dxfId="134" priority="182">
      <formula>"B13="" """</formula>
    </cfRule>
  </conditionalFormatting>
  <conditionalFormatting sqref="H16:H19">
    <cfRule type="iconSet" priority="179">
      <iconSet iconSet="3Arrows">
        <cfvo type="percent" val="0"/>
        <cfvo type="num" val="0"/>
        <cfvo type="num" val="0" gte="0"/>
      </iconSet>
    </cfRule>
    <cfRule type="cellIs" dxfId="133" priority="180" operator="lessThan">
      <formula>0</formula>
    </cfRule>
    <cfRule type="cellIs" dxfId="132" priority="181" operator="greaterThan">
      <formula>0</formula>
    </cfRule>
  </conditionalFormatting>
  <conditionalFormatting sqref="H20">
    <cfRule type="iconSet" priority="176">
      <iconSet iconSet="3Arrows">
        <cfvo type="percent" val="0"/>
        <cfvo type="num" val="0"/>
        <cfvo type="num" val="0" gte="0"/>
      </iconSet>
    </cfRule>
    <cfRule type="cellIs" dxfId="131" priority="177" operator="lessThan">
      <formula>0</formula>
    </cfRule>
    <cfRule type="cellIs" dxfId="130" priority="178" operator="greaterThan">
      <formula>0</formula>
    </cfRule>
  </conditionalFormatting>
  <conditionalFormatting sqref="H16:H20">
    <cfRule type="expression" dxfId="129" priority="175">
      <formula>$G$13=" "</formula>
    </cfRule>
  </conditionalFormatting>
  <conditionalFormatting sqref="H16:H20">
    <cfRule type="iconSet" priority="172">
      <iconSet iconSet="3Arrows">
        <cfvo type="percent" val="0"/>
        <cfvo type="num" val="0"/>
        <cfvo type="num" val="0" gte="0"/>
      </iconSet>
    </cfRule>
    <cfRule type="cellIs" dxfId="128" priority="173" operator="lessThan">
      <formula>0</formula>
    </cfRule>
    <cfRule type="cellIs" dxfId="127" priority="174" operator="greaterThan">
      <formula>0</formula>
    </cfRule>
  </conditionalFormatting>
  <conditionalFormatting sqref="H16:H19">
    <cfRule type="iconSet" priority="169">
      <iconSet iconSet="3Arrows">
        <cfvo type="percent" val="0"/>
        <cfvo type="num" val="0"/>
        <cfvo type="num" val="0" gte="0"/>
      </iconSet>
    </cfRule>
    <cfRule type="cellIs" dxfId="126" priority="170" operator="lessThan">
      <formula>0</formula>
    </cfRule>
    <cfRule type="cellIs" dxfId="125" priority="171" operator="greaterThan">
      <formula>0</formula>
    </cfRule>
  </conditionalFormatting>
  <conditionalFormatting sqref="H20">
    <cfRule type="iconSet" priority="166">
      <iconSet iconSet="3Arrows">
        <cfvo type="percent" val="0"/>
        <cfvo type="num" val="0"/>
        <cfvo type="num" val="0" gte="0"/>
      </iconSet>
    </cfRule>
    <cfRule type="cellIs" dxfId="124" priority="167" operator="lessThan">
      <formula>0</formula>
    </cfRule>
    <cfRule type="cellIs" dxfId="123" priority="168" operator="greaterThan">
      <formula>0</formula>
    </cfRule>
  </conditionalFormatting>
  <conditionalFormatting sqref="H16:H20">
    <cfRule type="expression" dxfId="122" priority="165">
      <formula>$G$13=" "</formula>
    </cfRule>
  </conditionalFormatting>
  <conditionalFormatting sqref="H16:H20">
    <cfRule type="cellIs" dxfId="121" priority="164" operator="lessThan">
      <formula>0</formula>
    </cfRule>
  </conditionalFormatting>
  <conditionalFormatting sqref="H16:H20">
    <cfRule type="iconSet" priority="161">
      <iconSet iconSet="3Arrows">
        <cfvo type="percent" val="0"/>
        <cfvo type="num" val="0"/>
        <cfvo type="num" val="0" gte="0"/>
      </iconSet>
    </cfRule>
    <cfRule type="cellIs" dxfId="120" priority="162" operator="lessThan">
      <formula>0</formula>
    </cfRule>
    <cfRule type="cellIs" dxfId="119" priority="163" operator="greaterThan">
      <formula>0</formula>
    </cfRule>
  </conditionalFormatting>
  <conditionalFormatting sqref="H16:H19">
    <cfRule type="iconSet" priority="158">
      <iconSet iconSet="3Arrows">
        <cfvo type="percent" val="0"/>
        <cfvo type="num" val="0"/>
        <cfvo type="num" val="0" gte="0"/>
      </iconSet>
    </cfRule>
    <cfRule type="cellIs" dxfId="118" priority="159" operator="lessThan">
      <formula>0</formula>
    </cfRule>
    <cfRule type="cellIs" dxfId="117" priority="160" operator="greaterThan">
      <formula>0</formula>
    </cfRule>
  </conditionalFormatting>
  <conditionalFormatting sqref="H20">
    <cfRule type="iconSet" priority="155">
      <iconSet iconSet="3Arrows">
        <cfvo type="percent" val="0"/>
        <cfvo type="num" val="0"/>
        <cfvo type="num" val="0" gte="0"/>
      </iconSet>
    </cfRule>
    <cfRule type="cellIs" dxfId="116" priority="156" operator="lessThan">
      <formula>0</formula>
    </cfRule>
    <cfRule type="cellIs" dxfId="115" priority="157" operator="greaterThan">
      <formula>0</formula>
    </cfRule>
  </conditionalFormatting>
  <conditionalFormatting sqref="H16:H20">
    <cfRule type="cellIs" dxfId="114" priority="154" operator="equal">
      <formula>0</formula>
    </cfRule>
  </conditionalFormatting>
  <conditionalFormatting sqref="H16:H20">
    <cfRule type="iconSet" priority="151">
      <iconSet iconSet="3Arrows">
        <cfvo type="percent" val="0"/>
        <cfvo type="num" val="0"/>
        <cfvo type="num" val="0" gte="0"/>
      </iconSet>
    </cfRule>
    <cfRule type="cellIs" dxfId="113" priority="152" operator="lessThan">
      <formula>0</formula>
    </cfRule>
    <cfRule type="cellIs" dxfId="112" priority="153" operator="greaterThan">
      <formula>0</formula>
    </cfRule>
  </conditionalFormatting>
  <conditionalFormatting sqref="H16:H20">
    <cfRule type="expression" dxfId="111" priority="150">
      <formula>"B13="" """</formula>
    </cfRule>
  </conditionalFormatting>
  <conditionalFormatting sqref="H16:H19">
    <cfRule type="iconSet" priority="147">
      <iconSet iconSet="3Arrows">
        <cfvo type="percent" val="0"/>
        <cfvo type="num" val="0"/>
        <cfvo type="num" val="0" gte="0"/>
      </iconSet>
    </cfRule>
    <cfRule type="cellIs" dxfId="110" priority="148" operator="lessThan">
      <formula>0</formula>
    </cfRule>
    <cfRule type="cellIs" dxfId="109" priority="149" operator="greaterThan">
      <formula>0</formula>
    </cfRule>
  </conditionalFormatting>
  <conditionalFormatting sqref="H20">
    <cfRule type="iconSet" priority="144">
      <iconSet iconSet="3Arrows">
        <cfvo type="percent" val="0"/>
        <cfvo type="num" val="0"/>
        <cfvo type="num" val="0" gte="0"/>
      </iconSet>
    </cfRule>
    <cfRule type="cellIs" dxfId="108" priority="145" operator="lessThan">
      <formula>0</formula>
    </cfRule>
    <cfRule type="cellIs" dxfId="107" priority="146" operator="greaterThan">
      <formula>0</formula>
    </cfRule>
  </conditionalFormatting>
  <conditionalFormatting sqref="H16:H20">
    <cfRule type="expression" dxfId="106" priority="143">
      <formula>$G$13=" "</formula>
    </cfRule>
  </conditionalFormatting>
  <conditionalFormatting sqref="H16:H20">
    <cfRule type="iconSet" priority="140">
      <iconSet iconSet="3Arrows">
        <cfvo type="percent" val="0"/>
        <cfvo type="num" val="0"/>
        <cfvo type="num" val="0" gte="0"/>
      </iconSet>
    </cfRule>
    <cfRule type="cellIs" dxfId="105" priority="141" operator="lessThan">
      <formula>0</formula>
    </cfRule>
    <cfRule type="cellIs" dxfId="104" priority="142" operator="greaterThan">
      <formula>0</formula>
    </cfRule>
  </conditionalFormatting>
  <conditionalFormatting sqref="H16:H19">
    <cfRule type="iconSet" priority="137">
      <iconSet iconSet="3Arrows">
        <cfvo type="percent" val="0"/>
        <cfvo type="num" val="0"/>
        <cfvo type="num" val="0" gte="0"/>
      </iconSet>
    </cfRule>
    <cfRule type="cellIs" dxfId="103" priority="138" operator="lessThan">
      <formula>0</formula>
    </cfRule>
    <cfRule type="cellIs" dxfId="102" priority="139" operator="greaterThan">
      <formula>0</formula>
    </cfRule>
  </conditionalFormatting>
  <conditionalFormatting sqref="H20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H16:H20">
    <cfRule type="expression" dxfId="99" priority="133">
      <formula>$G$13=" "</formula>
    </cfRule>
  </conditionalFormatting>
  <conditionalFormatting sqref="H16:H20">
    <cfRule type="cellIs" dxfId="98" priority="132" operator="lessThan">
      <formula>0</formula>
    </cfRule>
  </conditionalFormatting>
  <conditionalFormatting sqref="F17:F26">
    <cfRule type="cellIs" dxfId="97" priority="131" operator="equal">
      <formula>0</formula>
    </cfRule>
  </conditionalFormatting>
  <conditionalFormatting sqref="J13:L13">
    <cfRule type="cellIs" dxfId="96" priority="130" operator="equal">
      <formula>" "</formula>
    </cfRule>
  </conditionalFormatting>
  <conditionalFormatting sqref="M13">
    <cfRule type="cellIs" dxfId="95" priority="129" operator="equal">
      <formula>" "</formula>
    </cfRule>
  </conditionalFormatting>
  <conditionalFormatting sqref="J14:M14">
    <cfRule type="cellIs" dxfId="94" priority="128" operator="equal">
      <formula>" "</formula>
    </cfRule>
  </conditionalFormatting>
  <conditionalFormatting sqref="K29 M15:M30">
    <cfRule type="cellIs" dxfId="93" priority="127" operator="equal">
      <formula>0</formula>
    </cfRule>
  </conditionalFormatting>
  <conditionalFormatting sqref="M16:M20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K16:L20 K21">
    <cfRule type="cellIs" dxfId="90" priority="123" operator="lessThan">
      <formula>0</formula>
    </cfRule>
  </conditionalFormatting>
  <conditionalFormatting sqref="J15:M30">
    <cfRule type="expression" dxfId="89" priority="122">
      <formula>"B13="" """</formula>
    </cfRule>
  </conditionalFormatting>
  <conditionalFormatting sqref="M16:M19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M20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J15:M30">
    <cfRule type="expression" dxfId="84" priority="115">
      <formula>$B$13=" "</formula>
    </cfRule>
  </conditionalFormatting>
  <conditionalFormatting sqref="M16:M20">
    <cfRule type="cellIs" dxfId="83" priority="114" operator="equal">
      <formula>0</formula>
    </cfRule>
  </conditionalFormatting>
  <conditionalFormatting sqref="M16:M20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M16:M20">
    <cfRule type="expression" dxfId="80" priority="110">
      <formula>"B13="" """</formula>
    </cfRule>
  </conditionalFormatting>
  <conditionalFormatting sqref="M16:M19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M20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M16:M20">
    <cfRule type="expression" dxfId="75" priority="103">
      <formula>$G$13=" "</formula>
    </cfRule>
  </conditionalFormatting>
  <conditionalFormatting sqref="M16:M20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M16:M19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M20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M16:M20">
    <cfRule type="expression" dxfId="68" priority="93">
      <formula>$G$13=" "</formula>
    </cfRule>
  </conditionalFormatting>
  <conditionalFormatting sqref="M16:M20">
    <cfRule type="cellIs" dxfId="67" priority="92" operator="lessThan">
      <formula>0</formula>
    </cfRule>
  </conditionalFormatting>
  <conditionalFormatting sqref="K29 M16:M30">
    <cfRule type="cellIs" dxfId="66" priority="91" operator="equal">
      <formula>0</formula>
    </cfRule>
  </conditionalFormatting>
  <conditionalFormatting sqref="M16:M20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K16:L19 K20:K21">
    <cfRule type="cellIs" dxfId="63" priority="87" operator="lessThan">
      <formula>0</formula>
    </cfRule>
  </conditionalFormatting>
  <conditionalFormatting sqref="K16:M30">
    <cfRule type="expression" dxfId="62" priority="86">
      <formula>"B13="" """</formula>
    </cfRule>
  </conditionalFormatting>
  <conditionalFormatting sqref="K20:L20 K27:K29 L27">
    <cfRule type="expression" dxfId="61" priority="85">
      <formula>$B$13=" "</formula>
    </cfRule>
  </conditionalFormatting>
  <conditionalFormatting sqref="M16:M19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M20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K16:M30">
    <cfRule type="expression" dxfId="56" priority="78">
      <formula>$G$13=" "</formula>
    </cfRule>
  </conditionalFormatting>
  <conditionalFormatting sqref="M22">
    <cfRule type="expression" dxfId="55" priority="77">
      <formula>$B$13=" "</formula>
    </cfRule>
  </conditionalFormatting>
  <conditionalFormatting sqref="M16:M20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M16:M19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M20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K16:M30">
    <cfRule type="expression" dxfId="48" priority="67">
      <formula>$G$13=" "</formula>
    </cfRule>
  </conditionalFormatting>
  <conditionalFormatting sqref="M22">
    <cfRule type="expression" dxfId="47" priority="66">
      <formula>$B$13=" "</formula>
    </cfRule>
  </conditionalFormatting>
  <conditionalFormatting sqref="M16:M20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M16:M19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M20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M16:M20">
    <cfRule type="cellIs" dxfId="40" priority="56" operator="equal">
      <formula>0</formula>
    </cfRule>
  </conditionalFormatting>
  <conditionalFormatting sqref="M16:M20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M16:M20">
    <cfRule type="expression" dxfId="37" priority="52">
      <formula>"B13="" """</formula>
    </cfRule>
  </conditionalFormatting>
  <conditionalFormatting sqref="M16:M19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M20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M16:M20">
    <cfRule type="expression" dxfId="32" priority="45">
      <formula>$G$13=" "</formula>
    </cfRule>
  </conditionalFormatting>
  <conditionalFormatting sqref="M16:M20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M16:M19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M20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M16:M20">
    <cfRule type="expression" dxfId="25" priority="35">
      <formula>$G$13=" "</formula>
    </cfRule>
  </conditionalFormatting>
  <conditionalFormatting sqref="M16:M20">
    <cfRule type="cellIs" dxfId="24" priority="34" operator="lessThan">
      <formula>0</formula>
    </cfRule>
  </conditionalFormatting>
  <conditionalFormatting sqref="M16:M20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M16:M1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M2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M16:M20">
    <cfRule type="cellIs" dxfId="17" priority="24" operator="equal">
      <formula>0</formula>
    </cfRule>
  </conditionalFormatting>
  <conditionalFormatting sqref="M16:M20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M16:M20">
    <cfRule type="expression" dxfId="14" priority="20">
      <formula>"B13="" """</formula>
    </cfRule>
  </conditionalFormatting>
  <conditionalFormatting sqref="M16:M19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M2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M16:M20">
    <cfRule type="expression" dxfId="9" priority="13">
      <formula>$G$13=" "</formula>
    </cfRule>
  </conditionalFormatting>
  <conditionalFormatting sqref="M16:M20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M16:M19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M20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16:M20">
    <cfRule type="expression" dxfId="2" priority="3">
      <formula>$G$13=" "</formula>
    </cfRule>
  </conditionalFormatting>
  <conditionalFormatting sqref="M16:M20">
    <cfRule type="cellIs" dxfId="1" priority="2" operator="lessThan">
      <formula>0</formula>
    </cfRule>
  </conditionalFormatting>
  <conditionalFormatting sqref="K17:K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307</v>
      </c>
      <c r="G11" s="152">
        <v>307</v>
      </c>
      <c r="H11" s="62">
        <v>0</v>
      </c>
      <c r="I11" s="189">
        <v>0</v>
      </c>
    </row>
    <row r="12" spans="5:9" ht="11.25" customHeight="1" x14ac:dyDescent="0.25">
      <c r="E12" s="59" t="s">
        <v>135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156</v>
      </c>
      <c r="F13" s="63">
        <v>2.93E-2</v>
      </c>
      <c r="G13" s="64">
        <v>3.6400000000000002E-2</v>
      </c>
      <c r="H13" s="62">
        <v>-7.1000000000000021E-3</v>
      </c>
      <c r="I13" s="63">
        <v>-0.85473475458601889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66.69</v>
      </c>
      <c r="G15" s="152">
        <v>67.02</v>
      </c>
      <c r="H15" s="62">
        <v>-0.32999999999999829</v>
      </c>
      <c r="I15" s="189">
        <v>0.23135155096011828</v>
      </c>
    </row>
    <row r="16" spans="5:9" ht="11.25" customHeight="1" x14ac:dyDescent="0.25">
      <c r="E16" s="59" t="s">
        <v>158</v>
      </c>
      <c r="F16" s="151">
        <v>45.126638520999997</v>
      </c>
      <c r="G16" s="152">
        <v>45.134511891000002</v>
      </c>
      <c r="H16" s="62">
        <v>-7.8733700000057638E-3</v>
      </c>
      <c r="I16" s="63">
        <v>4.6612270942784528E-2</v>
      </c>
    </row>
    <row r="17" spans="5:9" ht="11.25" customHeight="1" x14ac:dyDescent="0.25">
      <c r="E17" s="59" t="s">
        <v>153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204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5" t="s">
        <v>91</v>
      </c>
      <c r="C9" s="257" t="s">
        <v>92</v>
      </c>
      <c r="D9" s="259" t="s">
        <v>150</v>
      </c>
      <c r="E9" s="261" t="s">
        <v>93</v>
      </c>
      <c r="F9" s="262"/>
      <c r="G9" s="168" t="s">
        <v>94</v>
      </c>
      <c r="H9" s="169" t="s">
        <v>95</v>
      </c>
    </row>
    <row r="10" spans="2:8" x14ac:dyDescent="0.25">
      <c r="B10" s="256"/>
      <c r="C10" s="258"/>
      <c r="D10" s="260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6.7</v>
      </c>
      <c r="E12" s="221">
        <v>10.199999999999999</v>
      </c>
      <c r="F12" s="221">
        <v>5.3</v>
      </c>
      <c r="G12" s="75">
        <v>-1.4705882352941124E-2</v>
      </c>
      <c r="H12" s="125">
        <v>193817.40992770001</v>
      </c>
    </row>
    <row r="13" spans="2:8" x14ac:dyDescent="0.25">
      <c r="B13" s="74"/>
      <c r="C13" s="74" t="s">
        <v>17</v>
      </c>
      <c r="D13" s="221">
        <v>9.9499999999999993</v>
      </c>
      <c r="E13" s="221">
        <v>22.15</v>
      </c>
      <c r="F13" s="221">
        <v>9.15</v>
      </c>
      <c r="G13" s="75">
        <v>-0.28928571428571437</v>
      </c>
      <c r="H13" s="125">
        <v>182578.03458924999</v>
      </c>
    </row>
    <row r="14" spans="2:8" x14ac:dyDescent="0.25">
      <c r="B14" s="74"/>
      <c r="C14" s="74" t="s">
        <v>42</v>
      </c>
      <c r="D14" s="221">
        <v>1.57</v>
      </c>
      <c r="E14" s="221">
        <v>2.41</v>
      </c>
      <c r="F14" s="221">
        <v>1.32</v>
      </c>
      <c r="G14" s="75">
        <v>-0.16931216931216919</v>
      </c>
      <c r="H14" s="125">
        <v>31090.255883780002</v>
      </c>
    </row>
    <row r="15" spans="2:8" x14ac:dyDescent="0.25">
      <c r="B15" s="74"/>
      <c r="C15" s="74" t="s">
        <v>43</v>
      </c>
      <c r="D15" s="221">
        <v>1.62</v>
      </c>
      <c r="E15" s="221">
        <v>2.78</v>
      </c>
      <c r="F15" s="221">
        <v>1.51</v>
      </c>
      <c r="G15" s="75">
        <v>-0.20197044334975356</v>
      </c>
      <c r="H15" s="125">
        <v>46939.171177260003</v>
      </c>
    </row>
    <row r="16" spans="2:8" x14ac:dyDescent="0.25">
      <c r="B16" s="74"/>
      <c r="C16" s="74" t="s">
        <v>140</v>
      </c>
      <c r="D16" s="221">
        <v>6</v>
      </c>
      <c r="E16" s="221">
        <v>10.4</v>
      </c>
      <c r="F16" s="221">
        <v>6</v>
      </c>
      <c r="G16" s="75">
        <v>-0.24528301886792458</v>
      </c>
      <c r="H16" s="125">
        <v>215371.75675199999</v>
      </c>
    </row>
    <row r="17" spans="2:11" x14ac:dyDescent="0.25">
      <c r="B17" s="74"/>
      <c r="C17" s="74" t="s">
        <v>47</v>
      </c>
      <c r="D17" s="221">
        <v>29.9</v>
      </c>
      <c r="E17" s="221">
        <v>40.5</v>
      </c>
      <c r="F17" s="221">
        <v>28</v>
      </c>
      <c r="G17" s="75">
        <v>-0.13207547169811329</v>
      </c>
      <c r="H17" s="125">
        <v>879992.25879759993</v>
      </c>
    </row>
    <row r="18" spans="2:11" x14ac:dyDescent="0.25">
      <c r="B18" s="74"/>
      <c r="C18" s="74" t="s">
        <v>141</v>
      </c>
      <c r="D18" s="221">
        <v>40</v>
      </c>
      <c r="E18" s="221">
        <v>53.25</v>
      </c>
      <c r="F18" s="221">
        <v>39.5</v>
      </c>
      <c r="G18" s="75">
        <v>-0.16579770594369136</v>
      </c>
      <c r="H18" s="125">
        <v>401978.62923999998</v>
      </c>
    </row>
    <row r="19" spans="2:11" x14ac:dyDescent="0.25">
      <c r="B19" s="74"/>
      <c r="C19" s="74" t="s">
        <v>65</v>
      </c>
      <c r="D19" s="221">
        <v>2.21</v>
      </c>
      <c r="E19" s="221">
        <v>2.74</v>
      </c>
      <c r="F19" s="221">
        <v>1.26</v>
      </c>
      <c r="G19" s="75">
        <v>0.16315789473684217</v>
      </c>
      <c r="H19" s="125">
        <v>63626.824058459999</v>
      </c>
    </row>
    <row r="20" spans="2:11" x14ac:dyDescent="0.25">
      <c r="B20" s="74"/>
      <c r="C20" s="74" t="s">
        <v>14</v>
      </c>
      <c r="D20" s="221">
        <v>5.9</v>
      </c>
      <c r="E20" s="221">
        <v>10</v>
      </c>
      <c r="F20" s="221">
        <v>5.65</v>
      </c>
      <c r="G20" s="75">
        <v>-0.23376623376623373</v>
      </c>
      <c r="H20" s="125">
        <v>201776.5860712</v>
      </c>
    </row>
    <row r="21" spans="2:11" x14ac:dyDescent="0.25">
      <c r="B21" s="74"/>
      <c r="C21" s="74" t="s">
        <v>18</v>
      </c>
      <c r="D21" s="221">
        <v>19</v>
      </c>
      <c r="E21" s="221">
        <v>26</v>
      </c>
      <c r="F21" s="221">
        <v>18.8</v>
      </c>
      <c r="G21" s="75">
        <v>-0.175704989154013</v>
      </c>
      <c r="H21" s="125">
        <v>596533.38193399995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0.16315789473684217</v>
      </c>
      <c r="H23" s="120">
        <v>879992.25879759993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-0.1725085792330911</v>
      </c>
      <c r="H24" s="120">
        <v>197796.99799945002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-0.28928571428571437</v>
      </c>
      <c r="H25" s="120">
        <v>31090.255883780002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0.65</v>
      </c>
      <c r="E27" s="221">
        <v>0.99</v>
      </c>
      <c r="F27" s="221">
        <v>0.6</v>
      </c>
      <c r="G27" s="75">
        <v>3.1746031746031855E-2</v>
      </c>
      <c r="H27" s="125">
        <v>5720.1325999999999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2.65</v>
      </c>
      <c r="F31" s="221">
        <v>1.73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0.28999999999999998</v>
      </c>
      <c r="E32" s="221">
        <v>0.36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0.41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206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7.0796460176991038E-2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-8.1967213114754189E-3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5.5</v>
      </c>
      <c r="E42" s="221">
        <v>9.0399999999999991</v>
      </c>
      <c r="F42" s="221">
        <v>1.75</v>
      </c>
      <c r="G42" s="75">
        <v>2.089887640449438</v>
      </c>
      <c r="H42" s="125">
        <v>10355.504499999999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2.089887640449438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62</v>
      </c>
      <c r="E51" s="221">
        <v>92</v>
      </c>
      <c r="F51" s="221">
        <v>62</v>
      </c>
      <c r="G51" s="75">
        <v>-0.18635170603674545</v>
      </c>
      <c r="H51" s="125">
        <v>59142.42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-0.18635170603674545</v>
      </c>
      <c r="H54" s="120">
        <v>59142.42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-0.24317585301837275</v>
      </c>
      <c r="H55" s="120">
        <v>51971.21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2.66</v>
      </c>
      <c r="E58" s="118">
        <v>4.08</v>
      </c>
      <c r="F58" s="118">
        <v>2.66</v>
      </c>
      <c r="G58" s="77">
        <v>-0.27123287671232876</v>
      </c>
      <c r="H58" s="78">
        <v>4320.421875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-0.27123287671232876</v>
      </c>
      <c r="H60" s="120">
        <v>4320.421875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-0.27123287671232876</v>
      </c>
      <c r="H61" s="120">
        <v>4320.421875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-0.27123287671232876</v>
      </c>
      <c r="H62" s="122">
        <v>4320.421875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47.5</v>
      </c>
      <c r="E70" s="221">
        <v>97.5</v>
      </c>
      <c r="F70" s="221">
        <v>45.75</v>
      </c>
      <c r="G70" s="75">
        <v>-0.34027777777777779</v>
      </c>
      <c r="H70" s="125">
        <v>71529.679999999993</v>
      </c>
    </row>
    <row r="71" spans="2:8" x14ac:dyDescent="0.25">
      <c r="B71" s="79"/>
      <c r="C71" s="76" t="s">
        <v>56</v>
      </c>
      <c r="D71" s="114">
        <v>58</v>
      </c>
      <c r="E71" s="118">
        <v>110</v>
      </c>
      <c r="F71" s="118">
        <v>56.9</v>
      </c>
      <c r="G71" s="77">
        <v>-0.32163742690058483</v>
      </c>
      <c r="H71" s="78">
        <v>463820.31895799999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-0.32163742690058483</v>
      </c>
      <c r="H73" s="120">
        <v>463820.31895799999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-0.33095760233918131</v>
      </c>
      <c r="H74" s="120">
        <v>267674.99947899999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-0.34027777777777779</v>
      </c>
      <c r="H75" s="122">
        <v>71529.679999999993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173</v>
      </c>
      <c r="E77" s="221">
        <v>236</v>
      </c>
      <c r="F77" s="221">
        <v>170</v>
      </c>
      <c r="G77" s="75">
        <v>-8.8033737480231911E-2</v>
      </c>
      <c r="H77" s="125">
        <v>2948007.7810650002</v>
      </c>
    </row>
    <row r="78" spans="2:8" x14ac:dyDescent="0.25">
      <c r="B78" s="79"/>
      <c r="C78" s="74" t="s">
        <v>35</v>
      </c>
      <c r="D78" s="221">
        <v>14.5</v>
      </c>
      <c r="E78" s="221">
        <v>31.35</v>
      </c>
      <c r="F78" s="221">
        <v>12</v>
      </c>
      <c r="G78" s="75">
        <v>-0.25257731958762886</v>
      </c>
      <c r="H78" s="125">
        <v>18221.827606999999</v>
      </c>
    </row>
    <row r="79" spans="2:8" x14ac:dyDescent="0.25">
      <c r="C79" s="74" t="s">
        <v>12</v>
      </c>
      <c r="D79" s="221">
        <v>13.65</v>
      </c>
      <c r="E79" s="221">
        <v>37.5</v>
      </c>
      <c r="F79" s="221">
        <v>9.5500000000000007</v>
      </c>
      <c r="G79" s="75">
        <v>9.6385542168674787E-2</v>
      </c>
      <c r="H79" s="125">
        <v>118392.295476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9.6385542168674787E-2</v>
      </c>
      <c r="H81" s="120">
        <v>2948007.7810650002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-8.8033737480231911E-2</v>
      </c>
      <c r="H82" s="120">
        <v>118392.295476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-0.25257731958762886</v>
      </c>
      <c r="H83" s="120">
        <v>18221.827606999999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</v>
      </c>
      <c r="E85" s="221">
        <v>9.25</v>
      </c>
      <c r="F85" s="221">
        <v>6.3</v>
      </c>
      <c r="G85" s="75">
        <v>-0.18604651162790697</v>
      </c>
      <c r="H85" s="125">
        <v>2028.7641289999999</v>
      </c>
    </row>
    <row r="86" spans="2:9" x14ac:dyDescent="0.25">
      <c r="B86" s="79"/>
      <c r="C86" s="74" t="s">
        <v>34</v>
      </c>
      <c r="D86" s="221">
        <v>27.5</v>
      </c>
      <c r="E86" s="221">
        <v>37.4</v>
      </c>
      <c r="F86" s="221">
        <v>25.75</v>
      </c>
      <c r="G86" s="75">
        <v>-0.21090387374461983</v>
      </c>
      <c r="H86" s="125">
        <v>19250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-0.18604651162790697</v>
      </c>
      <c r="H88" s="120">
        <v>19250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-0.1984751926862634</v>
      </c>
      <c r="H89" s="120">
        <v>10639.3820645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-0.21090387374461983</v>
      </c>
      <c r="H90" s="120">
        <v>2028.7641289999999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</v>
      </c>
      <c r="E92" s="221">
        <v>6.2</v>
      </c>
      <c r="F92" s="221">
        <v>4.2</v>
      </c>
      <c r="G92" s="75">
        <v>0.23809523809523814</v>
      </c>
      <c r="H92" s="125">
        <v>3065.3808119999999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0.23809523809523814</v>
      </c>
      <c r="H94" s="120">
        <v>3065.3808119999999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0.23809523809523814</v>
      </c>
      <c r="H95" s="120">
        <v>3065.3808119999999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0.23809523809523814</v>
      </c>
      <c r="H96" s="120">
        <v>3065.3808119999999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0.46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6.2</v>
      </c>
      <c r="E99" s="221">
        <v>19</v>
      </c>
      <c r="F99" s="221">
        <v>6.2</v>
      </c>
      <c r="G99" s="75">
        <v>-0.4876033057851239</v>
      </c>
      <c r="H99" s="125">
        <v>24616.957678999999</v>
      </c>
    </row>
    <row r="100" spans="2:8" x14ac:dyDescent="0.25">
      <c r="B100" s="79"/>
      <c r="C100" s="74" t="s">
        <v>67</v>
      </c>
      <c r="D100" s="221">
        <v>6</v>
      </c>
      <c r="E100" s="221">
        <v>14</v>
      </c>
      <c r="F100" s="221">
        <v>5.8</v>
      </c>
      <c r="G100" s="75">
        <v>-0.38461538461538458</v>
      </c>
      <c r="H100" s="125">
        <v>17287.779480000001</v>
      </c>
    </row>
    <row r="101" spans="2:8" x14ac:dyDescent="0.25">
      <c r="C101" s="74" t="s">
        <v>70</v>
      </c>
      <c r="D101" s="221">
        <v>33</v>
      </c>
      <c r="E101" s="221">
        <v>55</v>
      </c>
      <c r="F101" s="221">
        <v>28.6</v>
      </c>
      <c r="G101" s="75">
        <v>-0.10810810810810811</v>
      </c>
      <c r="H101" s="125">
        <v>189585.17876099999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1.01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189585.17876099999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-0.24636174636174635</v>
      </c>
      <c r="H105" s="120">
        <v>20952.368579499998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-0.4876033057851239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19.95</v>
      </c>
      <c r="E108" s="221">
        <v>28.4</v>
      </c>
      <c r="F108" s="221">
        <v>19.5</v>
      </c>
      <c r="G108" s="75">
        <v>-7.4626865671643117E-3</v>
      </c>
      <c r="H108" s="125">
        <v>26334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-7.4626865671643117E-3</v>
      </c>
      <c r="H110" s="120">
        <v>26334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-7.4626865671643117E-3</v>
      </c>
      <c r="H111" s="120">
        <v>26334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-7.4626865671643117E-3</v>
      </c>
      <c r="H112" s="120">
        <v>26334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11.95</v>
      </c>
      <c r="E114" s="221">
        <v>12.1</v>
      </c>
      <c r="F114" s="221">
        <v>9</v>
      </c>
      <c r="G114" s="75">
        <v>0.19499999999999984</v>
      </c>
      <c r="H114" s="125">
        <v>22444.514378</v>
      </c>
    </row>
    <row r="115" spans="2:8" x14ac:dyDescent="0.25">
      <c r="B115" s="79"/>
      <c r="C115" s="74" t="s">
        <v>40</v>
      </c>
      <c r="D115" s="221">
        <v>17.399999999999999</v>
      </c>
      <c r="E115" s="221">
        <v>18.95</v>
      </c>
      <c r="F115" s="221">
        <v>5.5</v>
      </c>
      <c r="G115" s="75">
        <v>1.5401459854014599</v>
      </c>
      <c r="H115" s="125">
        <v>87000</v>
      </c>
    </row>
    <row r="116" spans="2:8" x14ac:dyDescent="0.25">
      <c r="B116" s="79"/>
      <c r="C116" s="74" t="s">
        <v>41</v>
      </c>
      <c r="D116" s="221">
        <v>10.6</v>
      </c>
      <c r="E116" s="221">
        <v>19.5</v>
      </c>
      <c r="F116" s="221">
        <v>10.55</v>
      </c>
      <c r="G116" s="75">
        <v>-0.30491803278688523</v>
      </c>
      <c r="H116" s="125">
        <v>127200</v>
      </c>
    </row>
    <row r="117" spans="2:8" x14ac:dyDescent="0.25">
      <c r="C117" s="74" t="s">
        <v>45</v>
      </c>
      <c r="D117" s="221">
        <v>16.2</v>
      </c>
      <c r="E117" s="221">
        <v>30</v>
      </c>
      <c r="F117" s="221">
        <v>13.35</v>
      </c>
      <c r="G117" s="75">
        <v>-0.2987012987012988</v>
      </c>
      <c r="H117" s="125">
        <v>42512.642429400003</v>
      </c>
    </row>
    <row r="118" spans="2:8" x14ac:dyDescent="0.25">
      <c r="B118" s="82"/>
      <c r="C118" s="74" t="s">
        <v>49</v>
      </c>
      <c r="D118" s="221">
        <v>1</v>
      </c>
      <c r="E118" s="221">
        <v>1.96</v>
      </c>
      <c r="F118" s="221">
        <v>1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1225</v>
      </c>
      <c r="E119" s="221">
        <v>1617.1</v>
      </c>
      <c r="F119" s="221">
        <v>1225</v>
      </c>
      <c r="G119" s="75">
        <v>-0.17508417508417506</v>
      </c>
      <c r="H119" s="125">
        <v>971003.90870000003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1.5401459854014599</v>
      </c>
      <c r="H122" s="224">
        <v>971003.90870000003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-0.17508417508417506</v>
      </c>
      <c r="H123" s="120">
        <v>42512.642429400003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-0.30491803278688523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4.55</v>
      </c>
      <c r="E126" s="225">
        <v>6.15</v>
      </c>
      <c r="F126" s="225">
        <v>4.05</v>
      </c>
      <c r="G126" s="220">
        <v>-8.0808080808080884E-2</v>
      </c>
      <c r="H126" s="225">
        <v>6825</v>
      </c>
    </row>
    <row r="127" spans="2:8" x14ac:dyDescent="0.25">
      <c r="B127" s="79"/>
      <c r="C127" s="74" t="s">
        <v>46</v>
      </c>
      <c r="D127" s="221">
        <v>8.3000000000000007</v>
      </c>
      <c r="E127" s="221">
        <v>18.55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-2.0408163265306256E-2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-8.0808080808080884E-2</v>
      </c>
      <c r="H131" s="224">
        <v>6825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3.54</v>
      </c>
      <c r="E134" s="119">
        <v>4.99</v>
      </c>
      <c r="F134" s="119">
        <v>3.15</v>
      </c>
      <c r="G134" s="81">
        <v>-0.19545454545454555</v>
      </c>
      <c r="H134" s="120">
        <v>3689.9899876199997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-0.19545454545454555</v>
      </c>
      <c r="H136" s="125">
        <v>3689.9899876199997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-0.19545454545454555</v>
      </c>
      <c r="H137" s="125">
        <v>3689.9899876199997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-0.19545454545454555</v>
      </c>
      <c r="H138" s="224">
        <v>3689.9899876199997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20.7</v>
      </c>
      <c r="E146" s="119">
        <v>35.299999999999997</v>
      </c>
      <c r="F146" s="119">
        <v>17.3</v>
      </c>
      <c r="G146" s="81">
        <v>-0.27874564459930318</v>
      </c>
      <c r="H146" s="120">
        <v>26961.358832099999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20</v>
      </c>
      <c r="E148" s="225">
        <v>27</v>
      </c>
      <c r="F148" s="225">
        <v>19.95</v>
      </c>
      <c r="G148" s="220">
        <v>-0.13978494623655913</v>
      </c>
      <c r="H148" s="225">
        <v>13879.04234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3.65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140</v>
      </c>
      <c r="E151" s="221">
        <v>223.3</v>
      </c>
      <c r="F151" s="221">
        <v>140</v>
      </c>
      <c r="G151" s="75">
        <v>-0.31034482758620685</v>
      </c>
      <c r="H151" s="125">
        <v>47533.057180000003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-0.13978494623655913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-0.19435797665369642</v>
      </c>
      <c r="H155" s="125">
        <v>37247.208006050001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-0.31034482758620685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2.5499999999999998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1.28</v>
      </c>
      <c r="E165" s="119">
        <v>1.95</v>
      </c>
      <c r="F165" s="119">
        <v>1.28</v>
      </c>
      <c r="G165" s="81">
        <v>-0.32984293193717273</v>
      </c>
      <c r="H165" s="120">
        <v>3325.9466124800001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2019-07-12T16:55:58Z</dcterms:modified>
</cp:coreProperties>
</file>