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ifeanyi_osele_cardinalstone_com/Documents/Desktop/Research files/Today/"/>
    </mc:Choice>
  </mc:AlternateContent>
  <xr:revisionPtr revIDLastSave="43" documentId="8_{2CEB2A50-358C-4010-878F-DD99F42CD1C1}" xr6:coauthVersionLast="47" xr6:coauthVersionMax="47" xr10:uidLastSave="{0253449D-AB85-43B9-9CDA-08901E7687C2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1" l="1"/>
</calcChain>
</file>

<file path=xl/sharedStrings.xml><?xml version="1.0" encoding="utf-8"?>
<sst xmlns="http://schemas.openxmlformats.org/spreadsheetml/2006/main" count="2422" uniqueCount="249">
  <si>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</si>
  <si>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</si>
  <si>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</si>
  <si>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</si>
  <si>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</si>
  <si>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</si>
  <si>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</si>
  <si>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</si>
  <si>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</si>
  <si>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</si>
  <si>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</si>
  <si>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</si>
  <si>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</si>
  <si>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</si>
  <si>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</si>
  <si>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</si>
  <si>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</si>
  <si>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</si>
  <si>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</si>
  <si>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</si>
  <si>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</si>
  <si>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</si>
  <si>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</si>
  <si>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</si>
  <si>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</si>
  <si>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</si>
  <si>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</si>
  <si>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</si>
  <si>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</si>
  <si>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</si>
  <si>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</si>
  <si>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</si>
  <si>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</si>
  <si>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</si>
  <si>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</si>
  <si>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</si>
  <si>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</si>
  <si>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</si>
  <si>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</si>
  <si>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</si>
  <si>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</si>
  <si>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</si>
  <si>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</si>
  <si>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</si>
  <si>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</si>
  <si>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</si>
  <si>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</si>
  <si>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</si>
  <si>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</si>
  <si>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</si>
  <si>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</si>
  <si>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</si>
  <si>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</si>
  <si>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</si>
  <si>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</si>
  <si>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</si>
  <si>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</si>
  <si>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</si>
  <si>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</si>
  <si>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</si>
  <si>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</si>
  <si>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</si>
  <si>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</si>
  <si>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</si>
  <si>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</si>
  <si>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</si>
  <si>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</si>
  <si>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</si>
  <si>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</si>
  <si>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</si>
  <si>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</si>
  <si>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</si>
  <si>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</si>
  <si>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</si>
  <si>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</si>
  <si>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</si>
  <si>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</si>
  <si>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</si>
  <si>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</si>
  <si>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</si>
  <si>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</si>
  <si>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</si>
  <si>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</si>
  <si>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</si>
  <si>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</si>
  <si>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</si>
  <si>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</si>
  <si>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</si>
  <si>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</si>
  <si>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</si>
  <si>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</si>
  <si>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</si>
  <si>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</si>
  <si>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</si>
  <si>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</si>
  <si>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</si>
  <si>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</si>
  <si>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</si>
  <si>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</si>
  <si>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</si>
  <si>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WEMABANK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</si>
  <si>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</si>
  <si>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</si>
  <si>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</si>
  <si>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</si>
  <si>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</si>
  <si>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</si>
  <si>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</si>
  <si>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</si>
  <si>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</si>
  <si>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</si>
  <si>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</si>
  <si>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</si>
  <si>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</si>
  <si>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</si>
  <si>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</si>
  <si>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</si>
  <si>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</si>
  <si>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</si>
  <si>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</si>
  <si>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</si>
  <si>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</si>
  <si>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</si>
  <si>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</si>
  <si>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</si>
  <si>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</si>
  <si>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</si>
  <si>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</si>
  <si>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</si>
  <si>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</si>
  <si>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</si>
  <si>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</si>
  <si>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</si>
  <si>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</si>
  <si>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</si>
  <si>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</si>
  <si>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</si>
  <si>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</si>
  <si>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</si>
  <si>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</si>
  <si>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</si>
  <si>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</si>
  <si>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</si>
  <si>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</si>
  <si>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</si>
  <si>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</si>
  <si>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</si>
  <si>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</si>
  <si>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</si>
  <si>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</si>
  <si>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</si>
  <si>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</si>
  <si>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</si>
  <si>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</si>
  <si>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</si>
  <si>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</si>
  <si>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</si>
  <si>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</si>
  <si>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</si>
  <si>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</si>
  <si>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</si>
  <si>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</si>
  <si>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</si>
  <si>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</si>
  <si>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</si>
  <si>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</si>
  <si>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</si>
  <si>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</si>
  <si>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</si>
  <si>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</si>
  <si>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</si>
  <si>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</si>
  <si>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</si>
  <si>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</si>
  <si>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</si>
  <si>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</si>
  <si>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</si>
  <si>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</si>
  <si>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</si>
  <si>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</si>
  <si>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</si>
  <si>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</si>
  <si>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</si>
  <si>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</si>
  <si>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</si>
  <si>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</si>
  <si>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</si>
  <si>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</si>
  <si>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</si>
  <si>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</si>
  <si>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</si>
  <si>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</si>
  <si>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</si>
  <si>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</si>
  <si>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</si>
  <si>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</si>
  <si>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</si>
  <si>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IMG</t>
  </si>
  <si>
    <t>Exchange Rate -Official (NGN/USD)</t>
  </si>
  <si>
    <t>Exchange Rate -NAFEM (NGN/USD)</t>
  </si>
  <si>
    <t>SOVRENINS</t>
  </si>
  <si>
    <t>LINKASSURE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</si>
  <si>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</si>
  <si>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</si>
  <si>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</si>
  <si>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</si>
  <si>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</si>
  <si>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</si>
  <si>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</si>
  <si>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</si>
  <si>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</si>
  <si>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</si>
  <si>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</si>
  <si>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</si>
  <si>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</si>
  <si>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</si>
  <si>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</si>
  <si>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</si>
  <si>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</si>
  <si>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</si>
  <si>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</si>
  <si>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</si>
  <si>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</si>
  <si>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</si>
  <si>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</si>
  <si>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</si>
  <si>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</si>
  <si>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</si>
  <si>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</si>
  <si>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</si>
  <si>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SKYAVN</t>
  </si>
  <si>
    <t>MEYER</t>
  </si>
  <si>
    <t>NOTORE</t>
  </si>
  <si>
    <t>WAPIC</t>
  </si>
  <si>
    <t>INFINITY</t>
  </si>
  <si>
    <t>JOHNHOLT</t>
  </si>
  <si>
    <t>THOMASWY</t>
  </si>
  <si>
    <t>SCOA</t>
  </si>
  <si>
    <t>TRIPPLEG</t>
  </si>
  <si>
    <t>GOLDBREW</t>
  </si>
  <si>
    <t>The All-Share Index Lost .72%</t>
  </si>
  <si>
    <t>Total Market Cap. Declined by .72%</t>
  </si>
  <si>
    <t>Total Volume Traded Increased by 4.36%</t>
  </si>
  <si>
    <t>Total Value Traded Increased by 44.11%</t>
  </si>
  <si>
    <t>Total Number of Deals Increased by 11.71%</t>
  </si>
  <si>
    <t>GUINEAINS</t>
  </si>
  <si>
    <t>MORISON</t>
  </si>
  <si>
    <t>NCR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</si>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</sst>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43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43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" xfId="2" builtinId="5"/>
    <cellStyle name="Per cent 2" xfId="281" xr:uid="{16C7375D-4427-4B7D-923C-25BF5F06480E}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0.62739726027397258</c:v>
                </c:pt>
                <c:pt idx="2">
                  <c:v>1.4616788321167884</c:v>
                </c:pt>
                <c:pt idx="3">
                  <c:v>2.6091718001368926</c:v>
                </c:pt>
                <c:pt idx="4">
                  <c:v>3.5467980295566504</c:v>
                </c:pt>
                <c:pt idx="5">
                  <c:v>4.718978102189781</c:v>
                </c:pt>
                <c:pt idx="6">
                  <c:v>5.9597184200234654</c:v>
                </c:pt>
                <c:pt idx="7">
                  <c:v>9.9459930313588849</c:v>
                </c:pt>
                <c:pt idx="8">
                  <c:v>10.636550308008214</c:v>
                </c:pt>
                <c:pt idx="9">
                  <c:v>11.612128869235628</c:v>
                </c:pt>
                <c:pt idx="10">
                  <c:v>12.69691044192413</c:v>
                </c:pt>
                <c:pt idx="11">
                  <c:v>20.96241911398706</c:v>
                </c:pt>
                <c:pt idx="12">
                  <c:v>24.718753290512794</c:v>
                </c:pt>
                <c:pt idx="13">
                  <c:v>25.636584871222876</c:v>
                </c:pt>
                <c:pt idx="14">
                  <c:v>28.872056944697938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0.27526379846869448</c:v>
                </c:pt>
                <c:pt idx="2">
                  <c:v>0.20028219223926988</c:v>
                </c:pt>
                <c:pt idx="3">
                  <c:v>0.19702285875956671</c:v>
                </c:pt>
                <c:pt idx="4">
                  <c:v>0.20052338604339809</c:v>
                </c:pt>
                <c:pt idx="5">
                  <c:v>0.1981258356579032</c:v>
                </c:pt>
                <c:pt idx="6">
                  <c:v>0.2063836964075739</c:v>
                </c:pt>
                <c:pt idx="7">
                  <c:v>0.19325627449578209</c:v>
                </c:pt>
                <c:pt idx="8">
                  <c:v>0.18724251606695635</c:v>
                </c:pt>
                <c:pt idx="9">
                  <c:v>0.18591329959181141</c:v>
                </c:pt>
                <c:pt idx="10">
                  <c:v>0.18650160243678621</c:v>
                </c:pt>
                <c:pt idx="11">
                  <c:v>0.17744411301873492</c:v>
                </c:pt>
                <c:pt idx="12">
                  <c:v>0.18000939781107436</c:v>
                </c:pt>
                <c:pt idx="13">
                  <c:v>0.18741438701864435</c:v>
                </c:pt>
                <c:pt idx="14">
                  <c:v>0.18519959994095297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D5-45B1-9E02-FE024CACD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1065036046361364"/>
              <c:y val="0.822988277630309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25400</xdr:rowOff>
    </xdr:from>
    <xdr:to>
      <xdr:col>6</xdr:col>
      <xdr:colOff>474392</xdr:colOff>
      <xdr:row>19</xdr:row>
      <xdr:rowOff>130401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42307" y="321347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31750</xdr:rowOff>
    </xdr:from>
    <xdr:to>
      <xdr:col>6</xdr:col>
      <xdr:colOff>412749</xdr:colOff>
      <xdr:row>49</xdr:row>
      <xdr:rowOff>131616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>
          <a:off x="1636276" y="679801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540035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222251</xdr:colOff>
      <xdr:row>25</xdr:row>
      <xdr:rowOff>-1</xdr:rowOff>
    </xdr:from>
    <xdr:to>
      <xdr:col>15</xdr:col>
      <xdr:colOff>0</xdr:colOff>
      <xdr:row>44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90F36D-E575-4758-9F1B-866B22673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06_08_2024.xlsx" TargetMode="External"/><Relationship Id="rId1" Type="http://schemas.openxmlformats.org/officeDocument/2006/relationships/externalLinkPath" Target="/personal/samuel_gbadebo_cardinalstone_com/Documents/Desktop/Dailies/Today/Investor%20Guide%20Master%2006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0.62739726027397258</v>
          </cell>
          <cell r="R15">
            <v>0.27526379846869448</v>
          </cell>
        </row>
        <row r="16">
          <cell r="M16">
            <v>1.4616788321167884</v>
          </cell>
          <cell r="R16">
            <v>0.20028219223926988</v>
          </cell>
        </row>
        <row r="17">
          <cell r="M17">
            <v>2.6091718001368926</v>
          </cell>
          <cell r="R17">
            <v>0.19702285875956671</v>
          </cell>
        </row>
        <row r="18">
          <cell r="M18">
            <v>3.5467980295566504</v>
          </cell>
          <cell r="R18">
            <v>0.20052338604339809</v>
          </cell>
        </row>
        <row r="19">
          <cell r="M19">
            <v>4.718978102189781</v>
          </cell>
          <cell r="R19">
            <v>0.1981258356579032</v>
          </cell>
        </row>
        <row r="20">
          <cell r="M20">
            <v>5.9597184200234654</v>
          </cell>
          <cell r="R20">
            <v>0.2063836964075739</v>
          </cell>
        </row>
        <row r="21">
          <cell r="M21">
            <v>9.9459930313588849</v>
          </cell>
          <cell r="R21">
            <v>0.19325627449578209</v>
          </cell>
        </row>
        <row r="22">
          <cell r="M22">
            <v>10.636550308008214</v>
          </cell>
          <cell r="R22">
            <v>0.18724251606695635</v>
          </cell>
        </row>
        <row r="23">
          <cell r="M23">
            <v>11.612128869235628</v>
          </cell>
          <cell r="R23">
            <v>0.18591329959181141</v>
          </cell>
        </row>
        <row r="24">
          <cell r="M24">
            <v>12.69691044192413</v>
          </cell>
          <cell r="R24">
            <v>0.18650160243678621</v>
          </cell>
        </row>
        <row r="25">
          <cell r="M25">
            <v>20.96241911398706</v>
          </cell>
          <cell r="R25">
            <v>0.17744411301873492</v>
          </cell>
        </row>
        <row r="26">
          <cell r="M26">
            <v>24.718753290512794</v>
          </cell>
          <cell r="R26">
            <v>0.18000939781107436</v>
          </cell>
        </row>
        <row r="27">
          <cell r="M27">
            <v>25.636584871222876</v>
          </cell>
          <cell r="R27">
            <v>0.18741438701864435</v>
          </cell>
        </row>
        <row r="28">
          <cell r="M28">
            <v>28.872056944697938</v>
          </cell>
          <cell r="R28">
            <v>0.18519959994095297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L7" sqref="L7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45516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9" t="s">
        <v>240</v>
      </c>
      <c r="F10" s="216"/>
      <c r="G10" s="189" t="s">
        <v>6</v>
      </c>
      <c r="H10" s="197">
        <v>97880.94</v>
      </c>
      <c r="I10" s="197">
        <v>98592.12</v>
      </c>
      <c r="J10" s="206">
        <v>-7.2133553878341861E-3</v>
      </c>
      <c r="K10" s="67"/>
      <c r="L10" s="98"/>
    </row>
    <row r="11" spans="1:200" x14ac:dyDescent="0.35">
      <c r="E11" s="189" t="s">
        <v>241</v>
      </c>
      <c r="F11" s="216"/>
      <c r="G11" s="189" t="s">
        <v>7</v>
      </c>
      <c r="H11" s="197">
        <v>55.574531842374</v>
      </c>
      <c r="I11" s="197">
        <v>55.978194589657704</v>
      </c>
      <c r="J11" s="206">
        <v>-7.211071208042874E-3</v>
      </c>
      <c r="K11" s="77"/>
      <c r="L11" s="98"/>
    </row>
    <row r="12" spans="1:200" x14ac:dyDescent="0.35">
      <c r="E12" s="189" t="s">
        <v>242</v>
      </c>
      <c r="F12" s="216"/>
      <c r="G12" s="189" t="s">
        <v>8</v>
      </c>
      <c r="H12" s="197">
        <v>498.27139299999999</v>
      </c>
      <c r="I12" s="197">
        <v>477.44373999999999</v>
      </c>
      <c r="J12" s="206">
        <v>4.3623261245398171E-2</v>
      </c>
    </row>
    <row r="13" spans="1:200" x14ac:dyDescent="0.35">
      <c r="E13" s="189" t="s">
        <v>243</v>
      </c>
      <c r="F13" s="216"/>
      <c r="G13" s="189" t="s">
        <v>9</v>
      </c>
      <c r="H13" s="197">
        <v>11770.86046523</v>
      </c>
      <c r="I13" s="197">
        <v>8168.0136924300004</v>
      </c>
      <c r="J13" s="206">
        <v>0.44109215636343357</v>
      </c>
      <c r="K13" s="89"/>
    </row>
    <row r="14" spans="1:200" x14ac:dyDescent="0.35">
      <c r="E14" s="189" t="s">
        <v>244</v>
      </c>
      <c r="F14" s="216"/>
      <c r="G14" s="189" t="s">
        <v>10</v>
      </c>
      <c r="H14" s="205">
        <v>10645</v>
      </c>
      <c r="I14" s="205">
        <v>9529</v>
      </c>
      <c r="J14" s="206">
        <v>0.11711617168643085</v>
      </c>
      <c r="K14" s="98"/>
    </row>
    <row r="15" spans="1:200" ht="3.75" customHeight="1" x14ac:dyDescent="0.35">
      <c r="E15" s="189"/>
      <c r="F15" s="192"/>
      <c r="G15" s="192"/>
      <c r="H15" s="192"/>
      <c r="I15" s="197"/>
      <c r="J15" s="203"/>
    </row>
    <row r="16" spans="1:200" s="1" customFormat="1" ht="4.5" customHeight="1" x14ac:dyDescent="0.3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9"/>
      <c r="F17" s="192"/>
      <c r="G17" s="192"/>
      <c r="H17" s="192"/>
      <c r="I17" s="209"/>
      <c r="J17" s="197"/>
    </row>
    <row r="18" spans="1:200" x14ac:dyDescent="0.35">
      <c r="E18" s="187" t="s">
        <v>11</v>
      </c>
      <c r="F18" s="191"/>
      <c r="G18" s="191"/>
      <c r="H18" s="191"/>
      <c r="I18" s="200" t="s">
        <v>202</v>
      </c>
      <c r="J18" s="200" t="s">
        <v>203</v>
      </c>
    </row>
    <row r="19" spans="1:200" ht="4.5" customHeight="1" x14ac:dyDescent="0.35">
      <c r="E19" s="193"/>
      <c r="F19" s="192"/>
      <c r="G19" s="192"/>
      <c r="H19" s="192"/>
      <c r="I19" s="203"/>
      <c r="J19" s="203"/>
    </row>
    <row r="20" spans="1:200" x14ac:dyDescent="0.35">
      <c r="E20" s="189" t="s">
        <v>65</v>
      </c>
      <c r="F20" s="192"/>
      <c r="G20" s="198">
        <v>0.10000000000000009</v>
      </c>
      <c r="H20" s="208"/>
      <c r="I20" s="197">
        <v>121</v>
      </c>
      <c r="J20" s="199">
        <v>0.10000000000000009</v>
      </c>
    </row>
    <row r="21" spans="1:200" x14ac:dyDescent="0.35">
      <c r="E21" s="189" t="s">
        <v>16</v>
      </c>
      <c r="F21" s="192"/>
      <c r="G21" s="198">
        <v>9.9999999999999867E-2</v>
      </c>
      <c r="H21" s="208"/>
      <c r="I21" s="197">
        <v>34.65</v>
      </c>
      <c r="J21" s="199">
        <v>9.9999999999999867E-2</v>
      </c>
    </row>
    <row r="22" spans="1:200" x14ac:dyDescent="0.35">
      <c r="E22" s="189" t="s">
        <v>90</v>
      </c>
      <c r="F22" s="192"/>
      <c r="G22" s="198">
        <v>9.9836333878887018E-2</v>
      </c>
      <c r="H22" s="208"/>
      <c r="I22" s="197">
        <v>470.4</v>
      </c>
      <c r="J22" s="199">
        <v>9.9836333878887018E-2</v>
      </c>
    </row>
    <row r="23" spans="1:200" x14ac:dyDescent="0.35">
      <c r="E23" s="189" t="s">
        <v>80</v>
      </c>
      <c r="F23" s="192"/>
      <c r="G23" s="198">
        <v>9.9753694581280694E-2</v>
      </c>
      <c r="H23" s="208"/>
      <c r="I23" s="197">
        <v>44.65</v>
      </c>
      <c r="J23" s="199">
        <v>9.9753694581280694E-2</v>
      </c>
    </row>
    <row r="24" spans="1:200" x14ac:dyDescent="0.35">
      <c r="E24" s="189" t="s">
        <v>26</v>
      </c>
      <c r="F24" s="192"/>
      <c r="G24" s="198">
        <v>9.9455040871934575E-2</v>
      </c>
      <c r="H24" s="208"/>
      <c r="I24" s="197">
        <v>40.35</v>
      </c>
      <c r="J24" s="199">
        <v>9.9455040871934575E-2</v>
      </c>
    </row>
    <row r="25" spans="1:200" ht="3.75" customHeight="1" x14ac:dyDescent="0.35">
      <c r="E25" s="189"/>
      <c r="F25" s="192"/>
      <c r="G25" s="192"/>
      <c r="H25" s="192"/>
      <c r="I25" s="197"/>
      <c r="J25" s="203"/>
    </row>
    <row r="26" spans="1:200" s="1" customFormat="1" ht="4.5" customHeight="1" x14ac:dyDescent="0.3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9"/>
      <c r="F27" s="192"/>
      <c r="G27" s="192"/>
      <c r="H27" s="192"/>
      <c r="I27" s="197"/>
      <c r="J27" s="197"/>
    </row>
    <row r="28" spans="1:200" x14ac:dyDescent="0.35">
      <c r="E28" s="187" t="s">
        <v>15</v>
      </c>
      <c r="F28" s="191"/>
      <c r="G28" s="191"/>
      <c r="H28" s="191"/>
      <c r="I28" s="200" t="s">
        <v>202</v>
      </c>
      <c r="J28" s="200" t="s">
        <v>204</v>
      </c>
    </row>
    <row r="29" spans="1:200" ht="4.5" customHeight="1" x14ac:dyDescent="0.35">
      <c r="E29" s="193"/>
      <c r="F29" s="192"/>
      <c r="G29" s="192"/>
      <c r="H29" s="192"/>
      <c r="I29" s="203"/>
      <c r="J29" s="203"/>
    </row>
    <row r="30" spans="1:200" x14ac:dyDescent="0.35">
      <c r="E30" s="189" t="s">
        <v>42</v>
      </c>
      <c r="F30" s="192"/>
      <c r="G30" s="207">
        <v>9.9290780141844004E-2</v>
      </c>
      <c r="H30" s="207"/>
      <c r="I30" s="197">
        <v>114.3</v>
      </c>
      <c r="J30" s="206">
        <v>-9.9290780141844004E-2</v>
      </c>
    </row>
    <row r="31" spans="1:200" x14ac:dyDescent="0.35">
      <c r="E31" s="189" t="s">
        <v>230</v>
      </c>
      <c r="F31" s="192"/>
      <c r="G31" s="207">
        <v>5.4263565891472965E-2</v>
      </c>
      <c r="H31" s="207"/>
      <c r="I31" s="197">
        <v>24.4</v>
      </c>
      <c r="J31" s="206">
        <v>-5.4263565891472965E-2</v>
      </c>
    </row>
    <row r="32" spans="1:200" x14ac:dyDescent="0.35">
      <c r="E32" s="189" t="s">
        <v>211</v>
      </c>
      <c r="F32" s="192"/>
      <c r="G32" s="207">
        <v>4.7619047619047672E-2</v>
      </c>
      <c r="H32" s="207"/>
      <c r="I32" s="197">
        <v>1.2</v>
      </c>
      <c r="J32" s="206">
        <v>-4.7619047619047672E-2</v>
      </c>
    </row>
    <row r="33" spans="1:200" x14ac:dyDescent="0.35">
      <c r="E33" s="189" t="s">
        <v>233</v>
      </c>
      <c r="F33" s="192"/>
      <c r="G33" s="207">
        <v>2.5316455696202556E-2</v>
      </c>
      <c r="H33" s="207"/>
      <c r="I33" s="197">
        <v>0.77</v>
      </c>
      <c r="J33" s="206">
        <v>-2.5316455696202556E-2</v>
      </c>
    </row>
    <row r="34" spans="1:200" x14ac:dyDescent="0.35">
      <c r="E34" s="189" t="s">
        <v>51</v>
      </c>
      <c r="F34" s="192"/>
      <c r="G34" s="207">
        <v>2.3809523809523725E-2</v>
      </c>
      <c r="H34" s="207"/>
      <c r="I34" s="197">
        <v>6.15</v>
      </c>
      <c r="J34" s="206">
        <v>-2.3809523809523725E-2</v>
      </c>
    </row>
    <row r="35" spans="1:200" ht="3.75" customHeight="1" x14ac:dyDescent="0.35">
      <c r="E35" s="189"/>
      <c r="F35" s="192"/>
      <c r="G35" s="192"/>
      <c r="H35" s="192"/>
      <c r="I35" s="197"/>
      <c r="J35" s="203"/>
    </row>
    <row r="36" spans="1:200" s="1" customFormat="1" ht="4.5" customHeight="1" x14ac:dyDescent="0.3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9"/>
      <c r="F37" s="192"/>
      <c r="G37" s="192"/>
      <c r="H37" s="192"/>
      <c r="I37" s="197"/>
      <c r="J37" s="197"/>
    </row>
    <row r="38" spans="1:200" x14ac:dyDescent="0.35">
      <c r="E38" s="187" t="s">
        <v>19</v>
      </c>
      <c r="F38" s="191"/>
      <c r="G38" s="191"/>
      <c r="H38" s="191"/>
      <c r="I38" s="200" t="s">
        <v>205</v>
      </c>
      <c r="J38" s="200" t="s">
        <v>206</v>
      </c>
    </row>
    <row r="39" spans="1:200" ht="4.5" customHeight="1" x14ac:dyDescent="0.35">
      <c r="E39" s="193"/>
      <c r="F39" s="192"/>
      <c r="G39" s="192"/>
      <c r="H39" s="192"/>
      <c r="I39" s="203"/>
      <c r="J39" s="203"/>
    </row>
    <row r="40" spans="1:200" x14ac:dyDescent="0.35">
      <c r="E40" s="189" t="s">
        <v>25</v>
      </c>
      <c r="F40" s="192"/>
      <c r="G40" s="196">
        <v>0.24869981046654227</v>
      </c>
      <c r="H40" s="196"/>
      <c r="I40" s="205">
        <v>123920001</v>
      </c>
      <c r="J40" s="204">
        <v>0.24869981046654227</v>
      </c>
    </row>
    <row r="41" spans="1:200" x14ac:dyDescent="0.35">
      <c r="E41" s="189" t="s">
        <v>97</v>
      </c>
      <c r="F41" s="192"/>
      <c r="G41" s="196">
        <v>7.8885941581639224E-2</v>
      </c>
      <c r="H41" s="196"/>
      <c r="I41" s="205">
        <v>39306608</v>
      </c>
      <c r="J41" s="204">
        <v>7.8885941581639224E-2</v>
      </c>
    </row>
    <row r="42" spans="1:200" x14ac:dyDescent="0.35">
      <c r="E42" s="189" t="s">
        <v>220</v>
      </c>
      <c r="F42" s="192"/>
      <c r="G42" s="196">
        <v>7.686643170381649E-2</v>
      </c>
      <c r="H42" s="196"/>
      <c r="I42" s="205">
        <v>38300344</v>
      </c>
      <c r="J42" s="204">
        <v>7.686643170381649E-2</v>
      </c>
    </row>
    <row r="43" spans="1:200" x14ac:dyDescent="0.35">
      <c r="E43" s="189" t="s">
        <v>64</v>
      </c>
      <c r="F43" s="192"/>
      <c r="G43" s="196">
        <v>6.706267401548377E-2</v>
      </c>
      <c r="H43" s="196"/>
      <c r="I43" s="205">
        <v>33415412</v>
      </c>
      <c r="J43" s="204">
        <v>6.706267401548377E-2</v>
      </c>
    </row>
    <row r="44" spans="1:200" x14ac:dyDescent="0.35">
      <c r="E44" s="189" t="s">
        <v>23</v>
      </c>
      <c r="F44" s="192"/>
      <c r="G44" s="196">
        <v>5.8302949774200669E-2</v>
      </c>
      <c r="H44" s="196"/>
      <c r="I44" s="205">
        <v>29050692</v>
      </c>
      <c r="J44" s="204">
        <v>5.8302949774200669E-2</v>
      </c>
    </row>
    <row r="45" spans="1:200" ht="3.75" customHeight="1" x14ac:dyDescent="0.35">
      <c r="E45" s="189"/>
      <c r="F45" s="192"/>
      <c r="G45" s="192"/>
      <c r="H45" s="192"/>
      <c r="I45" s="197"/>
      <c r="J45" s="203"/>
    </row>
    <row r="46" spans="1:200" s="1" customFormat="1" ht="4.5" customHeight="1" x14ac:dyDescent="0.3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9"/>
      <c r="F47" s="192"/>
      <c r="G47" s="192"/>
      <c r="H47" s="192"/>
      <c r="I47" s="197"/>
      <c r="J47" s="197"/>
    </row>
    <row r="48" spans="1:200" x14ac:dyDescent="0.35">
      <c r="E48" s="187" t="s">
        <v>24</v>
      </c>
      <c r="F48" s="191"/>
      <c r="G48" s="191"/>
      <c r="H48" s="191"/>
      <c r="I48" s="200" t="s">
        <v>207</v>
      </c>
      <c r="J48" s="200" t="s">
        <v>208</v>
      </c>
    </row>
    <row r="49" spans="1:200" ht="4.5" customHeight="1" x14ac:dyDescent="0.35">
      <c r="E49" s="193"/>
      <c r="F49" s="192"/>
      <c r="G49" s="192"/>
      <c r="H49" s="192"/>
      <c r="I49" s="203"/>
      <c r="J49" s="203"/>
    </row>
    <row r="50" spans="1:200" x14ac:dyDescent="0.35">
      <c r="E50" s="189" t="s">
        <v>25</v>
      </c>
      <c r="F50" s="192"/>
      <c r="G50" s="196">
        <v>0.48071586038374087</v>
      </c>
      <c r="H50" s="196"/>
      <c r="I50" s="197">
        <v>5658439316</v>
      </c>
      <c r="J50" s="204">
        <v>0.48071586038374087</v>
      </c>
    </row>
    <row r="51" spans="1:200" x14ac:dyDescent="0.35">
      <c r="E51" s="189" t="s">
        <v>22</v>
      </c>
      <c r="F51" s="192"/>
      <c r="G51" s="196">
        <v>8.7615480962193903E-2</v>
      </c>
      <c r="H51" s="196"/>
      <c r="I51" s="197">
        <v>1031309601</v>
      </c>
      <c r="J51" s="204">
        <v>8.7615480962193903E-2</v>
      </c>
    </row>
    <row r="52" spans="1:200" x14ac:dyDescent="0.35">
      <c r="E52" s="189" t="s">
        <v>80</v>
      </c>
      <c r="F52" s="192"/>
      <c r="G52" s="196">
        <v>6.8092937212839405E-2</v>
      </c>
      <c r="H52" s="196"/>
      <c r="I52" s="197">
        <v>801512462.60000002</v>
      </c>
      <c r="J52" s="204">
        <v>6.8092937212839405E-2</v>
      </c>
    </row>
    <row r="53" spans="1:200" x14ac:dyDescent="0.35">
      <c r="E53" s="189" t="s">
        <v>220</v>
      </c>
      <c r="F53" s="192"/>
      <c r="G53" s="196">
        <v>6.3236993089736321E-2</v>
      </c>
      <c r="H53" s="196"/>
      <c r="I53" s="197">
        <v>744353821.89999998</v>
      </c>
      <c r="J53" s="204">
        <v>6.3236993089736321E-2</v>
      </c>
    </row>
    <row r="54" spans="1:200" x14ac:dyDescent="0.35">
      <c r="E54" s="189" t="s">
        <v>23</v>
      </c>
      <c r="F54" s="192"/>
      <c r="G54" s="196">
        <v>5.6769590411327932E-2</v>
      </c>
      <c r="H54" s="196"/>
      <c r="I54" s="197">
        <v>668226927.39999998</v>
      </c>
      <c r="J54" s="204">
        <v>5.6769590411327932E-2</v>
      </c>
    </row>
    <row r="55" spans="1:200" ht="3.75" customHeight="1" x14ac:dyDescent="0.35">
      <c r="E55" s="189"/>
      <c r="F55" s="192"/>
      <c r="G55" s="192"/>
      <c r="H55" s="192"/>
      <c r="I55" s="197"/>
      <c r="J55" s="203"/>
    </row>
    <row r="56" spans="1:200" s="1" customFormat="1" ht="4.5" customHeight="1" x14ac:dyDescent="0.35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9"/>
      <c r="F57" s="192"/>
      <c r="G57" s="192"/>
      <c r="H57" s="192"/>
      <c r="I57" s="197"/>
      <c r="J57" s="197"/>
    </row>
    <row r="58" spans="1:200" x14ac:dyDescent="0.35">
      <c r="E58" s="187"/>
      <c r="F58" s="191"/>
      <c r="G58" s="191"/>
      <c r="H58" s="191"/>
      <c r="I58" s="200"/>
      <c r="J58" s="200"/>
    </row>
    <row r="59" spans="1:200" ht="12.75" customHeight="1" x14ac:dyDescent="0.35">
      <c r="E59" s="189"/>
      <c r="F59" s="188"/>
      <c r="G59" s="192"/>
      <c r="H59" s="192"/>
      <c r="I59" s="190"/>
      <c r="J59" s="190"/>
    </row>
    <row r="60" spans="1:200" ht="12.75" customHeight="1" x14ac:dyDescent="0.35">
      <c r="E60" s="189" t="s">
        <v>1</v>
      </c>
      <c r="F60" s="188"/>
      <c r="G60" s="192"/>
      <c r="H60" s="192"/>
      <c r="I60" s="190"/>
      <c r="J60" s="190"/>
    </row>
    <row r="61" spans="1:200" ht="12.75" customHeight="1" x14ac:dyDescent="0.35">
      <c r="E61" s="130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30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30" t="s">
        <v>1</v>
      </c>
      <c r="F63" s="130"/>
      <c r="G63" s="133"/>
      <c r="H63" s="128"/>
      <c r="I63" s="93"/>
      <c r="J63" s="100"/>
    </row>
    <row r="64" spans="1:200" ht="12.75" customHeight="1" x14ac:dyDescent="0.35">
      <c r="E64" s="130" t="s">
        <v>1</v>
      </c>
      <c r="F64" s="130"/>
      <c r="G64" s="133"/>
      <c r="H64" s="128"/>
      <c r="I64" s="93"/>
      <c r="J64" s="100"/>
    </row>
    <row r="65" spans="5:10" ht="12.75" customHeight="1" x14ac:dyDescent="0.35">
      <c r="E65" s="130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30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30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30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30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30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30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30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30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F78" s="16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J150" sqref="J150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2" t="s">
        <v>218</v>
      </c>
      <c r="F9" s="183">
        <v>2.5</v>
      </c>
      <c r="G9" s="183">
        <v>2.5</v>
      </c>
      <c r="H9" s="183">
        <v>2.58</v>
      </c>
      <c r="I9" s="183">
        <v>2.58</v>
      </c>
      <c r="J9" s="183">
        <v>2.58</v>
      </c>
      <c r="K9" s="184">
        <v>3.2000000000000028E-2</v>
      </c>
      <c r="L9" s="184">
        <v>0</v>
      </c>
      <c r="M9" s="184">
        <v>126713</v>
      </c>
      <c r="N9" s="185">
        <v>326116.65000000002</v>
      </c>
    </row>
    <row r="10" spans="5:14" x14ac:dyDescent="0.35">
      <c r="E10" s="182" t="s">
        <v>219</v>
      </c>
      <c r="F10" s="183">
        <v>0.77</v>
      </c>
      <c r="G10" s="183">
        <v>0.77</v>
      </c>
      <c r="H10" s="183">
        <v>0.77</v>
      </c>
      <c r="I10" s="183">
        <v>0.77</v>
      </c>
      <c r="J10" s="183">
        <v>0.77</v>
      </c>
      <c r="K10" s="184">
        <v>0</v>
      </c>
      <c r="L10" s="184">
        <v>0</v>
      </c>
      <c r="M10" s="184">
        <v>137380</v>
      </c>
      <c r="N10" s="185">
        <v>104994.86</v>
      </c>
    </row>
    <row r="11" spans="5:14" x14ac:dyDescent="0.35">
      <c r="E11" s="182" t="s">
        <v>212</v>
      </c>
      <c r="F11" s="183">
        <v>2.88</v>
      </c>
      <c r="G11" s="183">
        <v>2.88</v>
      </c>
      <c r="H11" s="183">
        <v>2.88</v>
      </c>
      <c r="I11" s="183">
        <v>2.88</v>
      </c>
      <c r="J11" s="183">
        <v>2.88</v>
      </c>
      <c r="K11" s="184">
        <v>0</v>
      </c>
      <c r="L11" s="184">
        <v>0</v>
      </c>
      <c r="M11" s="184">
        <v>310799</v>
      </c>
      <c r="N11" s="185">
        <v>931361.56</v>
      </c>
    </row>
    <row r="12" spans="5:14" x14ac:dyDescent="0.35">
      <c r="E12" s="182" t="s">
        <v>220</v>
      </c>
      <c r="F12" s="183">
        <v>19.600000000000001</v>
      </c>
      <c r="G12" s="183">
        <v>19.600000000000001</v>
      </c>
      <c r="H12" s="183">
        <v>19.600000000000001</v>
      </c>
      <c r="I12" s="183">
        <v>19.399999999999999</v>
      </c>
      <c r="J12" s="183">
        <v>19.399999999999999</v>
      </c>
      <c r="K12" s="184">
        <v>-1.0204081632653184E-2</v>
      </c>
      <c r="L12" s="184">
        <v>0</v>
      </c>
      <c r="M12" s="184">
        <v>38300344</v>
      </c>
      <c r="N12" s="185">
        <v>744353821.89999998</v>
      </c>
    </row>
    <row r="13" spans="5:14" x14ac:dyDescent="0.35">
      <c r="E13" s="182" t="s">
        <v>37</v>
      </c>
      <c r="F13" s="183">
        <v>9.25</v>
      </c>
      <c r="G13" s="183">
        <v>9.25</v>
      </c>
      <c r="H13" s="183">
        <v>9.25</v>
      </c>
      <c r="I13" s="183">
        <v>9.25</v>
      </c>
      <c r="J13" s="183">
        <v>9.25</v>
      </c>
      <c r="K13" s="184">
        <v>0</v>
      </c>
      <c r="L13" s="184">
        <v>0</v>
      </c>
      <c r="M13" s="184">
        <v>341838</v>
      </c>
      <c r="N13" s="185">
        <v>3235835.95</v>
      </c>
    </row>
    <row r="14" spans="5:14" x14ac:dyDescent="0.35">
      <c r="E14" s="182" t="s">
        <v>38</v>
      </c>
      <c r="F14" s="183">
        <v>1.0900000000000001</v>
      </c>
      <c r="G14" s="183">
        <v>1.0900000000000001</v>
      </c>
      <c r="H14" s="183">
        <v>1.1200000000000001</v>
      </c>
      <c r="I14" s="183">
        <v>1.07</v>
      </c>
      <c r="J14" s="183">
        <v>1.07</v>
      </c>
      <c r="K14" s="184">
        <v>-1.834862385321101E-2</v>
      </c>
      <c r="L14" s="184">
        <v>0</v>
      </c>
      <c r="M14" s="184">
        <v>8120336</v>
      </c>
      <c r="N14" s="185">
        <v>8912036.9800000004</v>
      </c>
    </row>
    <row r="15" spans="5:14" x14ac:dyDescent="0.35">
      <c r="E15" s="182" t="s">
        <v>39</v>
      </c>
      <c r="F15" s="183">
        <v>2200</v>
      </c>
      <c r="G15" s="183">
        <v>2200</v>
      </c>
      <c r="H15" s="183">
        <v>2200</v>
      </c>
      <c r="I15" s="183">
        <v>2200</v>
      </c>
      <c r="J15" s="183">
        <v>2200</v>
      </c>
      <c r="K15" s="184">
        <v>0</v>
      </c>
      <c r="L15" s="184">
        <v>0</v>
      </c>
      <c r="M15" s="184">
        <v>195</v>
      </c>
      <c r="N15" s="185">
        <v>398487.1</v>
      </c>
    </row>
    <row r="16" spans="5:14" x14ac:dyDescent="0.35">
      <c r="E16" s="182" t="s">
        <v>40</v>
      </c>
      <c r="F16" s="183">
        <v>13</v>
      </c>
      <c r="G16" s="183">
        <v>13</v>
      </c>
      <c r="H16" s="183">
        <v>13</v>
      </c>
      <c r="I16" s="183">
        <v>13</v>
      </c>
      <c r="J16" s="183">
        <v>13</v>
      </c>
      <c r="K16" s="184">
        <v>0</v>
      </c>
      <c r="L16" s="184">
        <v>0</v>
      </c>
      <c r="M16" s="184">
        <v>104101</v>
      </c>
      <c r="N16" s="185">
        <v>1344281.9</v>
      </c>
    </row>
    <row r="17" spans="5:14" x14ac:dyDescent="0.35">
      <c r="E17" s="182" t="s">
        <v>41</v>
      </c>
      <c r="F17" s="183">
        <v>53</v>
      </c>
      <c r="G17" s="183">
        <v>53</v>
      </c>
      <c r="H17" s="183">
        <v>53</v>
      </c>
      <c r="I17" s="183">
        <v>53</v>
      </c>
      <c r="J17" s="183">
        <v>53</v>
      </c>
      <c r="K17" s="184">
        <v>0</v>
      </c>
      <c r="L17" s="184">
        <v>0</v>
      </c>
      <c r="M17" s="184">
        <v>2490</v>
      </c>
      <c r="N17" s="185">
        <v>120981</v>
      </c>
    </row>
    <row r="18" spans="5:14" x14ac:dyDescent="0.35">
      <c r="E18" s="182" t="s">
        <v>42</v>
      </c>
      <c r="F18" s="183">
        <v>126.9</v>
      </c>
      <c r="G18" s="183">
        <v>126.9</v>
      </c>
      <c r="H18" s="183">
        <v>134</v>
      </c>
      <c r="I18" s="183">
        <v>114.3</v>
      </c>
      <c r="J18" s="183">
        <v>114.3</v>
      </c>
      <c r="K18" s="184">
        <v>-9.9290780141844004E-2</v>
      </c>
      <c r="L18" s="184">
        <v>0</v>
      </c>
      <c r="M18" s="184">
        <v>845540</v>
      </c>
      <c r="N18" s="185">
        <v>99289660.700000003</v>
      </c>
    </row>
    <row r="19" spans="5:14" x14ac:dyDescent="0.35">
      <c r="E19" s="182" t="s">
        <v>221</v>
      </c>
      <c r="F19" s="183">
        <v>379.9</v>
      </c>
      <c r="G19" s="183">
        <v>379.9</v>
      </c>
      <c r="H19" s="183">
        <v>379.9</v>
      </c>
      <c r="I19" s="183">
        <v>379.9</v>
      </c>
      <c r="J19" s="183">
        <v>379.9</v>
      </c>
      <c r="K19" s="184">
        <v>0</v>
      </c>
      <c r="L19" s="184">
        <v>0</v>
      </c>
      <c r="M19" s="184">
        <v>2183</v>
      </c>
      <c r="N19" s="185">
        <v>746586</v>
      </c>
    </row>
    <row r="20" spans="5:14" x14ac:dyDescent="0.35">
      <c r="E20" s="182" t="s">
        <v>43</v>
      </c>
      <c r="F20" s="183">
        <v>20.100000000000001</v>
      </c>
      <c r="G20" s="183">
        <v>20.100000000000001</v>
      </c>
      <c r="H20" s="183">
        <v>20.100000000000001</v>
      </c>
      <c r="I20" s="183">
        <v>20.100000000000001</v>
      </c>
      <c r="J20" s="183">
        <v>20.100000000000001</v>
      </c>
      <c r="K20" s="184">
        <v>0</v>
      </c>
      <c r="L20" s="184">
        <v>0</v>
      </c>
      <c r="M20" s="184">
        <v>44610</v>
      </c>
      <c r="N20" s="185">
        <v>818813.5</v>
      </c>
    </row>
    <row r="21" spans="5:14" x14ac:dyDescent="0.35">
      <c r="E21" s="182" t="s">
        <v>44</v>
      </c>
      <c r="F21" s="183">
        <v>35.950000000000003</v>
      </c>
      <c r="G21" s="183">
        <v>35.950000000000003</v>
      </c>
      <c r="H21" s="183">
        <v>35.950000000000003</v>
      </c>
      <c r="I21" s="183">
        <v>35.950000000000003</v>
      </c>
      <c r="J21" s="183">
        <v>35.950000000000003</v>
      </c>
      <c r="K21" s="184">
        <v>0</v>
      </c>
      <c r="L21" s="184">
        <v>0</v>
      </c>
      <c r="M21" s="184">
        <v>275316</v>
      </c>
      <c r="N21" s="185">
        <v>9334125.9000000004</v>
      </c>
    </row>
    <row r="22" spans="5:14" x14ac:dyDescent="0.35">
      <c r="E22" s="182" t="s">
        <v>222</v>
      </c>
      <c r="F22" s="183">
        <v>1.3</v>
      </c>
      <c r="G22" s="183">
        <v>1.3</v>
      </c>
      <c r="H22" s="183">
        <v>1.33</v>
      </c>
      <c r="I22" s="183">
        <v>1.33</v>
      </c>
      <c r="J22" s="183">
        <v>1.33</v>
      </c>
      <c r="K22" s="184">
        <v>2.3076923076922995E-2</v>
      </c>
      <c r="L22" s="184">
        <v>0</v>
      </c>
      <c r="M22" s="184">
        <v>559974</v>
      </c>
      <c r="N22" s="185">
        <v>755327.86</v>
      </c>
    </row>
    <row r="23" spans="5:14" x14ac:dyDescent="0.35">
      <c r="E23" s="182" t="s">
        <v>45</v>
      </c>
      <c r="F23" s="183">
        <v>2.77</v>
      </c>
      <c r="G23" s="183">
        <v>2.77</v>
      </c>
      <c r="H23" s="183">
        <v>2.77</v>
      </c>
      <c r="I23" s="183">
        <v>2.77</v>
      </c>
      <c r="J23" s="183">
        <v>2.77</v>
      </c>
      <c r="K23" s="184">
        <v>0</v>
      </c>
      <c r="L23" s="184">
        <v>0</v>
      </c>
      <c r="M23" s="184">
        <v>8100</v>
      </c>
      <c r="N23" s="185">
        <v>24212</v>
      </c>
    </row>
    <row r="24" spans="5:14" x14ac:dyDescent="0.35">
      <c r="E24" s="182" t="s">
        <v>46</v>
      </c>
      <c r="F24" s="183">
        <v>2.25</v>
      </c>
      <c r="G24" s="183">
        <v>2.25</v>
      </c>
      <c r="H24" s="183">
        <v>2.29</v>
      </c>
      <c r="I24" s="183">
        <v>2.2000000000000002</v>
      </c>
      <c r="J24" s="183">
        <v>2.29</v>
      </c>
      <c r="K24" s="184">
        <v>1.7777777777777892E-2</v>
      </c>
      <c r="L24" s="184">
        <v>0</v>
      </c>
      <c r="M24" s="184">
        <v>4173365</v>
      </c>
      <c r="N24" s="185">
        <v>9376987.4600000009</v>
      </c>
    </row>
    <row r="25" spans="5:14" x14ac:dyDescent="0.35">
      <c r="E25" s="182" t="s">
        <v>47</v>
      </c>
      <c r="F25" s="183">
        <v>2.97</v>
      </c>
      <c r="G25" s="183">
        <v>2.97</v>
      </c>
      <c r="H25" s="183">
        <v>2.97</v>
      </c>
      <c r="I25" s="183">
        <v>2.97</v>
      </c>
      <c r="J25" s="183">
        <v>2.97</v>
      </c>
      <c r="K25" s="184">
        <v>0</v>
      </c>
      <c r="L25" s="184">
        <v>0</v>
      </c>
      <c r="M25" s="184">
        <v>523181</v>
      </c>
      <c r="N25" s="185">
        <v>1543696.17</v>
      </c>
    </row>
    <row r="26" spans="5:14" x14ac:dyDescent="0.35">
      <c r="E26" s="182" t="s">
        <v>223</v>
      </c>
      <c r="F26" s="183">
        <v>1.35</v>
      </c>
      <c r="G26" s="183">
        <v>1.35</v>
      </c>
      <c r="H26" s="183">
        <v>1.4</v>
      </c>
      <c r="I26" s="183">
        <v>1.28</v>
      </c>
      <c r="J26" s="183">
        <v>1.4</v>
      </c>
      <c r="K26" s="184">
        <v>3.7037037037036979E-2</v>
      </c>
      <c r="L26" s="184">
        <v>0</v>
      </c>
      <c r="M26" s="184">
        <v>11549156</v>
      </c>
      <c r="N26" s="185">
        <v>15707029.92</v>
      </c>
    </row>
    <row r="27" spans="5:14" x14ac:dyDescent="0.35">
      <c r="E27" s="182" t="s">
        <v>48</v>
      </c>
      <c r="F27" s="183">
        <v>144</v>
      </c>
      <c r="G27" s="183">
        <v>144</v>
      </c>
      <c r="H27" s="183">
        <v>144</v>
      </c>
      <c r="I27" s="183">
        <v>144</v>
      </c>
      <c r="J27" s="183">
        <v>144</v>
      </c>
      <c r="K27" s="184">
        <v>0</v>
      </c>
      <c r="L27" s="184">
        <v>0</v>
      </c>
      <c r="M27" s="184">
        <v>23446</v>
      </c>
      <c r="N27" s="185">
        <v>3120169</v>
      </c>
    </row>
    <row r="28" spans="5:14" x14ac:dyDescent="0.35">
      <c r="E28" s="182" t="s">
        <v>49</v>
      </c>
      <c r="F28" s="183">
        <v>2.25</v>
      </c>
      <c r="G28" s="183">
        <v>2.25</v>
      </c>
      <c r="H28" s="183">
        <v>2.35</v>
      </c>
      <c r="I28" s="183">
        <v>2.35</v>
      </c>
      <c r="J28" s="183">
        <v>2.35</v>
      </c>
      <c r="K28" s="184">
        <v>4.4444444444444509E-2</v>
      </c>
      <c r="L28" s="184">
        <v>0</v>
      </c>
      <c r="M28" s="184">
        <v>1216521</v>
      </c>
      <c r="N28" s="185">
        <v>2840505.2</v>
      </c>
    </row>
    <row r="29" spans="5:14" x14ac:dyDescent="0.35">
      <c r="E29" s="182" t="s">
        <v>50</v>
      </c>
      <c r="F29" s="183">
        <v>11.7</v>
      </c>
      <c r="G29" s="183">
        <v>11.7</v>
      </c>
      <c r="H29" s="183">
        <v>11.7</v>
      </c>
      <c r="I29" s="183">
        <v>11.7</v>
      </c>
      <c r="J29" s="183">
        <v>11.7</v>
      </c>
      <c r="K29" s="184">
        <v>0</v>
      </c>
      <c r="L29" s="184">
        <v>0</v>
      </c>
      <c r="M29" s="184">
        <v>216415</v>
      </c>
      <c r="N29" s="185">
        <v>2678778.9500000002</v>
      </c>
    </row>
    <row r="30" spans="5:14" x14ac:dyDescent="0.35">
      <c r="E30" s="182" t="s">
        <v>224</v>
      </c>
      <c r="F30" s="183">
        <v>6</v>
      </c>
      <c r="G30" s="183">
        <v>6</v>
      </c>
      <c r="H30" s="183">
        <v>6</v>
      </c>
      <c r="I30" s="183">
        <v>5.95</v>
      </c>
      <c r="J30" s="183">
        <v>5.95</v>
      </c>
      <c r="K30" s="184">
        <v>-8.3333333333333037E-3</v>
      </c>
      <c r="L30" s="184">
        <v>0</v>
      </c>
      <c r="M30" s="184">
        <v>1773412</v>
      </c>
      <c r="N30" s="185">
        <v>10553441.5</v>
      </c>
    </row>
    <row r="31" spans="5:14" x14ac:dyDescent="0.35">
      <c r="E31" s="182" t="s">
        <v>51</v>
      </c>
      <c r="F31" s="183">
        <v>6.3</v>
      </c>
      <c r="G31" s="183">
        <v>6.3</v>
      </c>
      <c r="H31" s="183">
        <v>6.15</v>
      </c>
      <c r="I31" s="183">
        <v>5.7</v>
      </c>
      <c r="J31" s="183">
        <v>6.15</v>
      </c>
      <c r="K31" s="184">
        <v>-2.3809523809523725E-2</v>
      </c>
      <c r="L31" s="184">
        <v>0</v>
      </c>
      <c r="M31" s="184">
        <v>2671609</v>
      </c>
      <c r="N31" s="185">
        <v>15635814.800000001</v>
      </c>
    </row>
    <row r="32" spans="5:14" x14ac:dyDescent="0.35">
      <c r="E32" s="182" t="s">
        <v>217</v>
      </c>
      <c r="F32" s="183">
        <v>0.44</v>
      </c>
      <c r="G32" s="183">
        <v>0.44</v>
      </c>
      <c r="H32" s="183">
        <v>0.43</v>
      </c>
      <c r="I32" s="183">
        <v>0.43</v>
      </c>
      <c r="J32" s="183">
        <v>0.43</v>
      </c>
      <c r="K32" s="184">
        <v>-2.2727272727272707E-2</v>
      </c>
      <c r="L32" s="184">
        <v>0</v>
      </c>
      <c r="M32" s="184">
        <v>1241015</v>
      </c>
      <c r="N32" s="185">
        <v>535477.75</v>
      </c>
    </row>
    <row r="33" spans="5:14" x14ac:dyDescent="0.35">
      <c r="E33" s="182" t="s">
        <v>52</v>
      </c>
      <c r="F33" s="183">
        <v>591.1</v>
      </c>
      <c r="G33" s="183">
        <v>591.1</v>
      </c>
      <c r="H33" s="183">
        <v>591.1</v>
      </c>
      <c r="I33" s="183">
        <v>591.1</v>
      </c>
      <c r="J33" s="183">
        <v>591.1</v>
      </c>
      <c r="K33" s="184">
        <v>0</v>
      </c>
      <c r="L33" s="184">
        <v>0</v>
      </c>
      <c r="M33" s="184">
        <v>10746</v>
      </c>
      <c r="N33" s="185">
        <v>5716872</v>
      </c>
    </row>
    <row r="34" spans="5:14" x14ac:dyDescent="0.35">
      <c r="E34" s="182" t="s">
        <v>26</v>
      </c>
      <c r="F34" s="183">
        <v>36.700000000000003</v>
      </c>
      <c r="G34" s="183">
        <v>36.700000000000003</v>
      </c>
      <c r="H34" s="183">
        <v>40.35</v>
      </c>
      <c r="I34" s="183">
        <v>39</v>
      </c>
      <c r="J34" s="183">
        <v>40.35</v>
      </c>
      <c r="K34" s="184">
        <v>9.9455040871934575E-2</v>
      </c>
      <c r="L34" s="184">
        <v>0</v>
      </c>
      <c r="M34" s="184">
        <v>6046013</v>
      </c>
      <c r="N34" s="185">
        <v>243277110.59999999</v>
      </c>
    </row>
    <row r="35" spans="5:14" x14ac:dyDescent="0.35">
      <c r="E35" s="182" t="s">
        <v>216</v>
      </c>
      <c r="F35" s="183">
        <v>0.47</v>
      </c>
      <c r="G35" s="183">
        <v>0.47</v>
      </c>
      <c r="H35" s="183">
        <v>0.47</v>
      </c>
      <c r="I35" s="183">
        <v>0.47</v>
      </c>
      <c r="J35" s="183">
        <v>0.47</v>
      </c>
      <c r="K35" s="184">
        <v>0</v>
      </c>
      <c r="L35" s="184">
        <v>0</v>
      </c>
      <c r="M35" s="184">
        <v>989284</v>
      </c>
      <c r="N35" s="185">
        <v>464439.48</v>
      </c>
    </row>
    <row r="36" spans="5:14" x14ac:dyDescent="0.35">
      <c r="E36" s="182" t="s">
        <v>225</v>
      </c>
      <c r="F36" s="183">
        <v>2.97</v>
      </c>
      <c r="G36" s="183">
        <v>2.97</v>
      </c>
      <c r="H36" s="183">
        <v>3</v>
      </c>
      <c r="I36" s="183">
        <v>2.99</v>
      </c>
      <c r="J36" s="183">
        <v>3</v>
      </c>
      <c r="K36" s="184">
        <v>1.0101010101009944E-2</v>
      </c>
      <c r="L36" s="184">
        <v>0</v>
      </c>
      <c r="M36" s="184">
        <v>5957405</v>
      </c>
      <c r="N36" s="185">
        <v>17873661.510000002</v>
      </c>
    </row>
    <row r="37" spans="5:14" x14ac:dyDescent="0.35">
      <c r="E37" s="182" t="s">
        <v>18</v>
      </c>
      <c r="F37" s="183">
        <v>19.8</v>
      </c>
      <c r="G37" s="183">
        <v>19.8</v>
      </c>
      <c r="H37" s="183">
        <v>21.75</v>
      </c>
      <c r="I37" s="183">
        <v>20</v>
      </c>
      <c r="J37" s="183">
        <v>21.75</v>
      </c>
      <c r="K37" s="184">
        <v>9.8484848484848397E-2</v>
      </c>
      <c r="L37" s="184">
        <v>0</v>
      </c>
      <c r="M37" s="184">
        <v>2563539</v>
      </c>
      <c r="N37" s="185">
        <v>52790673.200000003</v>
      </c>
    </row>
    <row r="38" spans="5:14" x14ac:dyDescent="0.35">
      <c r="E38" s="182" t="s">
        <v>53</v>
      </c>
      <c r="F38" s="183">
        <v>21.85</v>
      </c>
      <c r="G38" s="183">
        <v>21.85</v>
      </c>
      <c r="H38" s="183">
        <v>21.85</v>
      </c>
      <c r="I38" s="183">
        <v>21.85</v>
      </c>
      <c r="J38" s="183">
        <v>21.85</v>
      </c>
      <c r="K38" s="184">
        <v>0</v>
      </c>
      <c r="L38" s="184">
        <v>0</v>
      </c>
      <c r="M38" s="184">
        <v>31131</v>
      </c>
      <c r="N38" s="185">
        <v>657175.19999999995</v>
      </c>
    </row>
    <row r="39" spans="5:14" x14ac:dyDescent="0.35">
      <c r="E39" s="182" t="s">
        <v>226</v>
      </c>
      <c r="F39" s="183">
        <v>5</v>
      </c>
      <c r="G39" s="183">
        <v>5</v>
      </c>
      <c r="H39" s="183">
        <v>5</v>
      </c>
      <c r="I39" s="183">
        <v>5</v>
      </c>
      <c r="J39" s="183">
        <v>5</v>
      </c>
      <c r="K39" s="184">
        <v>0</v>
      </c>
      <c r="L39" s="184">
        <v>0</v>
      </c>
      <c r="M39" s="184">
        <v>96910</v>
      </c>
      <c r="N39" s="185">
        <v>523039.75</v>
      </c>
    </row>
    <row r="40" spans="5:14" x14ac:dyDescent="0.35">
      <c r="E40" s="182" t="s">
        <v>54</v>
      </c>
      <c r="F40" s="183">
        <v>22.5</v>
      </c>
      <c r="G40" s="183">
        <v>22.5</v>
      </c>
      <c r="H40" s="183">
        <v>22.9</v>
      </c>
      <c r="I40" s="183">
        <v>22.2</v>
      </c>
      <c r="J40" s="183">
        <v>22.9</v>
      </c>
      <c r="K40" s="184">
        <v>1.777777777777767E-2</v>
      </c>
      <c r="L40" s="184">
        <v>0</v>
      </c>
      <c r="M40" s="184">
        <v>2546582</v>
      </c>
      <c r="N40" s="185">
        <v>56980469.950000003</v>
      </c>
    </row>
    <row r="41" spans="5:14" x14ac:dyDescent="0.35">
      <c r="E41" s="182" t="s">
        <v>55</v>
      </c>
      <c r="F41" s="183">
        <v>7.65</v>
      </c>
      <c r="G41" s="183">
        <v>7.65</v>
      </c>
      <c r="H41" s="183">
        <v>7.65</v>
      </c>
      <c r="I41" s="183">
        <v>7.4</v>
      </c>
      <c r="J41" s="183">
        <v>7.65</v>
      </c>
      <c r="K41" s="184">
        <v>0</v>
      </c>
      <c r="L41" s="184">
        <v>0</v>
      </c>
      <c r="M41" s="184">
        <v>2457473</v>
      </c>
      <c r="N41" s="185">
        <v>18419264.350000001</v>
      </c>
    </row>
    <row r="42" spans="5:14" x14ac:dyDescent="0.35">
      <c r="E42" s="182" t="s">
        <v>56</v>
      </c>
      <c r="F42" s="183">
        <v>10.55</v>
      </c>
      <c r="G42" s="183">
        <v>10.55</v>
      </c>
      <c r="H42" s="183">
        <v>10.5</v>
      </c>
      <c r="I42" s="183">
        <v>10.35</v>
      </c>
      <c r="J42" s="183">
        <v>10.4</v>
      </c>
      <c r="K42" s="184">
        <v>-1.4218009478673022E-2</v>
      </c>
      <c r="L42" s="184">
        <v>0</v>
      </c>
      <c r="M42" s="184">
        <v>6675165</v>
      </c>
      <c r="N42" s="185">
        <v>69479005.450000003</v>
      </c>
    </row>
    <row r="43" spans="5:14" x14ac:dyDescent="0.35">
      <c r="E43" s="182" t="s">
        <v>57</v>
      </c>
      <c r="F43" s="183">
        <v>13.75</v>
      </c>
      <c r="G43" s="183">
        <v>13.75</v>
      </c>
      <c r="H43" s="183">
        <v>13.75</v>
      </c>
      <c r="I43" s="183">
        <v>13.75</v>
      </c>
      <c r="J43" s="183">
        <v>13.75</v>
      </c>
      <c r="K43" s="184">
        <v>0</v>
      </c>
      <c r="L43" s="184">
        <v>0</v>
      </c>
      <c r="M43" s="184">
        <v>61637</v>
      </c>
      <c r="N43" s="185">
        <v>827238.40000000002</v>
      </c>
    </row>
    <row r="44" spans="5:14" x14ac:dyDescent="0.35">
      <c r="E44" s="182" t="s">
        <v>58</v>
      </c>
      <c r="F44" s="183">
        <v>44.2</v>
      </c>
      <c r="G44" s="183">
        <v>44.2</v>
      </c>
      <c r="H44" s="183">
        <v>44.8</v>
      </c>
      <c r="I44" s="183">
        <v>44.8</v>
      </c>
      <c r="J44" s="183">
        <v>44.8</v>
      </c>
      <c r="K44" s="184">
        <v>1.3574660633484115E-2</v>
      </c>
      <c r="L44" s="184">
        <v>0</v>
      </c>
      <c r="M44" s="184">
        <v>610646</v>
      </c>
      <c r="N44" s="185">
        <v>27388827.100000001</v>
      </c>
    </row>
    <row r="45" spans="5:14" x14ac:dyDescent="0.35">
      <c r="E45" s="182" t="s">
        <v>59</v>
      </c>
      <c r="F45" s="183">
        <v>1.89</v>
      </c>
      <c r="G45" s="183">
        <v>1.89</v>
      </c>
      <c r="H45" s="183">
        <v>1.99</v>
      </c>
      <c r="I45" s="183">
        <v>1.89</v>
      </c>
      <c r="J45" s="183">
        <v>1.89</v>
      </c>
      <c r="K45" s="184">
        <v>0</v>
      </c>
      <c r="L45" s="184">
        <v>0</v>
      </c>
      <c r="M45" s="184">
        <v>1769306</v>
      </c>
      <c r="N45" s="185">
        <v>3449398.42</v>
      </c>
    </row>
    <row r="46" spans="5:14" x14ac:dyDescent="0.35">
      <c r="E46" s="182" t="s">
        <v>227</v>
      </c>
      <c r="F46" s="183">
        <v>1000</v>
      </c>
      <c r="G46" s="183">
        <v>1000</v>
      </c>
      <c r="H46" s="183">
        <v>1000</v>
      </c>
      <c r="I46" s="183">
        <v>1000</v>
      </c>
      <c r="J46" s="183">
        <v>1000</v>
      </c>
      <c r="K46" s="184">
        <v>0</v>
      </c>
      <c r="L46" s="184">
        <v>0</v>
      </c>
      <c r="M46" s="184">
        <v>3417</v>
      </c>
      <c r="N46" s="185">
        <v>3075300</v>
      </c>
    </row>
    <row r="47" spans="5:14" x14ac:dyDescent="0.35">
      <c r="E47" s="182" t="s">
        <v>239</v>
      </c>
      <c r="F47" s="183">
        <v>3.15</v>
      </c>
      <c r="G47" s="183">
        <v>3.15</v>
      </c>
      <c r="H47" s="183">
        <v>3.15</v>
      </c>
      <c r="I47" s="183">
        <v>3.15</v>
      </c>
      <c r="J47" s="183">
        <v>3.15</v>
      </c>
      <c r="K47" s="184">
        <v>0</v>
      </c>
      <c r="L47" s="184">
        <v>0</v>
      </c>
      <c r="M47" s="184">
        <v>1250</v>
      </c>
      <c r="N47" s="185">
        <v>3565.5</v>
      </c>
    </row>
    <row r="48" spans="5:14" x14ac:dyDescent="0.35">
      <c r="E48" s="182" t="s">
        <v>25</v>
      </c>
      <c r="F48" s="183">
        <v>45.9</v>
      </c>
      <c r="G48" s="183">
        <v>45.9</v>
      </c>
      <c r="H48" s="183">
        <v>45.9</v>
      </c>
      <c r="I48" s="183">
        <v>45</v>
      </c>
      <c r="J48" s="183">
        <v>45.6</v>
      </c>
      <c r="K48" s="184">
        <v>-6.5359477124182774E-3</v>
      </c>
      <c r="L48" s="184">
        <v>0</v>
      </c>
      <c r="M48" s="184">
        <v>123920001</v>
      </c>
      <c r="N48" s="185">
        <v>5658439316</v>
      </c>
    </row>
    <row r="49" spans="5:14" x14ac:dyDescent="0.35">
      <c r="E49" s="182" t="s">
        <v>245</v>
      </c>
      <c r="F49" s="183">
        <v>0.34</v>
      </c>
      <c r="G49" s="183">
        <v>0.34</v>
      </c>
      <c r="H49" s="183">
        <v>0.37</v>
      </c>
      <c r="I49" s="183">
        <v>0.32</v>
      </c>
      <c r="J49" s="183">
        <v>0.37</v>
      </c>
      <c r="K49" s="184">
        <v>8.8235294117646967E-2</v>
      </c>
      <c r="L49" s="184">
        <v>0</v>
      </c>
      <c r="M49" s="184">
        <v>2864880</v>
      </c>
      <c r="N49" s="185">
        <v>1052605.6000000001</v>
      </c>
    </row>
    <row r="50" spans="5:14" x14ac:dyDescent="0.35">
      <c r="E50" s="182" t="s">
        <v>60</v>
      </c>
      <c r="F50" s="183">
        <v>63.5</v>
      </c>
      <c r="G50" s="183">
        <v>63.5</v>
      </c>
      <c r="H50" s="183">
        <v>63.5</v>
      </c>
      <c r="I50" s="183">
        <v>63.5</v>
      </c>
      <c r="J50" s="183">
        <v>63.5</v>
      </c>
      <c r="K50" s="184">
        <v>0</v>
      </c>
      <c r="L50" s="184">
        <v>0</v>
      </c>
      <c r="M50" s="184">
        <v>192198</v>
      </c>
      <c r="N50" s="185">
        <v>11400330.1</v>
      </c>
    </row>
    <row r="51" spans="5:14" x14ac:dyDescent="0.35">
      <c r="E51" s="182" t="s">
        <v>61</v>
      </c>
      <c r="F51" s="183">
        <v>4</v>
      </c>
      <c r="G51" s="183">
        <v>4</v>
      </c>
      <c r="H51" s="183">
        <v>4.0199999999999996</v>
      </c>
      <c r="I51" s="183">
        <v>3.98</v>
      </c>
      <c r="J51" s="183">
        <v>4.0199999999999996</v>
      </c>
      <c r="K51" s="184">
        <v>4.9999999999998934E-3</v>
      </c>
      <c r="L51" s="184">
        <v>0</v>
      </c>
      <c r="M51" s="184">
        <v>3488122</v>
      </c>
      <c r="N51" s="185">
        <v>14004552.039999999</v>
      </c>
    </row>
    <row r="52" spans="5:14" x14ac:dyDescent="0.35">
      <c r="E52" s="182" t="s">
        <v>192</v>
      </c>
      <c r="F52" s="183">
        <v>6.8</v>
      </c>
      <c r="G52" s="183">
        <v>6.8</v>
      </c>
      <c r="H52" s="183">
        <v>7</v>
      </c>
      <c r="I52" s="183">
        <v>7</v>
      </c>
      <c r="J52" s="183">
        <v>7</v>
      </c>
      <c r="K52" s="184">
        <v>2.941176470588247E-2</v>
      </c>
      <c r="L52" s="184">
        <v>0</v>
      </c>
      <c r="M52" s="184">
        <v>951620</v>
      </c>
      <c r="N52" s="185">
        <v>6519579</v>
      </c>
    </row>
    <row r="53" spans="5:14" x14ac:dyDescent="0.35">
      <c r="E53" s="182" t="s">
        <v>197</v>
      </c>
      <c r="F53" s="183">
        <v>20.5</v>
      </c>
      <c r="G53" s="183">
        <v>20.5</v>
      </c>
      <c r="H53" s="183">
        <v>22</v>
      </c>
      <c r="I53" s="183">
        <v>22</v>
      </c>
      <c r="J53" s="183">
        <v>22</v>
      </c>
      <c r="K53" s="184">
        <v>7.3170731707317138E-2</v>
      </c>
      <c r="L53" s="184">
        <v>0</v>
      </c>
      <c r="M53" s="184">
        <v>300887</v>
      </c>
      <c r="N53" s="185">
        <v>6678076.9500000002</v>
      </c>
    </row>
    <row r="54" spans="5:14" x14ac:dyDescent="0.35">
      <c r="E54" s="182" t="s">
        <v>234</v>
      </c>
      <c r="F54" s="183">
        <v>7</v>
      </c>
      <c r="G54" s="183">
        <v>7</v>
      </c>
      <c r="H54" s="183">
        <v>7</v>
      </c>
      <c r="I54" s="183">
        <v>7</v>
      </c>
      <c r="J54" s="183">
        <v>7</v>
      </c>
      <c r="K54" s="184">
        <v>0</v>
      </c>
      <c r="L54" s="184">
        <v>0</v>
      </c>
      <c r="M54" s="184">
        <v>545</v>
      </c>
      <c r="N54" s="185">
        <v>3597</v>
      </c>
    </row>
    <row r="55" spans="5:14" x14ac:dyDescent="0.35">
      <c r="E55" s="182" t="s">
        <v>62</v>
      </c>
      <c r="F55" s="183">
        <v>4.7</v>
      </c>
      <c r="G55" s="183">
        <v>4.7</v>
      </c>
      <c r="H55" s="183">
        <v>4.7</v>
      </c>
      <c r="I55" s="183">
        <v>4.5999999999999996</v>
      </c>
      <c r="J55" s="183">
        <v>4.6500000000000004</v>
      </c>
      <c r="K55" s="184">
        <v>-1.0638297872340385E-2</v>
      </c>
      <c r="L55" s="184">
        <v>0</v>
      </c>
      <c r="M55" s="184">
        <v>3450954</v>
      </c>
      <c r="N55" s="185">
        <v>15958248.949999999</v>
      </c>
    </row>
    <row r="56" spans="5:14" x14ac:dyDescent="0.35">
      <c r="E56" s="182" t="s">
        <v>193</v>
      </c>
      <c r="F56" s="183">
        <v>1.53</v>
      </c>
      <c r="G56" s="183">
        <v>1.53</v>
      </c>
      <c r="H56" s="183">
        <v>1.53</v>
      </c>
      <c r="I56" s="183">
        <v>1.53</v>
      </c>
      <c r="J56" s="183">
        <v>1.53</v>
      </c>
      <c r="K56" s="184">
        <v>0</v>
      </c>
      <c r="L56" s="184">
        <v>0</v>
      </c>
      <c r="M56" s="184">
        <v>123977</v>
      </c>
      <c r="N56" s="185">
        <v>190862.83</v>
      </c>
    </row>
    <row r="57" spans="5:14" x14ac:dyDescent="0.35">
      <c r="E57" s="182" t="s">
        <v>63</v>
      </c>
      <c r="F57" s="183">
        <v>2.21</v>
      </c>
      <c r="G57" s="183">
        <v>2.21</v>
      </c>
      <c r="H57" s="183">
        <v>2.21</v>
      </c>
      <c r="I57" s="183">
        <v>2.1800000000000002</v>
      </c>
      <c r="J57" s="183">
        <v>2.21</v>
      </c>
      <c r="K57" s="184">
        <v>0</v>
      </c>
      <c r="L57" s="184">
        <v>0</v>
      </c>
      <c r="M57" s="184">
        <v>6032460</v>
      </c>
      <c r="N57" s="185">
        <v>13292589.689999999</v>
      </c>
    </row>
    <row r="58" spans="5:14" x14ac:dyDescent="0.35">
      <c r="E58" s="182" t="s">
        <v>64</v>
      </c>
      <c r="F58" s="183">
        <v>2.39</v>
      </c>
      <c r="G58" s="183">
        <v>2.5</v>
      </c>
      <c r="H58" s="183">
        <v>2.5299999999999998</v>
      </c>
      <c r="I58" s="183">
        <v>2.31</v>
      </c>
      <c r="J58" s="183">
        <v>2.41</v>
      </c>
      <c r="K58" s="184">
        <v>8.3682008368199945E-3</v>
      </c>
      <c r="L58" s="184">
        <v>0</v>
      </c>
      <c r="M58" s="184">
        <v>33415412</v>
      </c>
      <c r="N58" s="185">
        <v>79728380.400000006</v>
      </c>
    </row>
    <row r="59" spans="5:14" x14ac:dyDescent="0.35">
      <c r="E59" s="182" t="s">
        <v>65</v>
      </c>
      <c r="F59" s="183">
        <v>110</v>
      </c>
      <c r="G59" s="183">
        <v>121</v>
      </c>
      <c r="H59" s="183">
        <v>121</v>
      </c>
      <c r="I59" s="183">
        <v>121</v>
      </c>
      <c r="J59" s="183">
        <v>121</v>
      </c>
      <c r="K59" s="184">
        <v>0.10000000000000009</v>
      </c>
      <c r="L59" s="184">
        <v>0</v>
      </c>
      <c r="M59" s="184">
        <v>2511491</v>
      </c>
      <c r="N59" s="185">
        <v>303246353.89999998</v>
      </c>
    </row>
    <row r="60" spans="5:14" x14ac:dyDescent="0.35">
      <c r="E60" s="182" t="s">
        <v>235</v>
      </c>
      <c r="F60" s="183">
        <v>2.8</v>
      </c>
      <c r="G60" s="183">
        <v>2.8</v>
      </c>
      <c r="H60" s="183">
        <v>2.8</v>
      </c>
      <c r="I60" s="183">
        <v>2.8</v>
      </c>
      <c r="J60" s="183">
        <v>2.8</v>
      </c>
      <c r="K60" s="184">
        <v>0</v>
      </c>
      <c r="L60" s="184">
        <v>0</v>
      </c>
      <c r="M60" s="184">
        <v>128130</v>
      </c>
      <c r="N60" s="185">
        <v>362283.72</v>
      </c>
    </row>
    <row r="61" spans="5:14" x14ac:dyDescent="0.35">
      <c r="E61" s="182" t="s">
        <v>228</v>
      </c>
      <c r="F61" s="183">
        <v>10.3</v>
      </c>
      <c r="G61" s="183">
        <v>10.3</v>
      </c>
      <c r="H61" s="183">
        <v>10.3</v>
      </c>
      <c r="I61" s="183">
        <v>10.3</v>
      </c>
      <c r="J61" s="183">
        <v>10.3</v>
      </c>
      <c r="K61" s="184">
        <v>0</v>
      </c>
      <c r="L61" s="184">
        <v>0</v>
      </c>
      <c r="M61" s="184">
        <v>15360</v>
      </c>
      <c r="N61" s="185">
        <v>142387.20000000001</v>
      </c>
    </row>
    <row r="62" spans="5:14" x14ac:dyDescent="0.35">
      <c r="E62" s="182" t="s">
        <v>66</v>
      </c>
      <c r="F62" s="183">
        <v>3.95</v>
      </c>
      <c r="G62" s="183">
        <v>3.95</v>
      </c>
      <c r="H62" s="183">
        <v>3.95</v>
      </c>
      <c r="I62" s="183">
        <v>3.95</v>
      </c>
      <c r="J62" s="183">
        <v>3.95</v>
      </c>
      <c r="K62" s="184">
        <v>0</v>
      </c>
      <c r="L62" s="184">
        <v>0</v>
      </c>
      <c r="M62" s="184">
        <v>42586</v>
      </c>
      <c r="N62" s="185">
        <v>161735.13</v>
      </c>
    </row>
    <row r="63" spans="5:14" x14ac:dyDescent="0.35">
      <c r="E63" s="182" t="s">
        <v>201</v>
      </c>
      <c r="F63" s="183">
        <v>0.88</v>
      </c>
      <c r="G63" s="183">
        <v>0.88</v>
      </c>
      <c r="H63" s="183">
        <v>0.92</v>
      </c>
      <c r="I63" s="183">
        <v>0.91</v>
      </c>
      <c r="J63" s="183">
        <v>0.92</v>
      </c>
      <c r="K63" s="184">
        <v>4.5454545454545414E-2</v>
      </c>
      <c r="L63" s="184">
        <v>0</v>
      </c>
      <c r="M63" s="184">
        <v>1545648</v>
      </c>
      <c r="N63" s="185">
        <v>1410918.36</v>
      </c>
    </row>
    <row r="64" spans="5:14" x14ac:dyDescent="0.35">
      <c r="E64" s="182" t="s">
        <v>67</v>
      </c>
      <c r="F64" s="183">
        <v>2.38</v>
      </c>
      <c r="G64" s="183">
        <v>2.38</v>
      </c>
      <c r="H64" s="183">
        <v>2.4700000000000002</v>
      </c>
      <c r="I64" s="183">
        <v>2.36</v>
      </c>
      <c r="J64" s="183">
        <v>2.4700000000000002</v>
      </c>
      <c r="K64" s="184">
        <v>3.7815126050420256E-2</v>
      </c>
      <c r="L64" s="184">
        <v>0</v>
      </c>
      <c r="M64" s="184">
        <v>2098656</v>
      </c>
      <c r="N64" s="185">
        <v>5030692.18</v>
      </c>
    </row>
    <row r="65" spans="5:14" x14ac:dyDescent="0.35">
      <c r="E65" s="182" t="s">
        <v>68</v>
      </c>
      <c r="F65" s="183">
        <v>5.03</v>
      </c>
      <c r="G65" s="183">
        <v>5.03</v>
      </c>
      <c r="H65" s="183">
        <v>5.34</v>
      </c>
      <c r="I65" s="183">
        <v>5.05</v>
      </c>
      <c r="J65" s="183">
        <v>5.3</v>
      </c>
      <c r="K65" s="184">
        <v>5.3677932405566509E-2</v>
      </c>
      <c r="L65" s="184">
        <v>0</v>
      </c>
      <c r="M65" s="184">
        <v>5365476</v>
      </c>
      <c r="N65" s="185">
        <v>27615505.620000001</v>
      </c>
    </row>
    <row r="66" spans="5:14" x14ac:dyDescent="0.35">
      <c r="E66" s="182" t="s">
        <v>69</v>
      </c>
      <c r="F66" s="183">
        <v>6.75</v>
      </c>
      <c r="G66" s="183">
        <v>6.75</v>
      </c>
      <c r="H66" s="183">
        <v>7.42</v>
      </c>
      <c r="I66" s="183">
        <v>7.35</v>
      </c>
      <c r="J66" s="183">
        <v>7.42</v>
      </c>
      <c r="K66" s="184">
        <v>9.9259259259259158E-2</v>
      </c>
      <c r="L66" s="184">
        <v>0</v>
      </c>
      <c r="M66" s="184">
        <v>6639604</v>
      </c>
      <c r="N66" s="185">
        <v>48947787.979999997</v>
      </c>
    </row>
    <row r="67" spans="5:14" x14ac:dyDescent="0.35">
      <c r="E67" s="182" t="s">
        <v>231</v>
      </c>
      <c r="F67" s="183">
        <v>5.3</v>
      </c>
      <c r="G67" s="183">
        <v>5.3</v>
      </c>
      <c r="H67" s="183">
        <v>5.3</v>
      </c>
      <c r="I67" s="183">
        <v>5.3</v>
      </c>
      <c r="J67" s="183">
        <v>5.3</v>
      </c>
      <c r="K67" s="184">
        <v>0</v>
      </c>
      <c r="L67" s="184">
        <v>0</v>
      </c>
      <c r="M67" s="184">
        <v>15600</v>
      </c>
      <c r="N67" s="185">
        <v>74412</v>
      </c>
    </row>
    <row r="68" spans="5:14" x14ac:dyDescent="0.35">
      <c r="E68" s="182" t="s">
        <v>246</v>
      </c>
      <c r="F68" s="183">
        <v>4.45</v>
      </c>
      <c r="G68" s="183">
        <v>4.45</v>
      </c>
      <c r="H68" s="183">
        <v>4.45</v>
      </c>
      <c r="I68" s="183">
        <v>4.45</v>
      </c>
      <c r="J68" s="183">
        <v>4.45</v>
      </c>
      <c r="K68" s="184">
        <v>0</v>
      </c>
      <c r="L68" s="184">
        <v>0</v>
      </c>
      <c r="M68" s="184">
        <v>668</v>
      </c>
      <c r="N68" s="185">
        <v>2678.68</v>
      </c>
    </row>
    <row r="69" spans="5:14" x14ac:dyDescent="0.35">
      <c r="E69" s="182" t="s">
        <v>71</v>
      </c>
      <c r="F69" s="183">
        <v>132.65</v>
      </c>
      <c r="G69" s="183">
        <v>132.65</v>
      </c>
      <c r="H69" s="183">
        <v>132.65</v>
      </c>
      <c r="I69" s="183">
        <v>132.65</v>
      </c>
      <c r="J69" s="183">
        <v>132.65</v>
      </c>
      <c r="K69" s="184">
        <v>0</v>
      </c>
      <c r="L69" s="184">
        <v>0</v>
      </c>
      <c r="M69" s="184">
        <v>5341</v>
      </c>
      <c r="N69" s="185">
        <v>645500.80000000005</v>
      </c>
    </row>
    <row r="70" spans="5:14" x14ac:dyDescent="0.35">
      <c r="E70" s="182" t="s">
        <v>72</v>
      </c>
      <c r="F70" s="183">
        <v>199.8</v>
      </c>
      <c r="G70" s="183">
        <v>199.8</v>
      </c>
      <c r="H70" s="183">
        <v>199.8</v>
      </c>
      <c r="I70" s="183">
        <v>199.8</v>
      </c>
      <c r="J70" s="183">
        <v>199.8</v>
      </c>
      <c r="K70" s="184">
        <v>0</v>
      </c>
      <c r="L70" s="184">
        <v>0</v>
      </c>
      <c r="M70" s="184">
        <v>566935</v>
      </c>
      <c r="N70" s="185">
        <v>111036957.5</v>
      </c>
    </row>
    <row r="71" spans="5:14" x14ac:dyDescent="0.35">
      <c r="E71" s="182" t="s">
        <v>210</v>
      </c>
      <c r="F71" s="183">
        <v>11.2</v>
      </c>
      <c r="G71" s="183">
        <v>11.2</v>
      </c>
      <c r="H71" s="183">
        <v>11.2</v>
      </c>
      <c r="I71" s="183">
        <v>11.2</v>
      </c>
      <c r="J71" s="183">
        <v>11.2</v>
      </c>
      <c r="K71" s="184">
        <v>0</v>
      </c>
      <c r="L71" s="184">
        <v>0</v>
      </c>
      <c r="M71" s="184">
        <v>382</v>
      </c>
      <c r="N71" s="185">
        <v>3858.2</v>
      </c>
    </row>
    <row r="72" spans="5:14" x14ac:dyDescent="0.35">
      <c r="E72" s="182" t="s">
        <v>73</v>
      </c>
      <c r="F72" s="183">
        <v>36</v>
      </c>
      <c r="G72" s="183">
        <v>36</v>
      </c>
      <c r="H72" s="183">
        <v>36</v>
      </c>
      <c r="I72" s="183">
        <v>36</v>
      </c>
      <c r="J72" s="183">
        <v>36</v>
      </c>
      <c r="K72" s="184">
        <v>0</v>
      </c>
      <c r="L72" s="184">
        <v>0</v>
      </c>
      <c r="M72" s="184">
        <v>1261617</v>
      </c>
      <c r="N72" s="185">
        <v>45193935.850000001</v>
      </c>
    </row>
    <row r="73" spans="5:14" x14ac:dyDescent="0.35">
      <c r="E73" s="182" t="s">
        <v>16</v>
      </c>
      <c r="F73" s="183">
        <v>31.5</v>
      </c>
      <c r="G73" s="183">
        <v>31.5</v>
      </c>
      <c r="H73" s="183">
        <v>34.65</v>
      </c>
      <c r="I73" s="183">
        <v>32.25</v>
      </c>
      <c r="J73" s="183">
        <v>34.65</v>
      </c>
      <c r="K73" s="184">
        <v>9.9999999999999867E-2</v>
      </c>
      <c r="L73" s="184">
        <v>0</v>
      </c>
      <c r="M73" s="184">
        <v>1550008</v>
      </c>
      <c r="N73" s="185">
        <v>52755655.149999999</v>
      </c>
    </row>
    <row r="74" spans="5:14" x14ac:dyDescent="0.35">
      <c r="E74" s="182" t="s">
        <v>74</v>
      </c>
      <c r="F74" s="183">
        <v>31</v>
      </c>
      <c r="G74" s="183">
        <v>31</v>
      </c>
      <c r="H74" s="183">
        <v>31</v>
      </c>
      <c r="I74" s="183">
        <v>31</v>
      </c>
      <c r="J74" s="183">
        <v>31</v>
      </c>
      <c r="K74" s="184">
        <v>0</v>
      </c>
      <c r="L74" s="184">
        <v>0</v>
      </c>
      <c r="M74" s="184">
        <v>682125</v>
      </c>
      <c r="N74" s="185">
        <v>20704514.149999999</v>
      </c>
    </row>
    <row r="75" spans="5:14" x14ac:dyDescent="0.35">
      <c r="E75" s="182" t="s">
        <v>247</v>
      </c>
      <c r="F75" s="183">
        <v>4.32</v>
      </c>
      <c r="G75" s="183">
        <v>4.32</v>
      </c>
      <c r="H75" s="183">
        <v>4.32</v>
      </c>
      <c r="I75" s="183">
        <v>4.32</v>
      </c>
      <c r="J75" s="183">
        <v>4.32</v>
      </c>
      <c r="K75" s="184">
        <v>0</v>
      </c>
      <c r="L75" s="184">
        <v>0</v>
      </c>
      <c r="M75" s="184">
        <v>600</v>
      </c>
      <c r="N75" s="185">
        <v>2520</v>
      </c>
    </row>
    <row r="76" spans="5:14" x14ac:dyDescent="0.35">
      <c r="E76" s="182" t="s">
        <v>75</v>
      </c>
      <c r="F76" s="183">
        <v>1.92</v>
      </c>
      <c r="G76" s="183">
        <v>1.92</v>
      </c>
      <c r="H76" s="183">
        <v>1.92</v>
      </c>
      <c r="I76" s="183">
        <v>1.92</v>
      </c>
      <c r="J76" s="183">
        <v>1.92</v>
      </c>
      <c r="K76" s="184">
        <v>0</v>
      </c>
      <c r="L76" s="184">
        <v>0</v>
      </c>
      <c r="M76" s="184">
        <v>524920</v>
      </c>
      <c r="N76" s="185">
        <v>1069778.53</v>
      </c>
    </row>
    <row r="77" spans="5:14" x14ac:dyDescent="0.35">
      <c r="E77" s="182" t="s">
        <v>76</v>
      </c>
      <c r="F77" s="183">
        <v>8.0500000000000007</v>
      </c>
      <c r="G77" s="183">
        <v>8.0500000000000007</v>
      </c>
      <c r="H77" s="183">
        <v>8.0500000000000007</v>
      </c>
      <c r="I77" s="183">
        <v>8.0500000000000007</v>
      </c>
      <c r="J77" s="183">
        <v>8.0500000000000007</v>
      </c>
      <c r="K77" s="184">
        <v>0</v>
      </c>
      <c r="L77" s="184">
        <v>0</v>
      </c>
      <c r="M77" s="184">
        <v>137768</v>
      </c>
      <c r="N77" s="185">
        <v>1113640.8</v>
      </c>
    </row>
    <row r="78" spans="5:14" x14ac:dyDescent="0.35">
      <c r="E78" s="182" t="s">
        <v>77</v>
      </c>
      <c r="F78" s="183">
        <v>815</v>
      </c>
      <c r="G78" s="183">
        <v>815</v>
      </c>
      <c r="H78" s="183">
        <v>815</v>
      </c>
      <c r="I78" s="183">
        <v>815</v>
      </c>
      <c r="J78" s="183">
        <v>815</v>
      </c>
      <c r="K78" s="184">
        <v>0</v>
      </c>
      <c r="L78" s="184">
        <v>0</v>
      </c>
      <c r="M78" s="184">
        <v>29510</v>
      </c>
      <c r="N78" s="185">
        <v>23985853.800000001</v>
      </c>
    </row>
    <row r="79" spans="5:14" x14ac:dyDescent="0.35">
      <c r="E79" s="182" t="s">
        <v>78</v>
      </c>
      <c r="F79" s="183">
        <v>21.35</v>
      </c>
      <c r="G79" s="183">
        <v>21.35</v>
      </c>
      <c r="H79" s="183">
        <v>21.35</v>
      </c>
      <c r="I79" s="183">
        <v>21.35</v>
      </c>
      <c r="J79" s="183">
        <v>21.35</v>
      </c>
      <c r="K79" s="184">
        <v>0</v>
      </c>
      <c r="L79" s="184">
        <v>0</v>
      </c>
      <c r="M79" s="184">
        <v>500975</v>
      </c>
      <c r="N79" s="185">
        <v>10779579.75</v>
      </c>
    </row>
    <row r="80" spans="5:14" x14ac:dyDescent="0.35">
      <c r="E80" s="182" t="s">
        <v>195</v>
      </c>
      <c r="F80" s="183">
        <v>114</v>
      </c>
      <c r="G80" s="183">
        <v>114</v>
      </c>
      <c r="H80" s="183">
        <v>114</v>
      </c>
      <c r="I80" s="183">
        <v>114</v>
      </c>
      <c r="J80" s="183">
        <v>114</v>
      </c>
      <c r="K80" s="184">
        <v>0</v>
      </c>
      <c r="L80" s="184">
        <v>0</v>
      </c>
      <c r="M80" s="184">
        <v>28264</v>
      </c>
      <c r="N80" s="185">
        <v>3153572.6</v>
      </c>
    </row>
    <row r="81" spans="5:14" x14ac:dyDescent="0.35">
      <c r="E81" s="182" t="s">
        <v>79</v>
      </c>
      <c r="F81" s="183">
        <v>48.3</v>
      </c>
      <c r="G81" s="183">
        <v>48.3</v>
      </c>
      <c r="H81" s="183">
        <v>48.3</v>
      </c>
      <c r="I81" s="183">
        <v>48.3</v>
      </c>
      <c r="J81" s="183">
        <v>48.3</v>
      </c>
      <c r="K81" s="184">
        <v>0</v>
      </c>
      <c r="L81" s="184">
        <v>0</v>
      </c>
      <c r="M81" s="184">
        <v>1</v>
      </c>
      <c r="N81" s="185">
        <v>43.5</v>
      </c>
    </row>
    <row r="82" spans="5:14" x14ac:dyDescent="0.35">
      <c r="E82" s="182" t="s">
        <v>232</v>
      </c>
      <c r="F82" s="183">
        <v>62.5</v>
      </c>
      <c r="G82" s="183">
        <v>62.5</v>
      </c>
      <c r="H82" s="183">
        <v>62.5</v>
      </c>
      <c r="I82" s="183">
        <v>62.5</v>
      </c>
      <c r="J82" s="183">
        <v>62.5</v>
      </c>
      <c r="K82" s="184">
        <v>0</v>
      </c>
      <c r="L82" s="184">
        <v>0</v>
      </c>
      <c r="M82" s="184">
        <v>1627</v>
      </c>
      <c r="N82" s="185">
        <v>91518.75</v>
      </c>
    </row>
    <row r="83" spans="5:14" x14ac:dyDescent="0.35">
      <c r="E83" s="182" t="s">
        <v>229</v>
      </c>
      <c r="F83" s="183">
        <v>0.43</v>
      </c>
      <c r="G83" s="183">
        <v>0.43</v>
      </c>
      <c r="H83" s="183">
        <v>0.43</v>
      </c>
      <c r="I83" s="183">
        <v>0.43</v>
      </c>
      <c r="J83" s="183">
        <v>0.43</v>
      </c>
      <c r="K83" s="184">
        <v>0</v>
      </c>
      <c r="L83" s="184">
        <v>0</v>
      </c>
      <c r="M83" s="184">
        <v>250407</v>
      </c>
      <c r="N83" s="185">
        <v>111512.15</v>
      </c>
    </row>
    <row r="84" spans="5:14" x14ac:dyDescent="0.35">
      <c r="E84" s="182" t="s">
        <v>80</v>
      </c>
      <c r="F84" s="183">
        <v>40.6</v>
      </c>
      <c r="G84" s="183">
        <v>44.65</v>
      </c>
      <c r="H84" s="183">
        <v>44.65</v>
      </c>
      <c r="I84" s="183">
        <v>44.65</v>
      </c>
      <c r="J84" s="183">
        <v>44.65</v>
      </c>
      <c r="K84" s="184">
        <v>9.9753694581280694E-2</v>
      </c>
      <c r="L84" s="184">
        <v>0</v>
      </c>
      <c r="M84" s="184">
        <v>17951007</v>
      </c>
      <c r="N84" s="185">
        <v>801512462.60000002</v>
      </c>
    </row>
    <row r="85" spans="5:14" x14ac:dyDescent="0.35">
      <c r="E85" s="182" t="s">
        <v>81</v>
      </c>
      <c r="F85" s="183">
        <v>345.3</v>
      </c>
      <c r="G85" s="183">
        <v>345.3</v>
      </c>
      <c r="H85" s="183">
        <v>345.3</v>
      </c>
      <c r="I85" s="183">
        <v>345.3</v>
      </c>
      <c r="J85" s="183">
        <v>345.3</v>
      </c>
      <c r="K85" s="184">
        <v>0</v>
      </c>
      <c r="L85" s="184">
        <v>0</v>
      </c>
      <c r="M85" s="184">
        <v>65616</v>
      </c>
      <c r="N85" s="185">
        <v>24338134.300000001</v>
      </c>
    </row>
    <row r="86" spans="5:14" x14ac:dyDescent="0.35">
      <c r="E86" s="182" t="s">
        <v>82</v>
      </c>
      <c r="F86" s="183">
        <v>0.65</v>
      </c>
      <c r="G86" s="183">
        <v>0.64</v>
      </c>
      <c r="H86" s="183">
        <v>0.7</v>
      </c>
      <c r="I86" s="183">
        <v>0.64</v>
      </c>
      <c r="J86" s="183">
        <v>0.69</v>
      </c>
      <c r="K86" s="184">
        <v>6.153846153846132E-2</v>
      </c>
      <c r="L86" s="184">
        <v>0</v>
      </c>
      <c r="M86" s="184">
        <v>1220250</v>
      </c>
      <c r="N86" s="185">
        <v>832707.42</v>
      </c>
    </row>
    <row r="87" spans="5:14" x14ac:dyDescent="0.35">
      <c r="E87" s="182" t="s">
        <v>83</v>
      </c>
      <c r="F87" s="183">
        <v>460</v>
      </c>
      <c r="G87" s="183">
        <v>460</v>
      </c>
      <c r="H87" s="183">
        <v>460</v>
      </c>
      <c r="I87" s="183">
        <v>460</v>
      </c>
      <c r="J87" s="183">
        <v>460</v>
      </c>
      <c r="K87" s="184">
        <v>0</v>
      </c>
      <c r="L87" s="184">
        <v>0</v>
      </c>
      <c r="M87" s="184">
        <v>1458672</v>
      </c>
      <c r="N87" s="185">
        <v>654788164.10000002</v>
      </c>
    </row>
    <row r="88" spans="5:14" x14ac:dyDescent="0.35">
      <c r="E88" s="182" t="s">
        <v>84</v>
      </c>
      <c r="F88" s="183">
        <v>0.48</v>
      </c>
      <c r="G88" s="183">
        <v>0.48</v>
      </c>
      <c r="H88" s="183">
        <v>0.52</v>
      </c>
      <c r="I88" s="183">
        <v>0.5</v>
      </c>
      <c r="J88" s="183">
        <v>0.5</v>
      </c>
      <c r="K88" s="184">
        <v>4.1666666666666741E-2</v>
      </c>
      <c r="L88" s="184">
        <v>0</v>
      </c>
      <c r="M88" s="184">
        <v>10460529</v>
      </c>
      <c r="N88" s="185">
        <v>5246140.5</v>
      </c>
    </row>
    <row r="89" spans="5:14" x14ac:dyDescent="0.35">
      <c r="E89" s="182" t="s">
        <v>85</v>
      </c>
      <c r="F89" s="183">
        <v>21</v>
      </c>
      <c r="G89" s="183">
        <v>21</v>
      </c>
      <c r="H89" s="183">
        <v>21</v>
      </c>
      <c r="I89" s="183">
        <v>21</v>
      </c>
      <c r="J89" s="183">
        <v>21</v>
      </c>
      <c r="K89" s="184">
        <v>0</v>
      </c>
      <c r="L89" s="184">
        <v>0</v>
      </c>
      <c r="M89" s="184">
        <v>130894</v>
      </c>
      <c r="N89" s="185">
        <v>2502189.0499999998</v>
      </c>
    </row>
    <row r="90" spans="5:14" x14ac:dyDescent="0.35">
      <c r="E90" s="182" t="s">
        <v>13</v>
      </c>
      <c r="F90" s="183">
        <v>4.3</v>
      </c>
      <c r="G90" s="183">
        <v>4.3</v>
      </c>
      <c r="H90" s="183">
        <v>4.3</v>
      </c>
      <c r="I90" s="183">
        <v>4.3</v>
      </c>
      <c r="J90" s="183">
        <v>4.3</v>
      </c>
      <c r="K90" s="184">
        <v>0</v>
      </c>
      <c r="L90" s="184">
        <v>0</v>
      </c>
      <c r="M90" s="184">
        <v>118392</v>
      </c>
      <c r="N90" s="185">
        <v>484893.25</v>
      </c>
    </row>
    <row r="91" spans="5:14" x14ac:dyDescent="0.35">
      <c r="E91" s="182" t="s">
        <v>86</v>
      </c>
      <c r="F91" s="183">
        <v>0.65</v>
      </c>
      <c r="G91" s="183">
        <v>0.65</v>
      </c>
      <c r="H91" s="183">
        <v>0.65</v>
      </c>
      <c r="I91" s="183">
        <v>0.65</v>
      </c>
      <c r="J91" s="183">
        <v>0.65</v>
      </c>
      <c r="K91" s="184">
        <v>0</v>
      </c>
      <c r="L91" s="184">
        <v>0</v>
      </c>
      <c r="M91" s="184">
        <v>853628</v>
      </c>
      <c r="N91" s="185">
        <v>551444.11</v>
      </c>
    </row>
    <row r="92" spans="5:14" x14ac:dyDescent="0.35">
      <c r="E92" s="182" t="s">
        <v>87</v>
      </c>
      <c r="F92" s="183">
        <v>1.27</v>
      </c>
      <c r="G92" s="183">
        <v>1.27</v>
      </c>
      <c r="H92" s="183">
        <v>1.39</v>
      </c>
      <c r="I92" s="183">
        <v>1.35</v>
      </c>
      <c r="J92" s="183">
        <v>1.39</v>
      </c>
      <c r="K92" s="184">
        <v>9.4488188976377785E-2</v>
      </c>
      <c r="L92" s="184">
        <v>0</v>
      </c>
      <c r="M92" s="184">
        <v>3399608</v>
      </c>
      <c r="N92" s="185">
        <v>4693682.16</v>
      </c>
    </row>
    <row r="93" spans="5:14" x14ac:dyDescent="0.35">
      <c r="E93" s="182" t="s">
        <v>237</v>
      </c>
      <c r="F93" s="183">
        <v>1.94</v>
      </c>
      <c r="G93" s="183">
        <v>1.94</v>
      </c>
      <c r="H93" s="183">
        <v>1.94</v>
      </c>
      <c r="I93" s="183">
        <v>1.94</v>
      </c>
      <c r="J93" s="183">
        <v>1.94</v>
      </c>
      <c r="K93" s="184">
        <v>0</v>
      </c>
      <c r="L93" s="184">
        <v>0</v>
      </c>
      <c r="M93" s="184">
        <v>6308</v>
      </c>
      <c r="N93" s="185">
        <v>11549</v>
      </c>
    </row>
    <row r="94" spans="5:14" x14ac:dyDescent="0.35">
      <c r="E94" s="182" t="s">
        <v>88</v>
      </c>
      <c r="F94" s="183">
        <v>3730</v>
      </c>
      <c r="G94" s="183">
        <v>3730</v>
      </c>
      <c r="H94" s="183">
        <v>3730</v>
      </c>
      <c r="I94" s="183">
        <v>3730</v>
      </c>
      <c r="J94" s="183">
        <v>3730</v>
      </c>
      <c r="K94" s="184">
        <v>0</v>
      </c>
      <c r="L94" s="184">
        <v>0</v>
      </c>
      <c r="M94" s="184">
        <v>2112</v>
      </c>
      <c r="N94" s="185">
        <v>7837597.4000000004</v>
      </c>
    </row>
    <row r="95" spans="5:14" x14ac:dyDescent="0.35">
      <c r="E95" s="182" t="s">
        <v>230</v>
      </c>
      <c r="F95" s="183">
        <v>25.8</v>
      </c>
      <c r="G95" s="183">
        <v>25.8</v>
      </c>
      <c r="H95" s="183">
        <v>24.4</v>
      </c>
      <c r="I95" s="183">
        <v>24.4</v>
      </c>
      <c r="J95" s="183">
        <v>24.4</v>
      </c>
      <c r="K95" s="184">
        <v>-5.4263565891472965E-2</v>
      </c>
      <c r="L95" s="184">
        <v>0</v>
      </c>
      <c r="M95" s="184">
        <v>377872</v>
      </c>
      <c r="N95" s="185">
        <v>9145360.3000000007</v>
      </c>
    </row>
    <row r="96" spans="5:14" x14ac:dyDescent="0.35">
      <c r="E96" s="182" t="s">
        <v>200</v>
      </c>
      <c r="F96" s="183">
        <v>0.54</v>
      </c>
      <c r="G96" s="183">
        <v>0.54</v>
      </c>
      <c r="H96" s="183">
        <v>0.54</v>
      </c>
      <c r="I96" s="183">
        <v>0.54</v>
      </c>
      <c r="J96" s="183">
        <v>0.54</v>
      </c>
      <c r="K96" s="184">
        <v>0</v>
      </c>
      <c r="L96" s="184">
        <v>0</v>
      </c>
      <c r="M96" s="184">
        <v>56373</v>
      </c>
      <c r="N96" s="185">
        <v>28941.02</v>
      </c>
    </row>
    <row r="97" spans="5:14" x14ac:dyDescent="0.35">
      <c r="E97" s="182" t="s">
        <v>89</v>
      </c>
      <c r="F97" s="183">
        <v>53</v>
      </c>
      <c r="G97" s="183">
        <v>53</v>
      </c>
      <c r="H97" s="183">
        <v>53</v>
      </c>
      <c r="I97" s="183">
        <v>53</v>
      </c>
      <c r="J97" s="183">
        <v>53</v>
      </c>
      <c r="K97" s="184">
        <v>0</v>
      </c>
      <c r="L97" s="184">
        <v>0</v>
      </c>
      <c r="M97" s="184">
        <v>82637</v>
      </c>
      <c r="N97" s="185">
        <v>4452036.1500000004</v>
      </c>
    </row>
    <row r="98" spans="5:14" x14ac:dyDescent="0.35">
      <c r="E98" s="182" t="s">
        <v>17</v>
      </c>
      <c r="F98" s="183">
        <v>4</v>
      </c>
      <c r="G98" s="183">
        <v>4</v>
      </c>
      <c r="H98" s="183">
        <v>4</v>
      </c>
      <c r="I98" s="183">
        <v>3.87</v>
      </c>
      <c r="J98" s="183">
        <v>3.96</v>
      </c>
      <c r="K98" s="184">
        <v>-1.0000000000000009E-2</v>
      </c>
      <c r="L98" s="184">
        <v>0</v>
      </c>
      <c r="M98" s="184">
        <v>4859041</v>
      </c>
      <c r="N98" s="185">
        <v>19351770.120000001</v>
      </c>
    </row>
    <row r="99" spans="5:14" x14ac:dyDescent="0.35">
      <c r="E99" s="182" t="s">
        <v>211</v>
      </c>
      <c r="F99" s="183">
        <v>1.26</v>
      </c>
      <c r="G99" s="183">
        <v>1.26</v>
      </c>
      <c r="H99" s="183">
        <v>1.21</v>
      </c>
      <c r="I99" s="183">
        <v>1.2</v>
      </c>
      <c r="J99" s="183">
        <v>1.2</v>
      </c>
      <c r="K99" s="184">
        <v>-4.7619047619047672E-2</v>
      </c>
      <c r="L99" s="184">
        <v>0</v>
      </c>
      <c r="M99" s="184">
        <v>805368</v>
      </c>
      <c r="N99" s="185">
        <v>984136.14</v>
      </c>
    </row>
    <row r="100" spans="5:14" x14ac:dyDescent="0.35">
      <c r="E100" s="182" t="s">
        <v>12</v>
      </c>
      <c r="F100" s="183">
        <v>0.44</v>
      </c>
      <c r="G100" s="183">
        <v>0.44</v>
      </c>
      <c r="H100" s="183">
        <v>0.48</v>
      </c>
      <c r="I100" s="183">
        <v>0.44</v>
      </c>
      <c r="J100" s="183">
        <v>0.44</v>
      </c>
      <c r="K100" s="184">
        <v>0</v>
      </c>
      <c r="L100" s="184">
        <v>0</v>
      </c>
      <c r="M100" s="184">
        <v>2776428</v>
      </c>
      <c r="N100" s="185">
        <v>1313524.56</v>
      </c>
    </row>
    <row r="101" spans="5:14" x14ac:dyDescent="0.35">
      <c r="E101" s="182" t="s">
        <v>236</v>
      </c>
      <c r="F101" s="183">
        <v>1.65</v>
      </c>
      <c r="G101" s="183">
        <v>1.65</v>
      </c>
      <c r="H101" s="183">
        <v>1.65</v>
      </c>
      <c r="I101" s="183">
        <v>1.65</v>
      </c>
      <c r="J101" s="183">
        <v>1.65</v>
      </c>
      <c r="K101" s="184">
        <v>0</v>
      </c>
      <c r="L101" s="184">
        <v>0</v>
      </c>
      <c r="M101" s="184">
        <v>29750</v>
      </c>
      <c r="N101" s="185">
        <v>48195</v>
      </c>
    </row>
    <row r="102" spans="5:14" x14ac:dyDescent="0.35">
      <c r="E102" s="182" t="s">
        <v>90</v>
      </c>
      <c r="F102" s="183">
        <v>427.7</v>
      </c>
      <c r="G102" s="183">
        <v>427.7</v>
      </c>
      <c r="H102" s="183">
        <v>470.4</v>
      </c>
      <c r="I102" s="183">
        <v>470.4</v>
      </c>
      <c r="J102" s="183">
        <v>470.4</v>
      </c>
      <c r="K102" s="184">
        <v>9.9836333878887018E-2</v>
      </c>
      <c r="L102" s="184">
        <v>0</v>
      </c>
      <c r="M102" s="184">
        <v>188487</v>
      </c>
      <c r="N102" s="185">
        <v>88664284.799999997</v>
      </c>
    </row>
    <row r="103" spans="5:14" x14ac:dyDescent="0.35">
      <c r="E103" s="182" t="s">
        <v>91</v>
      </c>
      <c r="F103" s="183">
        <v>98.3</v>
      </c>
      <c r="G103" s="183">
        <v>98.3</v>
      </c>
      <c r="H103" s="183">
        <v>96.9</v>
      </c>
      <c r="I103" s="183">
        <v>92.5</v>
      </c>
      <c r="J103" s="183">
        <v>96.9</v>
      </c>
      <c r="K103" s="184">
        <v>-1.4242115971515701E-2</v>
      </c>
      <c r="L103" s="184">
        <v>0</v>
      </c>
      <c r="M103" s="184">
        <v>384464</v>
      </c>
      <c r="N103" s="185">
        <v>36384947.399999999</v>
      </c>
    </row>
    <row r="104" spans="5:14" x14ac:dyDescent="0.35">
      <c r="E104" s="182" t="s">
        <v>21</v>
      </c>
      <c r="F104" s="183">
        <v>11.3</v>
      </c>
      <c r="G104" s="183">
        <v>11.3</v>
      </c>
      <c r="H104" s="183">
        <v>11.5</v>
      </c>
      <c r="I104" s="183">
        <v>11</v>
      </c>
      <c r="J104" s="183">
        <v>11.2</v>
      </c>
      <c r="K104" s="184">
        <v>-8.8495575221240186E-3</v>
      </c>
      <c r="L104" s="184">
        <v>0</v>
      </c>
      <c r="M104" s="184">
        <v>6470544</v>
      </c>
      <c r="N104" s="185">
        <v>72218158.450000003</v>
      </c>
    </row>
    <row r="105" spans="5:14" x14ac:dyDescent="0.35">
      <c r="E105" s="182" t="s">
        <v>248</v>
      </c>
      <c r="F105" s="183">
        <v>1.23</v>
      </c>
      <c r="G105" s="183">
        <v>1.23</v>
      </c>
      <c r="H105" s="183">
        <v>1.23</v>
      </c>
      <c r="I105" s="183">
        <v>1.23</v>
      </c>
      <c r="J105" s="183">
        <v>1.23</v>
      </c>
      <c r="K105" s="184">
        <v>0</v>
      </c>
      <c r="L105" s="184">
        <v>0</v>
      </c>
      <c r="M105" s="184">
        <v>800</v>
      </c>
      <c r="N105" s="185">
        <v>984</v>
      </c>
    </row>
    <row r="106" spans="5:14" x14ac:dyDescent="0.35">
      <c r="E106" s="182" t="s">
        <v>191</v>
      </c>
      <c r="F106" s="183">
        <v>372.4</v>
      </c>
      <c r="G106" s="183">
        <v>372.4</v>
      </c>
      <c r="H106" s="183">
        <v>372.4</v>
      </c>
      <c r="I106" s="183">
        <v>372.4</v>
      </c>
      <c r="J106" s="183">
        <v>372.4</v>
      </c>
      <c r="K106" s="184">
        <v>0</v>
      </c>
      <c r="L106" s="184">
        <v>0</v>
      </c>
      <c r="M106" s="184">
        <v>74297</v>
      </c>
      <c r="N106" s="185">
        <v>24904354.399999999</v>
      </c>
    </row>
    <row r="107" spans="5:14" x14ac:dyDescent="0.35">
      <c r="E107" s="182" t="s">
        <v>238</v>
      </c>
      <c r="F107" s="183">
        <v>4.13</v>
      </c>
      <c r="G107" s="183">
        <v>4.13</v>
      </c>
      <c r="H107" s="183">
        <v>4.13</v>
      </c>
      <c r="I107" s="183">
        <v>4.13</v>
      </c>
      <c r="J107" s="183">
        <v>4.13</v>
      </c>
      <c r="K107" s="184">
        <v>0</v>
      </c>
      <c r="L107" s="184">
        <v>0</v>
      </c>
      <c r="M107" s="184">
        <v>21400</v>
      </c>
      <c r="N107" s="185">
        <v>79608</v>
      </c>
    </row>
    <row r="108" spans="5:14" x14ac:dyDescent="0.35">
      <c r="E108" s="182" t="s">
        <v>92</v>
      </c>
      <c r="F108" s="183">
        <v>17.5</v>
      </c>
      <c r="G108" s="183">
        <v>17.5</v>
      </c>
      <c r="H108" s="183">
        <v>17.3</v>
      </c>
      <c r="I108" s="183">
        <v>17.25</v>
      </c>
      <c r="J108" s="183">
        <v>17.3</v>
      </c>
      <c r="K108" s="184">
        <v>-1.1428571428571344E-2</v>
      </c>
      <c r="L108" s="184">
        <v>0</v>
      </c>
      <c r="M108" s="184">
        <v>2689241</v>
      </c>
      <c r="N108" s="185">
        <v>46418005.899999999</v>
      </c>
    </row>
    <row r="109" spans="5:14" x14ac:dyDescent="0.35">
      <c r="E109" s="182" t="s">
        <v>23</v>
      </c>
      <c r="F109" s="183">
        <v>23</v>
      </c>
      <c r="G109" s="183">
        <v>23</v>
      </c>
      <c r="H109" s="183">
        <v>23.65</v>
      </c>
      <c r="I109" s="183">
        <v>22.85</v>
      </c>
      <c r="J109" s="183">
        <v>22.9</v>
      </c>
      <c r="K109" s="184">
        <v>-4.3478260869566077E-3</v>
      </c>
      <c r="L109" s="184">
        <v>0</v>
      </c>
      <c r="M109" s="184">
        <v>29050692</v>
      </c>
      <c r="N109" s="185">
        <v>668226927.39999998</v>
      </c>
    </row>
    <row r="110" spans="5:14" x14ac:dyDescent="0.35">
      <c r="E110" s="182" t="s">
        <v>93</v>
      </c>
      <c r="F110" s="183">
        <v>15.95</v>
      </c>
      <c r="G110" s="183">
        <v>15.95</v>
      </c>
      <c r="H110" s="183">
        <v>16.5</v>
      </c>
      <c r="I110" s="183">
        <v>15.55</v>
      </c>
      <c r="J110" s="183">
        <v>15.7</v>
      </c>
      <c r="K110" s="184">
        <v>-1.5673981191222541E-2</v>
      </c>
      <c r="L110" s="184">
        <v>0</v>
      </c>
      <c r="M110" s="184">
        <v>10986864</v>
      </c>
      <c r="N110" s="185">
        <v>175565533.5</v>
      </c>
    </row>
    <row r="111" spans="5:14" x14ac:dyDescent="0.35">
      <c r="E111" s="182" t="s">
        <v>94</v>
      </c>
      <c r="F111" s="183">
        <v>19.399999999999999</v>
      </c>
      <c r="G111" s="183">
        <v>19.399999999999999</v>
      </c>
      <c r="H111" s="183">
        <v>19.399999999999999</v>
      </c>
      <c r="I111" s="183">
        <v>19.399999999999999</v>
      </c>
      <c r="J111" s="183">
        <v>19.399999999999999</v>
      </c>
      <c r="K111" s="184">
        <v>0</v>
      </c>
      <c r="L111" s="184">
        <v>0</v>
      </c>
      <c r="M111" s="184">
        <v>403733</v>
      </c>
      <c r="N111" s="185">
        <v>7796875.5499999998</v>
      </c>
    </row>
    <row r="112" spans="5:14" x14ac:dyDescent="0.35">
      <c r="E112" s="182" t="s">
        <v>20</v>
      </c>
      <c r="F112" s="183">
        <v>0.3</v>
      </c>
      <c r="G112" s="183">
        <v>0.3</v>
      </c>
      <c r="H112" s="183">
        <v>0.31</v>
      </c>
      <c r="I112" s="183">
        <v>0.28999999999999998</v>
      </c>
      <c r="J112" s="183">
        <v>0.3</v>
      </c>
      <c r="K112" s="184">
        <v>0</v>
      </c>
      <c r="L112" s="184">
        <v>0</v>
      </c>
      <c r="M112" s="184">
        <v>17315165</v>
      </c>
      <c r="N112" s="185">
        <v>5211141.97</v>
      </c>
    </row>
    <row r="113" spans="5:14" x14ac:dyDescent="0.35">
      <c r="E113" s="182" t="s">
        <v>95</v>
      </c>
      <c r="F113" s="183">
        <v>1.26</v>
      </c>
      <c r="G113" s="183">
        <v>1.26</v>
      </c>
      <c r="H113" s="183">
        <v>1.32</v>
      </c>
      <c r="I113" s="183">
        <v>1.26</v>
      </c>
      <c r="J113" s="183">
        <v>1.26</v>
      </c>
      <c r="K113" s="184">
        <v>0</v>
      </c>
      <c r="L113" s="184">
        <v>0</v>
      </c>
      <c r="M113" s="184">
        <v>1256189</v>
      </c>
      <c r="N113" s="185">
        <v>1610472.27</v>
      </c>
    </row>
    <row r="114" spans="5:14" x14ac:dyDescent="0.35">
      <c r="E114" s="182" t="s">
        <v>96</v>
      </c>
      <c r="F114" s="183">
        <v>2.1800000000000002</v>
      </c>
      <c r="G114" s="183">
        <v>2.1800000000000002</v>
      </c>
      <c r="H114" s="183">
        <v>2.1800000000000002</v>
      </c>
      <c r="I114" s="183">
        <v>2.1800000000000002</v>
      </c>
      <c r="J114" s="183">
        <v>2.1800000000000002</v>
      </c>
      <c r="K114" s="184">
        <v>0</v>
      </c>
      <c r="L114" s="184">
        <v>0</v>
      </c>
      <c r="M114" s="184">
        <v>207115</v>
      </c>
      <c r="N114" s="185">
        <v>474427</v>
      </c>
    </row>
    <row r="115" spans="5:14" x14ac:dyDescent="0.35">
      <c r="E115" s="182" t="s">
        <v>97</v>
      </c>
      <c r="F115" s="183">
        <v>1.18</v>
      </c>
      <c r="G115" s="183">
        <v>1.18</v>
      </c>
      <c r="H115" s="183">
        <v>1.29</v>
      </c>
      <c r="I115" s="183">
        <v>1.08</v>
      </c>
      <c r="J115" s="183">
        <v>1.29</v>
      </c>
      <c r="K115" s="184">
        <v>9.3220338983051043E-2</v>
      </c>
      <c r="L115" s="184">
        <v>0</v>
      </c>
      <c r="M115" s="184">
        <v>39306608</v>
      </c>
      <c r="N115" s="185">
        <v>47858421.630000003</v>
      </c>
    </row>
    <row r="116" spans="5:14" x14ac:dyDescent="0.35">
      <c r="E116" s="182" t="s">
        <v>209</v>
      </c>
      <c r="F116" s="183">
        <v>45</v>
      </c>
      <c r="G116" s="183">
        <v>45</v>
      </c>
      <c r="H116" s="183">
        <v>45</v>
      </c>
      <c r="I116" s="183">
        <v>45</v>
      </c>
      <c r="J116" s="183">
        <v>45</v>
      </c>
      <c r="K116" s="184">
        <v>0</v>
      </c>
      <c r="L116" s="184">
        <v>0</v>
      </c>
      <c r="M116" s="184">
        <v>4420</v>
      </c>
      <c r="N116" s="185">
        <v>185825.3</v>
      </c>
    </row>
    <row r="117" spans="5:14" x14ac:dyDescent="0.35">
      <c r="E117" s="182" t="s">
        <v>98</v>
      </c>
      <c r="F117" s="183">
        <v>19.25</v>
      </c>
      <c r="G117" s="183">
        <v>19.25</v>
      </c>
      <c r="H117" s="183">
        <v>19.25</v>
      </c>
      <c r="I117" s="183">
        <v>19.25</v>
      </c>
      <c r="J117" s="183">
        <v>19.25</v>
      </c>
      <c r="K117" s="184">
        <v>0</v>
      </c>
      <c r="L117" s="184">
        <v>0</v>
      </c>
      <c r="M117" s="184">
        <v>357356</v>
      </c>
      <c r="N117" s="185">
        <v>6979339.4000000004</v>
      </c>
    </row>
    <row r="118" spans="5:14" x14ac:dyDescent="0.35">
      <c r="E118" s="182" t="s">
        <v>99</v>
      </c>
      <c r="F118" s="183">
        <v>37</v>
      </c>
      <c r="G118" s="183">
        <v>37</v>
      </c>
      <c r="H118" s="183">
        <v>37</v>
      </c>
      <c r="I118" s="183">
        <v>36.700000000000003</v>
      </c>
      <c r="J118" s="183">
        <v>36.700000000000003</v>
      </c>
      <c r="K118" s="184">
        <v>-8.1081081081080253E-3</v>
      </c>
      <c r="L118" s="184">
        <v>0</v>
      </c>
      <c r="M118" s="184">
        <v>1930335</v>
      </c>
      <c r="N118" s="185">
        <v>71506230.25</v>
      </c>
    </row>
    <row r="119" spans="5:14" x14ac:dyDescent="0.35">
      <c r="E119" s="182" t="s">
        <v>233</v>
      </c>
      <c r="F119" s="183">
        <v>0.79</v>
      </c>
      <c r="G119" s="183">
        <v>0.79</v>
      </c>
      <c r="H119" s="183">
        <v>0.79</v>
      </c>
      <c r="I119" s="183">
        <v>0.75</v>
      </c>
      <c r="J119" s="183">
        <v>0.77</v>
      </c>
      <c r="K119" s="184">
        <v>-2.5316455696202556E-2</v>
      </c>
      <c r="L119" s="184">
        <v>0</v>
      </c>
      <c r="M119" s="184">
        <v>6424594</v>
      </c>
      <c r="N119" s="185">
        <v>4919085.76</v>
      </c>
    </row>
    <row r="120" spans="5:14" x14ac:dyDescent="0.35">
      <c r="E120" s="182" t="s">
        <v>100</v>
      </c>
      <c r="F120" s="183">
        <v>6.15</v>
      </c>
      <c r="G120" s="183">
        <v>6.15</v>
      </c>
      <c r="H120" s="183">
        <v>6.15</v>
      </c>
      <c r="I120" s="183">
        <v>6.15</v>
      </c>
      <c r="J120" s="183">
        <v>6.15</v>
      </c>
      <c r="K120" s="184">
        <v>0</v>
      </c>
      <c r="L120" s="184">
        <v>0</v>
      </c>
      <c r="M120" s="184">
        <v>6326774</v>
      </c>
      <c r="N120" s="185">
        <v>37638119.049999997</v>
      </c>
    </row>
    <row r="121" spans="5:14" x14ac:dyDescent="0.35">
      <c r="E121" s="182" t="s">
        <v>22</v>
      </c>
      <c r="F121" s="183">
        <v>38.85</v>
      </c>
      <c r="G121" s="183">
        <v>38</v>
      </c>
      <c r="H121" s="183">
        <v>38.6</v>
      </c>
      <c r="I121" s="183">
        <v>37.200000000000003</v>
      </c>
      <c r="J121" s="183">
        <v>38.549999999999997</v>
      </c>
      <c r="K121" s="184">
        <v>-7.7220077220078176E-3</v>
      </c>
      <c r="L121" s="184">
        <v>0</v>
      </c>
      <c r="M121" s="184">
        <v>27098716</v>
      </c>
      <c r="N121" s="185">
        <v>1031309601</v>
      </c>
    </row>
    <row r="122" spans="5:14" x14ac:dyDescent="0.35">
      <c r="E122" s="182"/>
      <c r="F122" s="183"/>
      <c r="G122" s="183"/>
      <c r="H122" s="183"/>
      <c r="I122" s="183"/>
      <c r="J122" s="183"/>
      <c r="K122" s="184"/>
      <c r="L122" s="184"/>
      <c r="M122" s="184"/>
      <c r="N122" s="185"/>
    </row>
    <row r="123" spans="5:14" x14ac:dyDescent="0.35">
      <c r="E123" s="182"/>
      <c r="F123" s="183"/>
      <c r="G123" s="183"/>
      <c r="H123" s="183"/>
      <c r="I123" s="183"/>
      <c r="J123" s="183"/>
      <c r="K123" s="184"/>
      <c r="L123" s="184"/>
      <c r="M123" s="184"/>
      <c r="N123" s="185"/>
    </row>
    <row r="124" spans="5:14" x14ac:dyDescent="0.35">
      <c r="E124" s="182"/>
      <c r="F124" s="183"/>
      <c r="G124" s="183"/>
      <c r="H124" s="183"/>
      <c r="I124" s="183"/>
      <c r="J124" s="183"/>
      <c r="K124" s="184"/>
      <c r="L124" s="184"/>
      <c r="M124" s="184"/>
      <c r="N124" s="185"/>
    </row>
    <row r="125" spans="5:14" x14ac:dyDescent="0.35">
      <c r="E125" s="182"/>
      <c r="F125" s="183"/>
      <c r="G125" s="183"/>
      <c r="H125" s="183"/>
      <c r="I125" s="183"/>
      <c r="J125" s="183"/>
      <c r="K125" s="184"/>
      <c r="L125" s="184"/>
      <c r="M125" s="184"/>
      <c r="N125" s="185"/>
    </row>
    <row r="126" spans="5:14" x14ac:dyDescent="0.35">
      <c r="E126" s="182"/>
      <c r="F126" s="183"/>
      <c r="G126" s="183"/>
      <c r="H126" s="183"/>
      <c r="I126" s="183"/>
      <c r="J126" s="183"/>
      <c r="K126" s="184"/>
      <c r="L126" s="184"/>
      <c r="M126" s="185"/>
      <c r="N126" s="185"/>
    </row>
    <row r="127" spans="5:14" x14ac:dyDescent="0.35">
      <c r="E127" s="182" t="s">
        <v>1</v>
      </c>
      <c r="F127" s="183" t="s">
        <v>1</v>
      </c>
      <c r="G127" s="183" t="s">
        <v>1</v>
      </c>
      <c r="H127" s="183" t="s">
        <v>1</v>
      </c>
      <c r="I127" s="183" t="s">
        <v>1</v>
      </c>
      <c r="J127" s="183" t="s">
        <v>1</v>
      </c>
      <c r="K127" s="184" t="s">
        <v>1</v>
      </c>
      <c r="L127" s="184" t="s">
        <v>1</v>
      </c>
      <c r="M127" s="185" t="s">
        <v>1</v>
      </c>
      <c r="N127" s="185" t="s">
        <v>1</v>
      </c>
    </row>
    <row r="128" spans="5:14" x14ac:dyDescent="0.35">
      <c r="E128" s="182" t="s">
        <v>1</v>
      </c>
      <c r="F128" s="183" t="s">
        <v>1</v>
      </c>
      <c r="G128" s="183" t="s">
        <v>1</v>
      </c>
      <c r="H128" s="183" t="s">
        <v>1</v>
      </c>
      <c r="I128" s="183" t="s">
        <v>1</v>
      </c>
      <c r="J128" s="183" t="s">
        <v>1</v>
      </c>
      <c r="K128" s="184" t="s">
        <v>1</v>
      </c>
      <c r="L128" s="184" t="s">
        <v>1</v>
      </c>
      <c r="M128" s="185" t="s">
        <v>1</v>
      </c>
      <c r="N128" s="185" t="s">
        <v>1</v>
      </c>
    </row>
    <row r="129" spans="5:14" x14ac:dyDescent="0.35">
      <c r="E129" s="182" t="s">
        <v>1</v>
      </c>
      <c r="F129" s="183" t="s">
        <v>1</v>
      </c>
      <c r="G129" s="183" t="s">
        <v>1</v>
      </c>
      <c r="H129" s="183" t="s">
        <v>1</v>
      </c>
      <c r="I129" s="183" t="s">
        <v>1</v>
      </c>
      <c r="J129" s="183" t="s">
        <v>1</v>
      </c>
      <c r="K129" s="184" t="s">
        <v>1</v>
      </c>
      <c r="L129" s="184" t="s">
        <v>1</v>
      </c>
      <c r="M129" s="185" t="s">
        <v>1</v>
      </c>
      <c r="N129" s="185" t="s">
        <v>1</v>
      </c>
    </row>
    <row r="130" spans="5:14" x14ac:dyDescent="0.35">
      <c r="E130" s="182" t="s">
        <v>1</v>
      </c>
      <c r="F130" s="183" t="s">
        <v>1</v>
      </c>
      <c r="G130" s="183" t="s">
        <v>1</v>
      </c>
      <c r="H130" s="183" t="s">
        <v>1</v>
      </c>
      <c r="I130" s="183" t="s">
        <v>1</v>
      </c>
      <c r="J130" s="183" t="s">
        <v>1</v>
      </c>
      <c r="K130" s="184" t="s">
        <v>1</v>
      </c>
      <c r="L130" s="184" t="s">
        <v>1</v>
      </c>
      <c r="M130" s="185" t="s">
        <v>1</v>
      </c>
      <c r="N130" s="185" t="s">
        <v>1</v>
      </c>
    </row>
    <row r="131" spans="5:14" x14ac:dyDescent="0.35">
      <c r="E131" s="182" t="s">
        <v>1</v>
      </c>
      <c r="F131" s="183" t="s">
        <v>1</v>
      </c>
      <c r="G131" s="183" t="s">
        <v>1</v>
      </c>
      <c r="H131" s="183" t="s">
        <v>1</v>
      </c>
      <c r="I131" s="183" t="s">
        <v>1</v>
      </c>
      <c r="J131" s="183" t="s">
        <v>1</v>
      </c>
      <c r="K131" s="184" t="s">
        <v>1</v>
      </c>
      <c r="L131" s="184" t="s">
        <v>1</v>
      </c>
      <c r="M131" s="185" t="s">
        <v>1</v>
      </c>
      <c r="N131" s="185" t="s">
        <v>1</v>
      </c>
    </row>
    <row r="132" spans="5:14" x14ac:dyDescent="0.35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 x14ac:dyDescent="0.35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 x14ac:dyDescent="0.35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 x14ac:dyDescent="0.35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 x14ac:dyDescent="0.35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 x14ac:dyDescent="0.35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 x14ac:dyDescent="0.35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 x14ac:dyDescent="0.35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 x14ac:dyDescent="0.35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 x14ac:dyDescent="0.35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 x14ac:dyDescent="0.35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 x14ac:dyDescent="0.35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 x14ac:dyDescent="0.35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 x14ac:dyDescent="0.35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 x14ac:dyDescent="0.35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 x14ac:dyDescent="0.35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 x14ac:dyDescent="0.35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 x14ac:dyDescent="0.35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 x14ac:dyDescent="0.35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 x14ac:dyDescent="0.35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 x14ac:dyDescent="0.35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 x14ac:dyDescent="0.35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 x14ac:dyDescent="0.35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 x14ac:dyDescent="0.35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 x14ac:dyDescent="0.35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 x14ac:dyDescent="0.35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 x14ac:dyDescent="0.35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 x14ac:dyDescent="0.35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 x14ac:dyDescent="0.35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 x14ac:dyDescent="0.35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 x14ac:dyDescent="0.35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 x14ac:dyDescent="0.35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 x14ac:dyDescent="0.35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 x14ac:dyDescent="0.35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 x14ac:dyDescent="0.35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 x14ac:dyDescent="0.35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 x14ac:dyDescent="0.35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 x14ac:dyDescent="0.35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 x14ac:dyDescent="0.35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 x14ac:dyDescent="0.35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 x14ac:dyDescent="0.35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 x14ac:dyDescent="0.35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 x14ac:dyDescent="0.35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 x14ac:dyDescent="0.35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 x14ac:dyDescent="0.35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 x14ac:dyDescent="0.35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 x14ac:dyDescent="0.35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 x14ac:dyDescent="0.35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 x14ac:dyDescent="0.35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 x14ac:dyDescent="0.35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 x14ac:dyDescent="0.35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 x14ac:dyDescent="0.35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 x14ac:dyDescent="0.35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 x14ac:dyDescent="0.35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 x14ac:dyDescent="0.35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 x14ac:dyDescent="0.35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 x14ac:dyDescent="0.35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 x14ac:dyDescent="0.35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 x14ac:dyDescent="0.35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 x14ac:dyDescent="0.35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 x14ac:dyDescent="0.35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 x14ac:dyDescent="0.35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 x14ac:dyDescent="0.35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 x14ac:dyDescent="0.35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 x14ac:dyDescent="0.35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 x14ac:dyDescent="0.35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 x14ac:dyDescent="0.35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 x14ac:dyDescent="0.35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 x14ac:dyDescent="0.35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 x14ac:dyDescent="0.35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 x14ac:dyDescent="0.35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 x14ac:dyDescent="0.35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 x14ac:dyDescent="0.35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 x14ac:dyDescent="0.35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 x14ac:dyDescent="0.35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 x14ac:dyDescent="0.35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 x14ac:dyDescent="0.35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 x14ac:dyDescent="0.35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 x14ac:dyDescent="0.35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 x14ac:dyDescent="0.35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 x14ac:dyDescent="0.35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 x14ac:dyDescent="0.35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 x14ac:dyDescent="0.35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 x14ac:dyDescent="0.35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 x14ac:dyDescent="0.35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 x14ac:dyDescent="0.35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 x14ac:dyDescent="0.35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 x14ac:dyDescent="0.35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 x14ac:dyDescent="0.35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 x14ac:dyDescent="0.35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 x14ac:dyDescent="0.35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 x14ac:dyDescent="0.35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 x14ac:dyDescent="0.35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 x14ac:dyDescent="0.35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 x14ac:dyDescent="0.35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 x14ac:dyDescent="0.35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 x14ac:dyDescent="0.35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 x14ac:dyDescent="0.35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 x14ac:dyDescent="0.35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 x14ac:dyDescent="0.35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 x14ac:dyDescent="0.35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 x14ac:dyDescent="0.35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 x14ac:dyDescent="0.35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 x14ac:dyDescent="0.35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 x14ac:dyDescent="0.35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 x14ac:dyDescent="0.35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 x14ac:dyDescent="0.35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 x14ac:dyDescent="0.35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 x14ac:dyDescent="0.35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 x14ac:dyDescent="0.35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 x14ac:dyDescent="0.35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 x14ac:dyDescent="0.35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 x14ac:dyDescent="0.35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 x14ac:dyDescent="0.35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 x14ac:dyDescent="0.35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 x14ac:dyDescent="0.35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 x14ac:dyDescent="0.35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 x14ac:dyDescent="0.35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 x14ac:dyDescent="0.35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 x14ac:dyDescent="0.35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 x14ac:dyDescent="0.35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 x14ac:dyDescent="0.35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  <row r="258" spans="5:14" x14ac:dyDescent="0.35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K59" sqref="K59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101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102</v>
      </c>
      <c r="G8" s="228"/>
      <c r="H8" s="228"/>
      <c r="I8" s="228"/>
      <c r="J8" s="92"/>
      <c r="K8" s="228" t="s">
        <v>103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65</v>
      </c>
      <c r="G10" s="29">
        <v>110</v>
      </c>
      <c r="H10" s="29">
        <v>121</v>
      </c>
      <c r="I10" s="119">
        <v>0.10000000000000009</v>
      </c>
      <c r="J10" s="91"/>
      <c r="K10" s="28" t="s">
        <v>42</v>
      </c>
      <c r="L10" s="29">
        <v>126.9</v>
      </c>
      <c r="M10" s="29">
        <v>114.3</v>
      </c>
      <c r="N10" s="118">
        <v>-9.9290780141844004E-2</v>
      </c>
    </row>
    <row r="11" spans="6:14" x14ac:dyDescent="0.35">
      <c r="F11" s="28" t="s">
        <v>16</v>
      </c>
      <c r="G11" s="29">
        <v>31.5</v>
      </c>
      <c r="H11" s="29">
        <v>34.65</v>
      </c>
      <c r="I11" s="119">
        <v>9.9999999999999867E-2</v>
      </c>
      <c r="J11" s="91"/>
      <c r="K11" s="28" t="s">
        <v>230</v>
      </c>
      <c r="L11" s="29">
        <v>25.8</v>
      </c>
      <c r="M11" s="29">
        <v>24.4</v>
      </c>
      <c r="N11" s="118">
        <v>-5.4263565891472965E-2</v>
      </c>
    </row>
    <row r="12" spans="6:14" x14ac:dyDescent="0.35">
      <c r="F12" s="28" t="s">
        <v>90</v>
      </c>
      <c r="G12" s="29">
        <v>427.7</v>
      </c>
      <c r="H12" s="29">
        <v>470.4</v>
      </c>
      <c r="I12" s="119">
        <v>9.9836333878887018E-2</v>
      </c>
      <c r="J12" s="91"/>
      <c r="K12" s="28" t="s">
        <v>211</v>
      </c>
      <c r="L12" s="29">
        <v>1.26</v>
      </c>
      <c r="M12" s="29">
        <v>1.2</v>
      </c>
      <c r="N12" s="118">
        <v>-4.7619047619047672E-2</v>
      </c>
    </row>
    <row r="13" spans="6:14" x14ac:dyDescent="0.35">
      <c r="F13" s="28" t="s">
        <v>80</v>
      </c>
      <c r="G13" s="29">
        <v>40.6</v>
      </c>
      <c r="H13" s="29">
        <v>44.65</v>
      </c>
      <c r="I13" s="119">
        <v>9.9753694581280694E-2</v>
      </c>
      <c r="J13" s="91"/>
      <c r="K13" s="28" t="s">
        <v>233</v>
      </c>
      <c r="L13" s="29">
        <v>0.79</v>
      </c>
      <c r="M13" s="29">
        <v>0.77</v>
      </c>
      <c r="N13" s="118">
        <v>-2.5316455696202556E-2</v>
      </c>
    </row>
    <row r="14" spans="6:14" x14ac:dyDescent="0.35">
      <c r="F14" s="28" t="s">
        <v>26</v>
      </c>
      <c r="G14" s="29">
        <v>36.700000000000003</v>
      </c>
      <c r="H14" s="29">
        <v>40.35</v>
      </c>
      <c r="I14" s="119">
        <v>9.9455040871934575E-2</v>
      </c>
      <c r="J14" s="91"/>
      <c r="K14" s="28" t="s">
        <v>51</v>
      </c>
      <c r="L14" s="29">
        <v>6.3</v>
      </c>
      <c r="M14" s="29">
        <v>6.15</v>
      </c>
      <c r="N14" s="118">
        <v>-2.3809523809523725E-2</v>
      </c>
    </row>
    <row r="15" spans="6:14" x14ac:dyDescent="0.35">
      <c r="F15" s="28" t="s">
        <v>69</v>
      </c>
      <c r="G15" s="29">
        <v>6.75</v>
      </c>
      <c r="H15" s="29">
        <v>7.42</v>
      </c>
      <c r="I15" s="119">
        <v>9.9259259259259158E-2</v>
      </c>
      <c r="J15" s="91"/>
      <c r="K15" s="28" t="s">
        <v>217</v>
      </c>
      <c r="L15" s="29">
        <v>0.44</v>
      </c>
      <c r="M15" s="29">
        <v>0.43</v>
      </c>
      <c r="N15" s="118">
        <v>-2.2727272727272707E-2</v>
      </c>
    </row>
    <row r="16" spans="6:14" x14ac:dyDescent="0.35">
      <c r="F16" s="28" t="s">
        <v>18</v>
      </c>
      <c r="G16" s="29">
        <v>19.8</v>
      </c>
      <c r="H16" s="29">
        <v>21.75</v>
      </c>
      <c r="I16" s="119">
        <v>9.8484848484848397E-2</v>
      </c>
      <c r="J16" s="91"/>
      <c r="K16" s="28" t="s">
        <v>38</v>
      </c>
      <c r="L16" s="29">
        <v>1.0900000000000001</v>
      </c>
      <c r="M16" s="29">
        <v>1.07</v>
      </c>
      <c r="N16" s="118">
        <v>-1.834862385321101E-2</v>
      </c>
    </row>
    <row r="17" spans="6:14" x14ac:dyDescent="0.35">
      <c r="F17" s="28" t="s">
        <v>87</v>
      </c>
      <c r="G17" s="29">
        <v>1.27</v>
      </c>
      <c r="H17" s="29">
        <v>1.39</v>
      </c>
      <c r="I17" s="119">
        <v>9.4488188976377785E-2</v>
      </c>
      <c r="J17" s="91"/>
      <c r="K17" s="28" t="s">
        <v>93</v>
      </c>
      <c r="L17" s="29">
        <v>15.95</v>
      </c>
      <c r="M17" s="29">
        <v>15.7</v>
      </c>
      <c r="N17" s="118">
        <v>-1.5673981191222541E-2</v>
      </c>
    </row>
    <row r="18" spans="6:14" x14ac:dyDescent="0.35">
      <c r="F18" s="28" t="s">
        <v>97</v>
      </c>
      <c r="G18" s="29">
        <v>1.18</v>
      </c>
      <c r="H18" s="29">
        <v>1.29</v>
      </c>
      <c r="I18" s="119">
        <v>9.3220338983051043E-2</v>
      </c>
      <c r="J18" s="91"/>
      <c r="K18" s="28" t="s">
        <v>91</v>
      </c>
      <c r="L18" s="29">
        <v>98.3</v>
      </c>
      <c r="M18" s="29">
        <v>96.9</v>
      </c>
      <c r="N18" s="118">
        <v>-1.4242115971515701E-2</v>
      </c>
    </row>
    <row r="19" spans="6:14" x14ac:dyDescent="0.35">
      <c r="F19" s="28" t="s">
        <v>245</v>
      </c>
      <c r="G19" s="29">
        <v>0.34</v>
      </c>
      <c r="H19" s="29">
        <v>0.37</v>
      </c>
      <c r="I19" s="119">
        <v>8.8235294117646967E-2</v>
      </c>
      <c r="J19" s="91"/>
      <c r="K19" s="28" t="s">
        <v>56</v>
      </c>
      <c r="L19" s="29">
        <v>10.55</v>
      </c>
      <c r="M19" s="29">
        <v>10.4</v>
      </c>
      <c r="N19" s="118">
        <v>-1.4218009478673022E-2</v>
      </c>
    </row>
    <row r="20" spans="6:14" x14ac:dyDescent="0.35">
      <c r="F20" s="28" t="s">
        <v>197</v>
      </c>
      <c r="G20" s="29">
        <v>20.5</v>
      </c>
      <c r="H20" s="29">
        <v>22</v>
      </c>
      <c r="I20" s="119">
        <v>7.3170731707317138E-2</v>
      </c>
      <c r="J20" s="91"/>
      <c r="K20" s="28" t="s">
        <v>92</v>
      </c>
      <c r="L20" s="29">
        <v>17.5</v>
      </c>
      <c r="M20" s="29">
        <v>17.3</v>
      </c>
      <c r="N20" s="118">
        <v>-1.1428571428571344E-2</v>
      </c>
    </row>
    <row r="21" spans="6:14" x14ac:dyDescent="0.35">
      <c r="F21" s="28" t="s">
        <v>82</v>
      </c>
      <c r="G21" s="29">
        <v>0.65</v>
      </c>
      <c r="H21" s="29">
        <v>0.69</v>
      </c>
      <c r="I21" s="119">
        <v>6.153846153846132E-2</v>
      </c>
      <c r="J21" s="91"/>
      <c r="K21" s="28" t="s">
        <v>62</v>
      </c>
      <c r="L21" s="29">
        <v>4.7</v>
      </c>
      <c r="M21" s="29">
        <v>4.6500000000000004</v>
      </c>
      <c r="N21" s="118">
        <v>-1.0638297872340385E-2</v>
      </c>
    </row>
    <row r="22" spans="6:14" x14ac:dyDescent="0.35">
      <c r="F22" s="28" t="s">
        <v>68</v>
      </c>
      <c r="G22" s="29">
        <v>5.03</v>
      </c>
      <c r="H22" s="29">
        <v>5.3</v>
      </c>
      <c r="I22" s="119">
        <v>5.3677932405566509E-2</v>
      </c>
      <c r="J22" s="91"/>
      <c r="K22" s="28" t="s">
        <v>220</v>
      </c>
      <c r="L22" s="29">
        <v>19.600000000000001</v>
      </c>
      <c r="M22" s="29">
        <v>19.399999999999999</v>
      </c>
      <c r="N22" s="118">
        <v>-1.0204081632653184E-2</v>
      </c>
    </row>
    <row r="23" spans="6:14" x14ac:dyDescent="0.35">
      <c r="F23" s="28" t="s">
        <v>201</v>
      </c>
      <c r="G23" s="29">
        <v>0.88</v>
      </c>
      <c r="H23" s="29">
        <v>0.92</v>
      </c>
      <c r="I23" s="119">
        <v>4.5454545454545414E-2</v>
      </c>
      <c r="J23" s="91"/>
      <c r="K23" s="28" t="s">
        <v>17</v>
      </c>
      <c r="L23" s="29">
        <v>4</v>
      </c>
      <c r="M23" s="29">
        <v>3.96</v>
      </c>
      <c r="N23" s="118">
        <v>-1.0000000000000009E-2</v>
      </c>
    </row>
    <row r="24" spans="6:14" x14ac:dyDescent="0.35">
      <c r="F24" s="28" t="s">
        <v>49</v>
      </c>
      <c r="G24" s="29">
        <v>2.25</v>
      </c>
      <c r="H24" s="29">
        <v>2.35</v>
      </c>
      <c r="I24" s="119">
        <v>4.4444444444444509E-2</v>
      </c>
      <c r="J24" s="91"/>
      <c r="K24" s="28" t="s">
        <v>21</v>
      </c>
      <c r="L24" s="29">
        <v>11.3</v>
      </c>
      <c r="M24" s="29">
        <v>11.2</v>
      </c>
      <c r="N24" s="118">
        <v>-8.8495575221240186E-3</v>
      </c>
    </row>
    <row r="25" spans="6:14" x14ac:dyDescent="0.35">
      <c r="F25" s="28" t="s">
        <v>84</v>
      </c>
      <c r="G25" s="29">
        <v>0.48</v>
      </c>
      <c r="H25" s="29">
        <v>0.5</v>
      </c>
      <c r="I25" s="119">
        <v>4.1666666666666741E-2</v>
      </c>
      <c r="J25" s="91"/>
      <c r="K25" s="28" t="s">
        <v>224</v>
      </c>
      <c r="L25" s="29">
        <v>6</v>
      </c>
      <c r="M25" s="29">
        <v>5.95</v>
      </c>
      <c r="N25" s="118">
        <v>-8.3333333333333037E-3</v>
      </c>
    </row>
    <row r="26" spans="6:14" x14ac:dyDescent="0.35">
      <c r="F26" s="28" t="s">
        <v>67</v>
      </c>
      <c r="G26" s="29">
        <v>2.38</v>
      </c>
      <c r="H26" s="29">
        <v>2.4700000000000002</v>
      </c>
      <c r="I26" s="119">
        <v>3.7815126050420256E-2</v>
      </c>
      <c r="J26" s="91"/>
      <c r="K26" s="28" t="s">
        <v>99</v>
      </c>
      <c r="L26" s="29">
        <v>37</v>
      </c>
      <c r="M26" s="29">
        <v>36.700000000000003</v>
      </c>
      <c r="N26" s="118">
        <v>-8.1081081081080253E-3</v>
      </c>
    </row>
    <row r="27" spans="6:14" x14ac:dyDescent="0.35">
      <c r="F27" s="28" t="s">
        <v>223</v>
      </c>
      <c r="G27" s="29">
        <v>1.35</v>
      </c>
      <c r="H27" s="29">
        <v>1.4</v>
      </c>
      <c r="I27" s="119">
        <v>3.7037037037036979E-2</v>
      </c>
      <c r="J27" s="91"/>
      <c r="K27" s="28" t="s">
        <v>22</v>
      </c>
      <c r="L27" s="29">
        <v>38.85</v>
      </c>
      <c r="M27" s="29">
        <v>38.549999999999997</v>
      </c>
      <c r="N27" s="118">
        <v>-7.7220077220078176E-3</v>
      </c>
    </row>
    <row r="28" spans="6:14" x14ac:dyDescent="0.35">
      <c r="F28" s="28" t="s">
        <v>218</v>
      </c>
      <c r="G28" s="29">
        <v>2.5</v>
      </c>
      <c r="H28" s="29">
        <v>2.58</v>
      </c>
      <c r="I28" s="119">
        <v>3.2000000000000028E-2</v>
      </c>
      <c r="J28" s="91"/>
      <c r="K28" s="28" t="s">
        <v>25</v>
      </c>
      <c r="L28" s="29">
        <v>45.9</v>
      </c>
      <c r="M28" s="29">
        <v>45.6</v>
      </c>
      <c r="N28" s="118">
        <v>-6.5359477124182774E-3</v>
      </c>
    </row>
    <row r="29" spans="6:14" x14ac:dyDescent="0.35">
      <c r="F29" s="28" t="s">
        <v>192</v>
      </c>
      <c r="G29" s="29">
        <v>6.8</v>
      </c>
      <c r="H29" s="29">
        <v>7</v>
      </c>
      <c r="I29" s="119">
        <v>2.941176470588247E-2</v>
      </c>
      <c r="J29" s="91"/>
      <c r="K29" s="28" t="s">
        <v>23</v>
      </c>
      <c r="L29" s="29">
        <v>23</v>
      </c>
      <c r="M29" s="29">
        <v>22.9</v>
      </c>
      <c r="N29" s="118">
        <v>-4.3478260869566077E-3</v>
      </c>
    </row>
    <row r="30" spans="6:14" x14ac:dyDescent="0.35">
      <c r="F30" s="28" t="s">
        <v>222</v>
      </c>
      <c r="G30" s="29">
        <v>1.3</v>
      </c>
      <c r="H30" s="29">
        <v>1.33</v>
      </c>
      <c r="I30" s="119">
        <v>2.3076923076922995E-2</v>
      </c>
      <c r="J30" s="91"/>
      <c r="K30" s="28" t="s">
        <v>1</v>
      </c>
      <c r="L30" s="29" t="s">
        <v>1</v>
      </c>
      <c r="M30" s="29" t="s">
        <v>1</v>
      </c>
      <c r="N30" s="118">
        <v>0</v>
      </c>
    </row>
    <row r="31" spans="6:14" x14ac:dyDescent="0.35">
      <c r="F31" s="28" t="s">
        <v>46</v>
      </c>
      <c r="G31" s="29">
        <v>2.25</v>
      </c>
      <c r="H31" s="29">
        <v>2.29</v>
      </c>
      <c r="I31" s="119">
        <v>1.7777777777777892E-2</v>
      </c>
      <c r="J31" s="91"/>
      <c r="K31" s="28" t="s">
        <v>1</v>
      </c>
      <c r="L31" s="29" t="s">
        <v>1</v>
      </c>
      <c r="M31" s="29" t="s">
        <v>1</v>
      </c>
      <c r="N31" s="30">
        <v>0</v>
      </c>
    </row>
    <row r="32" spans="6:14" x14ac:dyDescent="0.35">
      <c r="F32" s="28" t="s">
        <v>54</v>
      </c>
      <c r="G32" s="29">
        <v>22.5</v>
      </c>
      <c r="H32" s="29">
        <v>22.9</v>
      </c>
      <c r="I32" s="119">
        <v>1.777777777777767E-2</v>
      </c>
      <c r="J32" s="91"/>
      <c r="K32" s="28" t="s">
        <v>1</v>
      </c>
      <c r="L32" s="29" t="s">
        <v>1</v>
      </c>
      <c r="M32" s="29" t="s">
        <v>1</v>
      </c>
      <c r="N32" s="30">
        <v>0</v>
      </c>
    </row>
    <row r="33" spans="6:14" x14ac:dyDescent="0.35">
      <c r="F33" s="28" t="s">
        <v>58</v>
      </c>
      <c r="G33" s="29">
        <v>44.2</v>
      </c>
      <c r="H33" s="29">
        <v>44.8</v>
      </c>
      <c r="I33" s="119">
        <v>1.3574660633484115E-2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 x14ac:dyDescent="0.35">
      <c r="F34" s="28" t="s">
        <v>225</v>
      </c>
      <c r="G34" s="29">
        <v>2.97</v>
      </c>
      <c r="H34" s="29">
        <v>3</v>
      </c>
      <c r="I34" s="119">
        <v>1.0101010101009944E-2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 x14ac:dyDescent="0.35">
      <c r="F35" s="28" t="s">
        <v>64</v>
      </c>
      <c r="G35" s="29">
        <v>2.39</v>
      </c>
      <c r="H35" s="29">
        <v>2.41</v>
      </c>
      <c r="I35" s="119">
        <v>8.3682008368199945E-3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 x14ac:dyDescent="0.35">
      <c r="F36" s="122" t="s">
        <v>61</v>
      </c>
      <c r="G36" s="29">
        <v>4</v>
      </c>
      <c r="H36" s="29">
        <v>4.0199999999999996</v>
      </c>
      <c r="I36" s="119">
        <v>4.9999999999998934E-3</v>
      </c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 x14ac:dyDescent="0.35">
      <c r="F37" s="122"/>
      <c r="G37" s="29"/>
      <c r="H37" s="29"/>
      <c r="I37" s="119"/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 x14ac:dyDescent="0.35">
      <c r="F38" s="122"/>
      <c r="G38" s="29"/>
      <c r="H38" s="29"/>
      <c r="I38" s="119"/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 x14ac:dyDescent="0.35">
      <c r="F39" s="122"/>
      <c r="G39" s="29"/>
      <c r="H39" s="29"/>
      <c r="I39" s="119"/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 x14ac:dyDescent="0.35">
      <c r="F40" s="122"/>
      <c r="G40" s="29"/>
      <c r="H40" s="29"/>
      <c r="I40" s="119"/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 x14ac:dyDescent="0.35">
      <c r="F41" s="122"/>
      <c r="G41" s="29"/>
      <c r="H41" s="29"/>
      <c r="I41" s="119"/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/>
      <c r="G45" s="29"/>
      <c r="H45" s="29"/>
      <c r="I45" s="119"/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/>
      <c r="G46" s="29"/>
      <c r="H46" s="29"/>
      <c r="I46" s="119"/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/>
      <c r="G47" s="29"/>
      <c r="H47" s="29"/>
      <c r="I47" s="119"/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/>
      <c r="G48" s="29"/>
      <c r="H48" s="29"/>
      <c r="I48" s="119"/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F132" s="3" t="s">
        <v>1</v>
      </c>
      <c r="G132" s="3" t="s">
        <v>1</v>
      </c>
      <c r="H132" s="3" t="s">
        <v>1</v>
      </c>
      <c r="I132" s="215">
        <v>0</v>
      </c>
      <c r="K132" s="3" t="s">
        <v>1</v>
      </c>
      <c r="L132" s="3" t="s">
        <v>1</v>
      </c>
      <c r="M132" s="3" t="s">
        <v>1</v>
      </c>
      <c r="N132" s="215">
        <v>0</v>
      </c>
    </row>
    <row r="133" spans="6:14" s="3" customFormat="1" x14ac:dyDescent="0.35">
      <c r="F133" s="3" t="s">
        <v>1</v>
      </c>
      <c r="G133" s="3" t="s">
        <v>1</v>
      </c>
      <c r="H133" s="3" t="s">
        <v>1</v>
      </c>
      <c r="I133" s="3">
        <v>0</v>
      </c>
      <c r="K133" s="3" t="s">
        <v>1</v>
      </c>
      <c r="L133" s="3" t="s">
        <v>1</v>
      </c>
      <c r="M133" s="3" t="s">
        <v>1</v>
      </c>
      <c r="N133" s="3">
        <v>0</v>
      </c>
    </row>
    <row r="134" spans="6:14" s="3" customFormat="1" x14ac:dyDescent="0.35">
      <c r="F134" s="3" t="s">
        <v>1</v>
      </c>
      <c r="G134" s="3" t="s">
        <v>1</v>
      </c>
      <c r="H134" s="3" t="s">
        <v>1</v>
      </c>
      <c r="I134" s="3">
        <v>0</v>
      </c>
      <c r="K134" s="3" t="s">
        <v>1</v>
      </c>
      <c r="L134" s="3" t="s">
        <v>1</v>
      </c>
      <c r="M134" s="3" t="s">
        <v>1</v>
      </c>
      <c r="N134" s="3">
        <v>0</v>
      </c>
    </row>
    <row r="135" spans="6:14" s="3" customFormat="1" x14ac:dyDescent="0.35">
      <c r="F135" s="3" t="s">
        <v>1</v>
      </c>
      <c r="G135" s="3" t="s">
        <v>1</v>
      </c>
      <c r="H135" s="3" t="s">
        <v>1</v>
      </c>
      <c r="I135" s="3">
        <v>0</v>
      </c>
      <c r="K135" s="3" t="s">
        <v>1</v>
      </c>
      <c r="L135" s="3" t="s">
        <v>1</v>
      </c>
      <c r="M135" s="3" t="s">
        <v>1</v>
      </c>
      <c r="N135" s="3">
        <v>0</v>
      </c>
    </row>
    <row r="136" spans="6:14" s="3" customFormat="1" x14ac:dyDescent="0.35">
      <c r="F136" s="3" t="s">
        <v>1</v>
      </c>
      <c r="G136" s="3" t="s">
        <v>1</v>
      </c>
      <c r="H136" s="3" t="s">
        <v>1</v>
      </c>
      <c r="I136" s="3">
        <v>0</v>
      </c>
      <c r="K136" s="3" t="s">
        <v>1</v>
      </c>
      <c r="L136" s="3" t="s">
        <v>1</v>
      </c>
      <c r="M136" s="3" t="s">
        <v>1</v>
      </c>
      <c r="N136" s="3">
        <v>0</v>
      </c>
    </row>
    <row r="137" spans="6:14" s="3" customFormat="1" x14ac:dyDescent="0.35">
      <c r="F137" s="3" t="s">
        <v>1</v>
      </c>
      <c r="G137" s="3" t="s">
        <v>1</v>
      </c>
      <c r="H137" s="3" t="s">
        <v>1</v>
      </c>
      <c r="I137" s="3">
        <v>0</v>
      </c>
      <c r="K137" s="3" t="s">
        <v>1</v>
      </c>
      <c r="L137" s="3" t="s">
        <v>1</v>
      </c>
      <c r="M137" s="3" t="s">
        <v>1</v>
      </c>
      <c r="N137" s="3">
        <v>0</v>
      </c>
    </row>
    <row r="138" spans="6:14" s="3" customFormat="1" x14ac:dyDescent="0.35">
      <c r="F138" s="3" t="s">
        <v>1</v>
      </c>
      <c r="G138" s="3" t="s">
        <v>1</v>
      </c>
      <c r="H138" s="3" t="s">
        <v>1</v>
      </c>
      <c r="I138" s="3">
        <v>0</v>
      </c>
      <c r="K138" s="3" t="s">
        <v>1</v>
      </c>
      <c r="L138" s="3" t="s">
        <v>1</v>
      </c>
      <c r="M138" s="3" t="s">
        <v>1</v>
      </c>
      <c r="N138" s="3">
        <v>0</v>
      </c>
    </row>
    <row r="139" spans="6:14" s="3" customFormat="1" x14ac:dyDescent="0.35">
      <c r="F139" s="3" t="s">
        <v>1</v>
      </c>
      <c r="G139" s="3" t="s">
        <v>1</v>
      </c>
      <c r="H139" s="3" t="s">
        <v>1</v>
      </c>
      <c r="I139" s="3">
        <v>0</v>
      </c>
      <c r="K139" s="3" t="s">
        <v>1</v>
      </c>
      <c r="L139" s="3" t="s">
        <v>1</v>
      </c>
      <c r="M139" s="3" t="s">
        <v>1</v>
      </c>
      <c r="N139" s="3">
        <v>0</v>
      </c>
    </row>
    <row r="140" spans="6:14" s="3" customFormat="1" x14ac:dyDescent="0.35">
      <c r="F140" s="3" t="s">
        <v>1</v>
      </c>
      <c r="G140" s="3" t="s">
        <v>1</v>
      </c>
      <c r="H140" s="3" t="s">
        <v>1</v>
      </c>
      <c r="I140" s="3">
        <v>0</v>
      </c>
      <c r="K140" s="3" t="s">
        <v>1</v>
      </c>
      <c r="L140" s="3" t="s">
        <v>1</v>
      </c>
      <c r="M140" s="3" t="s">
        <v>1</v>
      </c>
      <c r="N140" s="3">
        <v>0</v>
      </c>
    </row>
    <row r="141" spans="6:14" s="3" customFormat="1" x14ac:dyDescent="0.35">
      <c r="F141" s="3" t="s">
        <v>1</v>
      </c>
      <c r="G141" s="3" t="s">
        <v>1</v>
      </c>
      <c r="H141" s="3" t="s">
        <v>1</v>
      </c>
      <c r="I141" s="3">
        <v>0</v>
      </c>
      <c r="K141" s="3" t="s">
        <v>1</v>
      </c>
      <c r="L141" s="3" t="s">
        <v>1</v>
      </c>
      <c r="M141" s="3" t="s">
        <v>1</v>
      </c>
      <c r="N141" s="3">
        <v>0</v>
      </c>
    </row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J59" sqref="J59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104</v>
      </c>
      <c r="F11" s="228"/>
      <c r="G11" s="228"/>
      <c r="H11" s="228"/>
      <c r="I11" s="47"/>
      <c r="J11" s="228" t="s">
        <v>105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106</v>
      </c>
      <c r="G12" s="81" t="s">
        <v>107</v>
      </c>
      <c r="H12" s="80" t="s">
        <v>108</v>
      </c>
      <c r="I12" s="47"/>
      <c r="J12" s="79" t="s">
        <v>27</v>
      </c>
      <c r="K12" s="79" t="s">
        <v>109</v>
      </c>
      <c r="L12" s="79" t="s">
        <v>107</v>
      </c>
      <c r="M12" s="80" t="s">
        <v>110</v>
      </c>
      <c r="N12" s="46"/>
    </row>
    <row r="13" spans="1:246" x14ac:dyDescent="0.35">
      <c r="E13" s="7" t="s">
        <v>25</v>
      </c>
      <c r="F13" s="177">
        <v>123920001</v>
      </c>
      <c r="G13" s="211">
        <v>123920001</v>
      </c>
      <c r="H13" s="214">
        <v>0.24869981046654227</v>
      </c>
      <c r="I13" s="179"/>
      <c r="J13" s="7" t="s">
        <v>25</v>
      </c>
      <c r="K13" s="177">
        <v>5658439316</v>
      </c>
      <c r="L13" s="211">
        <v>5658439316</v>
      </c>
      <c r="M13" s="214">
        <v>0.48071586038374087</v>
      </c>
    </row>
    <row r="14" spans="1:246" x14ac:dyDescent="0.35">
      <c r="E14" s="7" t="s">
        <v>97</v>
      </c>
      <c r="F14" s="177">
        <v>39306608</v>
      </c>
      <c r="G14" s="211">
        <v>39306608</v>
      </c>
      <c r="H14" s="178">
        <v>7.8885941581639224E-2</v>
      </c>
      <c r="I14" s="179"/>
      <c r="J14" s="7" t="s">
        <v>22</v>
      </c>
      <c r="K14" s="177">
        <v>1031309601</v>
      </c>
      <c r="L14" s="211">
        <v>1031309601</v>
      </c>
      <c r="M14" s="178">
        <v>8.7615480962193903E-2</v>
      </c>
    </row>
    <row r="15" spans="1:246" x14ac:dyDescent="0.35">
      <c r="E15" s="7" t="s">
        <v>220</v>
      </c>
      <c r="F15" s="177">
        <v>38300344</v>
      </c>
      <c r="G15" s="211">
        <v>38300344</v>
      </c>
      <c r="H15" s="178">
        <v>7.686643170381649E-2</v>
      </c>
      <c r="I15" s="179"/>
      <c r="J15" s="7" t="s">
        <v>80</v>
      </c>
      <c r="K15" s="177">
        <v>801512462.60000002</v>
      </c>
      <c r="L15" s="211">
        <v>801512462.60000002</v>
      </c>
      <c r="M15" s="178">
        <v>6.8092937212839405E-2</v>
      </c>
    </row>
    <row r="16" spans="1:246" x14ac:dyDescent="0.35">
      <c r="E16" s="7" t="s">
        <v>64</v>
      </c>
      <c r="F16" s="177">
        <v>33415412</v>
      </c>
      <c r="G16" s="211">
        <v>33415412</v>
      </c>
      <c r="H16" s="178">
        <v>6.706267401548377E-2</v>
      </c>
      <c r="I16" s="179"/>
      <c r="J16" s="7" t="s">
        <v>220</v>
      </c>
      <c r="K16" s="177">
        <v>744353821.89999998</v>
      </c>
      <c r="L16" s="211">
        <v>744353821.89999998</v>
      </c>
      <c r="M16" s="178">
        <v>6.3236993089736321E-2</v>
      </c>
    </row>
    <row r="17" spans="5:13" x14ac:dyDescent="0.35">
      <c r="E17" s="7" t="s">
        <v>23</v>
      </c>
      <c r="F17" s="177">
        <v>29050692</v>
      </c>
      <c r="G17" s="211">
        <v>29050692</v>
      </c>
      <c r="H17" s="178">
        <v>5.8302949774200669E-2</v>
      </c>
      <c r="I17" s="179"/>
      <c r="J17" s="7" t="s">
        <v>23</v>
      </c>
      <c r="K17" s="177">
        <v>668226927.39999998</v>
      </c>
      <c r="L17" s="211">
        <v>668226927.39999998</v>
      </c>
      <c r="M17" s="178">
        <v>5.6769590411327932E-2</v>
      </c>
    </row>
    <row r="18" spans="5:13" x14ac:dyDescent="0.35">
      <c r="E18" s="7" t="s">
        <v>22</v>
      </c>
      <c r="F18" s="177">
        <v>27098716</v>
      </c>
      <c r="G18" s="211">
        <v>27098716</v>
      </c>
      <c r="H18" s="178">
        <v>5.4385454153495827E-2</v>
      </c>
      <c r="I18" s="179"/>
      <c r="J18" s="7" t="s">
        <v>83</v>
      </c>
      <c r="K18" s="177">
        <v>654788164.10000002</v>
      </c>
      <c r="L18" s="211">
        <v>654788164.10000002</v>
      </c>
      <c r="M18" s="178">
        <v>5.5627892797997382E-2</v>
      </c>
    </row>
    <row r="19" spans="5:13" x14ac:dyDescent="0.35">
      <c r="E19" s="7" t="s">
        <v>80</v>
      </c>
      <c r="F19" s="177">
        <v>17951007</v>
      </c>
      <c r="G19" s="211">
        <v>17951007</v>
      </c>
      <c r="H19" s="178">
        <v>3.602656554678025E-2</v>
      </c>
      <c r="I19" s="179"/>
      <c r="J19" s="7" t="s">
        <v>65</v>
      </c>
      <c r="K19" s="177">
        <v>303246353.89999998</v>
      </c>
      <c r="L19" s="211">
        <v>303246353.89999998</v>
      </c>
      <c r="M19" s="178">
        <v>2.5762462718486961E-2</v>
      </c>
    </row>
    <row r="20" spans="5:13" x14ac:dyDescent="0.35">
      <c r="E20" s="7" t="s">
        <v>20</v>
      </c>
      <c r="F20" s="177">
        <v>17315165</v>
      </c>
      <c r="G20" s="211">
        <v>17315165</v>
      </c>
      <c r="H20" s="178">
        <v>3.4750469810736255E-2</v>
      </c>
      <c r="I20" s="179"/>
      <c r="J20" s="7" t="s">
        <v>26</v>
      </c>
      <c r="K20" s="177">
        <v>243277110.59999999</v>
      </c>
      <c r="L20" s="211">
        <v>243277110.59999999</v>
      </c>
      <c r="M20" s="178">
        <v>2.0667742287712728E-2</v>
      </c>
    </row>
    <row r="21" spans="5:13" x14ac:dyDescent="0.35">
      <c r="E21" s="7" t="s">
        <v>223</v>
      </c>
      <c r="F21" s="177">
        <v>11549156</v>
      </c>
      <c r="G21" s="211">
        <v>11549156</v>
      </c>
      <c r="H21" s="178">
        <v>2.3178444844012949E-2</v>
      </c>
      <c r="I21" s="179"/>
      <c r="J21" s="7" t="s">
        <v>93</v>
      </c>
      <c r="K21" s="177">
        <v>175565533.5</v>
      </c>
      <c r="L21" s="211">
        <v>175565533.5</v>
      </c>
      <c r="M21" s="178">
        <v>1.4915267581210723E-2</v>
      </c>
    </row>
    <row r="22" spans="5:13" x14ac:dyDescent="0.35">
      <c r="E22" s="7" t="s">
        <v>93</v>
      </c>
      <c r="F22" s="177">
        <v>10986864</v>
      </c>
      <c r="G22" s="211">
        <v>10986864</v>
      </c>
      <c r="H22" s="178">
        <v>2.204995942843542E-2</v>
      </c>
      <c r="I22" s="179"/>
      <c r="J22" s="7" t="s">
        <v>72</v>
      </c>
      <c r="K22" s="177">
        <v>111036957.5</v>
      </c>
      <c r="L22" s="211">
        <v>111036957.5</v>
      </c>
      <c r="M22" s="178">
        <v>9.433206504145775E-3</v>
      </c>
    </row>
    <row r="23" spans="5:13" x14ac:dyDescent="0.35">
      <c r="F23" s="177"/>
      <c r="H23" s="178"/>
      <c r="I23" s="179"/>
      <c r="K23" s="177"/>
      <c r="M23" s="178"/>
    </row>
    <row r="24" spans="5:13" x14ac:dyDescent="0.35">
      <c r="F24" s="177"/>
      <c r="H24" s="178"/>
      <c r="K24" s="222"/>
      <c r="L24" s="222"/>
      <c r="M24" s="223"/>
    </row>
    <row r="25" spans="5:13" x14ac:dyDescent="0.35">
      <c r="F25" s="177"/>
      <c r="H25" s="178"/>
      <c r="K25" s="222"/>
      <c r="L25" s="222"/>
      <c r="M25" s="223"/>
    </row>
    <row r="26" spans="5:13" x14ac:dyDescent="0.35">
      <c r="F26" s="177"/>
      <c r="H26" s="178"/>
    </row>
    <row r="27" spans="5:13" x14ac:dyDescent="0.35">
      <c r="F27" s="177"/>
      <c r="H27" s="178"/>
      <c r="I27" s="8"/>
    </row>
    <row r="28" spans="5:13" x14ac:dyDescent="0.35">
      <c r="F28" s="177"/>
      <c r="H28" s="178"/>
      <c r="I28" s="8"/>
      <c r="J28" s="224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5" t="s">
        <v>111</v>
      </c>
      <c r="C9" s="147" t="s">
        <v>112</v>
      </c>
      <c r="D9" s="149" t="s">
        <v>113</v>
      </c>
      <c r="E9" s="151" t="s">
        <v>114</v>
      </c>
      <c r="F9" s="152"/>
      <c r="G9" s="152" t="s">
        <v>115</v>
      </c>
      <c r="H9" s="115" t="s">
        <v>116</v>
      </c>
    </row>
    <row r="10" spans="2:8" x14ac:dyDescent="0.35">
      <c r="B10" s="146"/>
      <c r="C10" s="148"/>
      <c r="D10" s="150" t="s">
        <v>117</v>
      </c>
      <c r="E10" s="115" t="s">
        <v>118</v>
      </c>
      <c r="F10" s="115" t="s">
        <v>119</v>
      </c>
      <c r="G10" s="115" t="s">
        <v>120</v>
      </c>
      <c r="H10" s="115" t="s">
        <v>121</v>
      </c>
    </row>
    <row r="11" spans="2:8" x14ac:dyDescent="0.35">
      <c r="B11" s="58" t="s">
        <v>122</v>
      </c>
      <c r="C11" s="59"/>
      <c r="D11" s="114"/>
      <c r="E11" s="113"/>
      <c r="F11" s="113"/>
      <c r="G11" s="113"/>
      <c r="H11" s="60"/>
    </row>
    <row r="12" spans="2:8" x14ac:dyDescent="0.35">
      <c r="B12" s="153" t="s">
        <v>123</v>
      </c>
      <c r="C12" s="154" t="s">
        <v>124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 x14ac:dyDescent="0.35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 x14ac:dyDescent="0.35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 x14ac:dyDescent="0.35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 x14ac:dyDescent="0.35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 x14ac:dyDescent="0.35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 x14ac:dyDescent="0.35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 x14ac:dyDescent="0.35">
      <c r="B19" s="158"/>
      <c r="C19" s="159" t="s">
        <v>125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 x14ac:dyDescent="0.35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 x14ac:dyDescent="0.35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 x14ac:dyDescent="0.35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 x14ac:dyDescent="0.35">
      <c r="B23" s="160"/>
      <c r="C23" s="161" t="s">
        <v>126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 x14ac:dyDescent="0.35">
      <c r="B24" s="160"/>
      <c r="C24" s="161" t="s">
        <v>127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 x14ac:dyDescent="0.35">
      <c r="B25" s="164"/>
      <c r="C25" s="161" t="s">
        <v>128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 x14ac:dyDescent="0.35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 x14ac:dyDescent="0.35">
      <c r="B27" s="153" t="s">
        <v>129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 x14ac:dyDescent="0.35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 x14ac:dyDescent="0.35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 x14ac:dyDescent="0.35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 x14ac:dyDescent="0.35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 x14ac:dyDescent="0.35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 x14ac:dyDescent="0.35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 x14ac:dyDescent="0.35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 x14ac:dyDescent="0.35">
      <c r="B35" s="158"/>
      <c r="C35" s="159" t="s">
        <v>130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 x14ac:dyDescent="0.35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 x14ac:dyDescent="0.35">
      <c r="B37" s="160"/>
      <c r="C37" s="161" t="s">
        <v>126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 x14ac:dyDescent="0.35">
      <c r="B38" s="160"/>
      <c r="C38" s="161" t="s">
        <v>127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 x14ac:dyDescent="0.35">
      <c r="B39" s="164"/>
      <c r="C39" s="161" t="s">
        <v>128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 x14ac:dyDescent="0.35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 x14ac:dyDescent="0.35">
      <c r="B41" s="153" t="s">
        <v>131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 x14ac:dyDescent="0.35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 x14ac:dyDescent="0.35">
      <c r="B43" s="158"/>
      <c r="C43" s="159" t="s">
        <v>132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 x14ac:dyDescent="0.35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 x14ac:dyDescent="0.35">
      <c r="B45" s="160"/>
      <c r="C45" s="161" t="s">
        <v>126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 x14ac:dyDescent="0.35">
      <c r="B46" s="160"/>
      <c r="C46" s="161" t="s">
        <v>127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 x14ac:dyDescent="0.35">
      <c r="B47" s="164"/>
      <c r="C47" s="161" t="s">
        <v>128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 x14ac:dyDescent="0.35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5" x14ac:dyDescent="0.35">
      <c r="B49" s="167" t="s">
        <v>133</v>
      </c>
      <c r="C49" s="154"/>
      <c r="D49" s="168"/>
      <c r="E49" s="155">
        <v>0</v>
      </c>
      <c r="F49" s="155">
        <v>0</v>
      </c>
      <c r="G49" s="168"/>
      <c r="H49" s="169"/>
    </row>
    <row r="50" spans="2:8" x14ac:dyDescent="0.35">
      <c r="B50" s="153" t="s">
        <v>134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 x14ac:dyDescent="0.35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 x14ac:dyDescent="0.35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 x14ac:dyDescent="0.35">
      <c r="B53" s="160"/>
      <c r="C53" s="161" t="s">
        <v>126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 x14ac:dyDescent="0.35">
      <c r="B54" s="160"/>
      <c r="C54" s="161" t="s">
        <v>127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 x14ac:dyDescent="0.35">
      <c r="B55" s="164"/>
      <c r="C55" s="161" t="s">
        <v>128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 x14ac:dyDescent="0.35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 x14ac:dyDescent="0.35">
      <c r="B57" s="153" t="s">
        <v>135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 x14ac:dyDescent="0.35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 x14ac:dyDescent="0.35">
      <c r="B59" s="160"/>
      <c r="C59" s="161" t="s">
        <v>126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 x14ac:dyDescent="0.35">
      <c r="B60" s="160"/>
      <c r="C60" s="161" t="s">
        <v>127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 x14ac:dyDescent="0.35">
      <c r="B61" s="164"/>
      <c r="C61" s="161" t="s">
        <v>128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 x14ac:dyDescent="0.35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 x14ac:dyDescent="0.35">
      <c r="B63" s="153" t="s">
        <v>136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 x14ac:dyDescent="0.35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 x14ac:dyDescent="0.35">
      <c r="B65" s="160"/>
      <c r="C65" s="161" t="s">
        <v>126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 x14ac:dyDescent="0.35">
      <c r="B66" s="160"/>
      <c r="C66" s="161" t="s">
        <v>127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 x14ac:dyDescent="0.35">
      <c r="B67" s="164"/>
      <c r="C67" s="161" t="s">
        <v>128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 x14ac:dyDescent="0.35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 x14ac:dyDescent="0.35">
      <c r="B69" s="153" t="s">
        <v>137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 x14ac:dyDescent="0.35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 x14ac:dyDescent="0.35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 x14ac:dyDescent="0.35">
      <c r="B72" s="160"/>
      <c r="C72" s="161" t="s">
        <v>126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 x14ac:dyDescent="0.35">
      <c r="B73" s="160"/>
      <c r="C73" s="161" t="s">
        <v>127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 x14ac:dyDescent="0.35">
      <c r="B74" s="164"/>
      <c r="C74" s="161" t="s">
        <v>128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 x14ac:dyDescent="0.35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 x14ac:dyDescent="0.35">
      <c r="B76" s="153" t="s">
        <v>138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 x14ac:dyDescent="0.35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 x14ac:dyDescent="0.35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 x14ac:dyDescent="0.35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 x14ac:dyDescent="0.35">
      <c r="B80" s="160"/>
      <c r="C80" s="161" t="s">
        <v>126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 x14ac:dyDescent="0.35">
      <c r="B81" s="160"/>
      <c r="C81" s="161" t="s">
        <v>127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 x14ac:dyDescent="0.35">
      <c r="B82" s="164"/>
      <c r="C82" s="161" t="s">
        <v>128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 x14ac:dyDescent="0.35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 x14ac:dyDescent="0.35">
      <c r="B84" s="153" t="s">
        <v>139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 x14ac:dyDescent="0.35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 x14ac:dyDescent="0.35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 x14ac:dyDescent="0.35">
      <c r="B87" s="160"/>
      <c r="C87" s="161" t="s">
        <v>126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 x14ac:dyDescent="0.35">
      <c r="B88" s="160"/>
      <c r="C88" s="161" t="s">
        <v>127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 x14ac:dyDescent="0.35">
      <c r="B89" s="164"/>
      <c r="C89" s="161" t="s">
        <v>128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 x14ac:dyDescent="0.35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 x14ac:dyDescent="0.35">
      <c r="B91" s="153" t="s">
        <v>140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 x14ac:dyDescent="0.35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 x14ac:dyDescent="0.35">
      <c r="B93" s="160"/>
      <c r="C93" s="161" t="s">
        <v>126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 x14ac:dyDescent="0.35">
      <c r="B94" s="160"/>
      <c r="C94" s="161" t="s">
        <v>127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 x14ac:dyDescent="0.35">
      <c r="B95" s="164"/>
      <c r="C95" s="161" t="s">
        <v>128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 x14ac:dyDescent="0.35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 x14ac:dyDescent="0.35">
      <c r="B97" s="153" t="s">
        <v>141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 x14ac:dyDescent="0.35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 x14ac:dyDescent="0.35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 x14ac:dyDescent="0.35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 x14ac:dyDescent="0.35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 x14ac:dyDescent="0.35">
      <c r="B102" s="160"/>
      <c r="C102" s="161" t="s">
        <v>126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 x14ac:dyDescent="0.35">
      <c r="B103" s="160"/>
      <c r="C103" s="161" t="s">
        <v>127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 x14ac:dyDescent="0.35">
      <c r="B104" s="164"/>
      <c r="C104" s="161" t="s">
        <v>128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 x14ac:dyDescent="0.35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 x14ac:dyDescent="0.35">
      <c r="B106" s="153" t="s">
        <v>142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 x14ac:dyDescent="0.35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 x14ac:dyDescent="0.35">
      <c r="B108" s="160"/>
      <c r="C108" s="161" t="s">
        <v>126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 x14ac:dyDescent="0.35">
      <c r="B109" s="160"/>
      <c r="C109" s="161" t="s">
        <v>127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 x14ac:dyDescent="0.35">
      <c r="B110" s="164"/>
      <c r="C110" s="161" t="s">
        <v>128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 x14ac:dyDescent="0.35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 x14ac:dyDescent="0.35">
      <c r="B112" s="153" t="s">
        <v>143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 x14ac:dyDescent="0.35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 x14ac:dyDescent="0.35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 x14ac:dyDescent="0.35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 x14ac:dyDescent="0.35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 x14ac:dyDescent="0.35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 x14ac:dyDescent="0.35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 x14ac:dyDescent="0.35">
      <c r="B119" s="160"/>
      <c r="C119" s="161" t="s">
        <v>126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 x14ac:dyDescent="0.35">
      <c r="B120" s="160"/>
      <c r="C120" s="161" t="s">
        <v>127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 x14ac:dyDescent="0.35">
      <c r="B121" s="164"/>
      <c r="C121" s="161" t="s">
        <v>128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 x14ac:dyDescent="0.35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 x14ac:dyDescent="0.35">
      <c r="B123" s="153" t="s">
        <v>144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 x14ac:dyDescent="0.35">
      <c r="B124" s="153"/>
      <c r="C124" s="159" t="s">
        <v>145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 x14ac:dyDescent="0.35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 x14ac:dyDescent="0.35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 x14ac:dyDescent="0.35">
      <c r="B127" s="160"/>
      <c r="C127" s="161" t="s">
        <v>126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 x14ac:dyDescent="0.35">
      <c r="B128" s="160"/>
      <c r="C128" s="161" t="s">
        <v>127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 x14ac:dyDescent="0.35">
      <c r="B129" s="164"/>
      <c r="C129" s="161" t="s">
        <v>128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 x14ac:dyDescent="0.35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 x14ac:dyDescent="0.35">
      <c r="B131" s="153" t="s">
        <v>146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 x14ac:dyDescent="0.35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 x14ac:dyDescent="0.35">
      <c r="B133" s="160"/>
      <c r="C133" s="161" t="s">
        <v>126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 x14ac:dyDescent="0.35">
      <c r="B134" s="160"/>
      <c r="C134" s="161" t="s">
        <v>127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 x14ac:dyDescent="0.35">
      <c r="B135" s="164"/>
      <c r="C135" s="161" t="s">
        <v>128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 x14ac:dyDescent="0.35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 x14ac:dyDescent="0.35">
      <c r="B137" s="153" t="s">
        <v>147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 x14ac:dyDescent="0.35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 x14ac:dyDescent="0.35">
      <c r="B139" s="160"/>
      <c r="C139" s="161" t="s">
        <v>126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 x14ac:dyDescent="0.35">
      <c r="B140" s="160"/>
      <c r="C140" s="161" t="s">
        <v>127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 x14ac:dyDescent="0.35">
      <c r="B141" s="164"/>
      <c r="C141" s="161" t="s">
        <v>128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 x14ac:dyDescent="0.35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 x14ac:dyDescent="0.35">
      <c r="B143" s="153" t="s">
        <v>148</v>
      </c>
      <c r="C143" s="159" t="s">
        <v>149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 x14ac:dyDescent="0.35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 x14ac:dyDescent="0.35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 x14ac:dyDescent="0.35">
      <c r="B146" s="153"/>
      <c r="C146" s="159" t="s">
        <v>150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 x14ac:dyDescent="0.35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 x14ac:dyDescent="0.35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 x14ac:dyDescent="0.35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 x14ac:dyDescent="0.35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 x14ac:dyDescent="0.35">
      <c r="B151" s="160"/>
      <c r="C151" s="161" t="s">
        <v>126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 x14ac:dyDescent="0.35">
      <c r="B152" s="160"/>
      <c r="C152" s="161" t="s">
        <v>127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 x14ac:dyDescent="0.35">
      <c r="B153" s="164"/>
      <c r="C153" s="161" t="s">
        <v>128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 x14ac:dyDescent="0.35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 x14ac:dyDescent="0.35">
      <c r="B155" s="153" t="s">
        <v>151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 x14ac:dyDescent="0.35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 x14ac:dyDescent="0.35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 x14ac:dyDescent="0.35">
      <c r="B158" s="160"/>
      <c r="C158" s="161" t="s">
        <v>126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 x14ac:dyDescent="0.35">
      <c r="B159" s="160"/>
      <c r="C159" s="161" t="s">
        <v>127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 x14ac:dyDescent="0.35">
      <c r="B160" s="164"/>
      <c r="C160" s="161" t="s">
        <v>128</v>
      </c>
      <c r="D160" s="162"/>
      <c r="E160" s="155"/>
      <c r="F160" s="155"/>
      <c r="G160" s="165">
        <v>-0.4285714285714286</v>
      </c>
      <c r="H160" s="162">
        <v>724.76796672</v>
      </c>
    </row>
    <row r="161" spans="1:56" x14ac:dyDescent="0.35">
      <c r="B161" s="164"/>
      <c r="C161" s="166"/>
      <c r="D161" s="162"/>
      <c r="E161" s="155"/>
      <c r="F161" s="155"/>
      <c r="G161" s="165"/>
      <c r="H161" s="162"/>
    </row>
    <row r="162" spans="1:56" x14ac:dyDescent="0.35">
      <c r="B162" s="153" t="s">
        <v>152</v>
      </c>
      <c r="C162" s="159" t="s">
        <v>153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 x14ac:dyDescent="0.35">
      <c r="B163" s="158"/>
      <c r="C163" s="159"/>
      <c r="D163" s="155"/>
      <c r="E163" s="155"/>
      <c r="F163" s="155"/>
      <c r="G163" s="156"/>
      <c r="H163" s="157"/>
    </row>
    <row r="164" spans="1:56" x14ac:dyDescent="0.35">
      <c r="B164" s="160"/>
      <c r="C164" s="161" t="s">
        <v>126</v>
      </c>
      <c r="D164" s="162"/>
      <c r="E164" s="162"/>
      <c r="F164" s="162"/>
      <c r="G164" s="163">
        <v>0</v>
      </c>
      <c r="H164" s="162" t="e">
        <v>#N/A</v>
      </c>
    </row>
    <row r="165" spans="1:56" x14ac:dyDescent="0.35">
      <c r="B165" s="160"/>
      <c r="C165" s="161" t="s">
        <v>127</v>
      </c>
      <c r="D165" s="162"/>
      <c r="E165" s="162"/>
      <c r="F165" s="162"/>
      <c r="G165" s="163">
        <v>0</v>
      </c>
      <c r="H165" s="162" t="e">
        <v>#N/A</v>
      </c>
    </row>
    <row r="166" spans="1:56" x14ac:dyDescent="0.35">
      <c r="B166" s="164"/>
      <c r="C166" s="161" t="s">
        <v>128</v>
      </c>
      <c r="D166" s="162"/>
      <c r="E166" s="162"/>
      <c r="F166" s="162"/>
      <c r="G166" s="165">
        <v>0</v>
      </c>
      <c r="H166" s="162" t="e">
        <v>#N/A</v>
      </c>
    </row>
    <row r="167" spans="1:56" x14ac:dyDescent="0.35">
      <c r="B167" s="164"/>
      <c r="C167" s="166"/>
      <c r="D167" s="162"/>
      <c r="E167" s="162"/>
      <c r="F167" s="162"/>
      <c r="G167" s="165"/>
      <c r="H167" s="162"/>
    </row>
    <row r="168" spans="1:56" x14ac:dyDescent="0.35">
      <c r="B168" s="153" t="s">
        <v>154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 x14ac:dyDescent="0.35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 x14ac:dyDescent="0.35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 x14ac:dyDescent="0.35">
      <c r="B171" s="62"/>
      <c r="C171" s="173" t="s">
        <v>126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 x14ac:dyDescent="0.35">
      <c r="B172" s="62"/>
      <c r="C172" s="173" t="s">
        <v>127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 x14ac:dyDescent="0.35">
      <c r="B173" s="125"/>
      <c r="C173" s="170" t="s">
        <v>128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 x14ac:dyDescent="0.35">
      <c r="B174" s="124"/>
      <c r="C174" s="57"/>
      <c r="D174" s="135"/>
      <c r="E174" s="135"/>
      <c r="F174" s="135"/>
      <c r="G174" s="61"/>
      <c r="H174" s="88"/>
    </row>
    <row r="175" spans="1:56" s="64" customFormat="1" x14ac:dyDescent="0.35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155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156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pane xSplit="17" ySplit="10" topLeftCell="XEK11" activePane="bottomRight" state="frozen"/>
      <selection pane="topRight" activeCell="U1" sqref="U1"/>
      <selection pane="bottomLeft" activeCell="A11" sqref="A11"/>
      <selection pane="bottomRight" activeCell="Q65" sqref="Q65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157</v>
      </c>
      <c r="F10" s="70" t="s">
        <v>158</v>
      </c>
      <c r="G10" s="71" t="s">
        <v>159</v>
      </c>
      <c r="H10" s="71" t="s">
        <v>160</v>
      </c>
      <c r="I10" s="71" t="s">
        <v>161</v>
      </c>
      <c r="J10" s="71" t="s">
        <v>162</v>
      </c>
      <c r="K10" s="71" t="s">
        <v>163</v>
      </c>
      <c r="L10" s="71" t="s">
        <v>164</v>
      </c>
      <c r="M10" s="71" t="s">
        <v>165</v>
      </c>
      <c r="N10" s="75" t="s">
        <v>166</v>
      </c>
      <c r="O10" s="213" t="s">
        <v>167</v>
      </c>
    </row>
    <row r="11" spans="1:20" x14ac:dyDescent="0.25">
      <c r="E11" s="48" t="s">
        <v>213</v>
      </c>
      <c r="F11" s="48" t="s">
        <v>168</v>
      </c>
      <c r="G11" s="72">
        <v>43551</v>
      </c>
      <c r="H11" s="72">
        <v>45739</v>
      </c>
      <c r="I11" s="73">
        <v>6</v>
      </c>
      <c r="J11" s="76">
        <v>13.53</v>
      </c>
      <c r="K11" s="76">
        <v>0.62191780821917808</v>
      </c>
      <c r="L11" s="76">
        <v>92.361130983346143</v>
      </c>
      <c r="M11" s="51">
        <v>0.27500326560702526</v>
      </c>
      <c r="N11" s="210">
        <v>0.10660004284092395</v>
      </c>
      <c r="O11" s="132">
        <v>-3.8372519807161609E-4</v>
      </c>
      <c r="P11" s="134"/>
      <c r="Q11" s="134"/>
      <c r="T11" s="134"/>
    </row>
    <row r="12" spans="1:20" x14ac:dyDescent="0.25">
      <c r="E12" s="48" t="s">
        <v>214</v>
      </c>
      <c r="F12" s="48" t="s">
        <v>168</v>
      </c>
      <c r="G12" s="72">
        <v>42391</v>
      </c>
      <c r="H12" s="72">
        <v>46044</v>
      </c>
      <c r="I12" s="73">
        <v>10</v>
      </c>
      <c r="J12" s="76">
        <v>12.5</v>
      </c>
      <c r="K12" s="76">
        <v>1.4562043795620438</v>
      </c>
      <c r="L12" s="76">
        <v>90.84</v>
      </c>
      <c r="M12" s="51">
        <v>0.20051954636449534</v>
      </c>
      <c r="N12" s="210">
        <v>0</v>
      </c>
      <c r="O12" s="132">
        <v>3.6230167532513846E-4</v>
      </c>
      <c r="P12" s="134"/>
      <c r="Q12" s="134"/>
      <c r="T12" s="134"/>
    </row>
    <row r="13" spans="1:20" x14ac:dyDescent="0.25">
      <c r="E13" s="48" t="s">
        <v>215</v>
      </c>
      <c r="F13" s="48" t="s">
        <v>168</v>
      </c>
      <c r="G13" s="72">
        <v>42811</v>
      </c>
      <c r="H13" s="72">
        <v>46463</v>
      </c>
      <c r="I13" s="73">
        <v>10</v>
      </c>
      <c r="J13" s="76">
        <v>12.5</v>
      </c>
      <c r="K13" s="76">
        <v>2.6036960985626285</v>
      </c>
      <c r="L13" s="76">
        <v>92.709547386813327</v>
      </c>
      <c r="M13" s="51">
        <v>0.1997461118364505</v>
      </c>
      <c r="N13" s="210">
        <v>0</v>
      </c>
      <c r="O13" s="132">
        <v>1.1398945068741284E-4</v>
      </c>
      <c r="P13" s="134"/>
      <c r="Q13" s="134"/>
      <c r="T13" s="134"/>
    </row>
    <row r="14" spans="1:20" x14ac:dyDescent="0.25">
      <c r="E14" s="48" t="s">
        <v>169</v>
      </c>
      <c r="F14" s="48" t="s">
        <v>168</v>
      </c>
      <c r="G14" s="72">
        <v>43551</v>
      </c>
      <c r="H14" s="72">
        <v>46806</v>
      </c>
      <c r="I14" s="73">
        <v>9</v>
      </c>
      <c r="J14" s="76">
        <v>13.98</v>
      </c>
      <c r="K14" s="76">
        <v>3.5413245758073346</v>
      </c>
      <c r="L14" s="76">
        <v>84.477755826973123</v>
      </c>
      <c r="M14" s="51">
        <v>0.20328466444428467</v>
      </c>
      <c r="N14" s="210">
        <v>0</v>
      </c>
      <c r="O14" s="132">
        <v>1.3767783023180269E-4</v>
      </c>
      <c r="P14" s="134"/>
      <c r="Q14" s="134"/>
      <c r="T14" s="134"/>
    </row>
    <row r="15" spans="1:20" x14ac:dyDescent="0.25">
      <c r="E15" s="48" t="s">
        <v>170</v>
      </c>
      <c r="F15" s="48" t="s">
        <v>168</v>
      </c>
      <c r="G15" s="72">
        <v>43882</v>
      </c>
      <c r="H15" s="72">
        <v>47234</v>
      </c>
      <c r="I15" s="73">
        <v>9</v>
      </c>
      <c r="J15" s="76">
        <v>14.55</v>
      </c>
      <c r="K15" s="76">
        <v>4.7135036496350367</v>
      </c>
      <c r="L15" s="76">
        <v>81.755871748257704</v>
      </c>
      <c r="M15" s="51">
        <v>0.20770839680468739</v>
      </c>
      <c r="N15" s="210">
        <v>0</v>
      </c>
      <c r="O15" s="132">
        <v>7.8695113212345902E-5</v>
      </c>
      <c r="P15" s="134"/>
      <c r="Q15" s="134"/>
      <c r="T15" s="134"/>
    </row>
    <row r="16" spans="1:20" x14ac:dyDescent="0.25">
      <c r="E16" s="48" t="s">
        <v>171</v>
      </c>
      <c r="F16" s="48" t="s">
        <v>168</v>
      </c>
      <c r="G16" s="72">
        <v>40382</v>
      </c>
      <c r="H16" s="72">
        <v>47687</v>
      </c>
      <c r="I16" s="73">
        <v>20</v>
      </c>
      <c r="J16" s="76">
        <v>10</v>
      </c>
      <c r="K16" s="76">
        <v>5.9542432538130621</v>
      </c>
      <c r="L16" s="76">
        <v>62.960528544138448</v>
      </c>
      <c r="M16" s="51">
        <v>0.21240630807786551</v>
      </c>
      <c r="N16" s="210">
        <v>1.0357927411646983E-2</v>
      </c>
      <c r="O16" s="132">
        <v>5.1098651106945558E-5</v>
      </c>
      <c r="P16" s="134"/>
      <c r="Q16" s="134"/>
      <c r="T16" s="134"/>
    </row>
    <row r="17" spans="5:20" x14ac:dyDescent="0.25">
      <c r="E17" s="48" t="s">
        <v>172</v>
      </c>
      <c r="F17" s="48" t="s">
        <v>168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9.9405176704828282</v>
      </c>
      <c r="L17" s="76">
        <v>68.766037507733301</v>
      </c>
      <c r="M17" s="51">
        <v>0.19326721602893537</v>
      </c>
      <c r="N17" s="210">
        <v>0</v>
      </c>
      <c r="O17" s="132">
        <v>1.6130411835652003E-5</v>
      </c>
      <c r="P17" s="134"/>
      <c r="Q17" s="134"/>
      <c r="T17" s="134"/>
    </row>
    <row r="18" spans="5:20" x14ac:dyDescent="0.25">
      <c r="E18" s="48" t="s">
        <v>173</v>
      </c>
      <c r="F18" s="48" t="s">
        <v>168</v>
      </c>
      <c r="G18" s="72">
        <v>43917</v>
      </c>
      <c r="H18" s="72">
        <v>49395</v>
      </c>
      <c r="I18" s="73">
        <v>15</v>
      </c>
      <c r="J18" s="76">
        <v>12.5</v>
      </c>
      <c r="K18" s="76">
        <v>10.63107460643395</v>
      </c>
      <c r="L18" s="76">
        <v>71.650000000000006</v>
      </c>
      <c r="M18" s="51">
        <v>0.18726002815220272</v>
      </c>
      <c r="N18" s="210">
        <v>0</v>
      </c>
      <c r="O18" s="132">
        <v>2.6822490759664808E-5</v>
      </c>
      <c r="P18" s="134"/>
      <c r="Q18" s="134"/>
      <c r="T18" s="134"/>
    </row>
    <row r="19" spans="5:20" x14ac:dyDescent="0.25">
      <c r="E19" s="48" t="s">
        <v>174</v>
      </c>
      <c r="F19" s="48" t="s">
        <v>168</v>
      </c>
      <c r="G19" s="72">
        <v>42447</v>
      </c>
      <c r="H19" s="72">
        <v>49752</v>
      </c>
      <c r="I19" s="73">
        <v>20</v>
      </c>
      <c r="J19" s="76">
        <v>12.4</v>
      </c>
      <c r="K19" s="76">
        <v>11.60665403242788</v>
      </c>
      <c r="L19" s="76">
        <v>70.870672722455566</v>
      </c>
      <c r="M19" s="51">
        <v>0.18592922399404233</v>
      </c>
      <c r="N19" s="210">
        <v>0</v>
      </c>
      <c r="O19" s="132">
        <v>2.4417189751907431E-5</v>
      </c>
      <c r="P19" s="134"/>
      <c r="Q19" s="134"/>
      <c r="T19" s="134"/>
    </row>
    <row r="20" spans="5:20" x14ac:dyDescent="0.25">
      <c r="E20" s="48" t="s">
        <v>175</v>
      </c>
      <c r="F20" s="48" t="s">
        <v>168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12.691435275713728</v>
      </c>
      <c r="L20" s="76">
        <v>88.38</v>
      </c>
      <c r="M20" s="51">
        <v>0.18650648380691959</v>
      </c>
      <c r="N20" s="210">
        <v>0</v>
      </c>
      <c r="O20" s="132">
        <v>7.860907980494769E-6</v>
      </c>
      <c r="P20" s="134"/>
      <c r="Q20" s="134"/>
      <c r="T20" s="134"/>
    </row>
    <row r="21" spans="5:20" x14ac:dyDescent="0.25">
      <c r="E21" s="48" t="s">
        <v>176</v>
      </c>
      <c r="F21" s="48" t="s">
        <v>168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20.956943753111002</v>
      </c>
      <c r="L21" s="76">
        <v>56.482592983999993</v>
      </c>
      <c r="M21" s="51">
        <v>0.17744335562324851</v>
      </c>
      <c r="N21" s="210">
        <v>-7.2992487253031868E-4</v>
      </c>
      <c r="O21" s="132">
        <v>-7.1941461723956657E-7</v>
      </c>
      <c r="P21" s="134"/>
      <c r="Q21" s="134"/>
      <c r="T21" s="134"/>
    </row>
    <row r="22" spans="5:20" x14ac:dyDescent="0.25">
      <c r="E22" s="48" t="s">
        <v>177</v>
      </c>
      <c r="F22" s="48" t="s">
        <v>168</v>
      </c>
      <c r="G22" s="72">
        <v>43579</v>
      </c>
      <c r="H22" s="72">
        <v>54539</v>
      </c>
      <c r="I22" s="73">
        <v>30</v>
      </c>
      <c r="J22" s="76">
        <v>14.8</v>
      </c>
      <c r="K22" s="76">
        <v>24.713277877224385</v>
      </c>
      <c r="L22" s="76">
        <v>82.39</v>
      </c>
      <c r="M22" s="51">
        <v>0.18001082291860071</v>
      </c>
      <c r="N22" s="210">
        <v>0</v>
      </c>
      <c r="O22" s="132">
        <v>2.5798404533761143E-6</v>
      </c>
      <c r="P22" s="134"/>
      <c r="Q22" s="134"/>
      <c r="T22" s="134"/>
    </row>
    <row r="23" spans="5:20" x14ac:dyDescent="0.25">
      <c r="E23" s="48" t="s">
        <v>178</v>
      </c>
      <c r="F23" s="48" t="s">
        <v>168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25.631109308456704</v>
      </c>
      <c r="L23" s="76">
        <v>69.67</v>
      </c>
      <c r="M23" s="51">
        <v>0.18699138299508558</v>
      </c>
      <c r="N23" s="210">
        <v>0</v>
      </c>
      <c r="O23" s="132">
        <v>7.2867987684910318E-6</v>
      </c>
      <c r="P23" s="134"/>
      <c r="Q23" s="134"/>
      <c r="T23" s="134"/>
    </row>
    <row r="24" spans="5:20" x14ac:dyDescent="0.25">
      <c r="E24" s="48" t="s">
        <v>194</v>
      </c>
      <c r="F24" s="48" t="s">
        <v>168</v>
      </c>
      <c r="G24" s="72">
        <v>45098</v>
      </c>
      <c r="H24" s="72">
        <v>56056</v>
      </c>
      <c r="I24" s="73">
        <v>30</v>
      </c>
      <c r="J24" s="76">
        <v>15.7</v>
      </c>
      <c r="K24" s="76">
        <v>28.866581492973172</v>
      </c>
      <c r="L24" s="76">
        <v>84.8</v>
      </c>
      <c r="M24" s="51">
        <v>0.18519574071006473</v>
      </c>
      <c r="N24" s="210">
        <v>1.960000000000008</v>
      </c>
      <c r="O24" s="132">
        <v>-4.1919570907296422E-3</v>
      </c>
      <c r="P24" s="134"/>
      <c r="Q24" s="134"/>
      <c r="T24" s="134"/>
    </row>
    <row r="25" spans="5:20" x14ac:dyDescent="0.25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 x14ac:dyDescent="0.25">
      <c r="P26" s="134"/>
      <c r="Q26" s="134"/>
      <c r="T26" s="134"/>
    </row>
    <row r="27" spans="5:20" x14ac:dyDescent="0.25">
      <c r="P27" s="134"/>
    </row>
    <row r="28" spans="5:20" x14ac:dyDescent="0.25">
      <c r="P28" s="134"/>
    </row>
    <row r="29" spans="5:20" x14ac:dyDescent="0.25">
      <c r="P29" s="134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H53" sqref="H53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179</v>
      </c>
      <c r="F10" s="50" t="s">
        <v>3</v>
      </c>
      <c r="G10" s="50" t="s">
        <v>4</v>
      </c>
      <c r="H10" s="50" t="s">
        <v>180</v>
      </c>
      <c r="I10" s="50" t="s">
        <v>189</v>
      </c>
    </row>
    <row r="11" spans="5:18" ht="11.25" customHeight="1" x14ac:dyDescent="0.35">
      <c r="E11" s="129" t="s">
        <v>198</v>
      </c>
      <c r="F11" s="212">
        <v>1584.027</v>
      </c>
      <c r="G11" s="212">
        <v>1584.027</v>
      </c>
      <c r="H11" s="217">
        <v>0</v>
      </c>
      <c r="I11" s="218">
        <v>-0.7958858588870461</v>
      </c>
    </row>
    <row r="12" spans="5:18" ht="11.25" customHeight="1" x14ac:dyDescent="0.35">
      <c r="E12" s="129" t="s">
        <v>199</v>
      </c>
      <c r="F12" s="212">
        <v>1574.2</v>
      </c>
      <c r="G12" s="212">
        <v>1574.2</v>
      </c>
      <c r="H12" s="217">
        <v>1574.2</v>
      </c>
      <c r="I12" s="218">
        <f>F12/G12-1</f>
        <v>0</v>
      </c>
    </row>
    <row r="13" spans="5:18" ht="11.25" customHeight="1" x14ac:dyDescent="0.35">
      <c r="E13" s="129" t="s">
        <v>181</v>
      </c>
      <c r="F13" s="212">
        <v>1600</v>
      </c>
      <c r="G13" s="212">
        <v>1610</v>
      </c>
      <c r="H13" s="217">
        <v>10</v>
      </c>
      <c r="I13" s="218">
        <v>-0.3168724279835391</v>
      </c>
    </row>
    <row r="14" spans="5:18" ht="11.25" customHeight="1" x14ac:dyDescent="0.35">
      <c r="E14" s="129" t="s">
        <v>182</v>
      </c>
      <c r="F14" s="186">
        <v>0.26750000000000002</v>
      </c>
      <c r="G14" s="186">
        <v>0.26750000000000002</v>
      </c>
      <c r="H14" s="217">
        <v>0</v>
      </c>
      <c r="I14" s="219">
        <v>0</v>
      </c>
      <c r="Q14" s="89"/>
      <c r="R14" s="98"/>
    </row>
    <row r="15" spans="5:18" ht="11.25" customHeight="1" x14ac:dyDescent="0.35">
      <c r="E15" s="129" t="s">
        <v>183</v>
      </c>
      <c r="F15" s="212">
        <v>80.55</v>
      </c>
      <c r="G15" s="212">
        <v>78.959999999999994</v>
      </c>
      <c r="H15" s="217">
        <v>1.5900000000000034</v>
      </c>
      <c r="I15" s="220">
        <v>4.0966658051176053E-2</v>
      </c>
      <c r="R15" s="98"/>
    </row>
    <row r="16" spans="5:18" ht="11.25" customHeight="1" x14ac:dyDescent="0.35">
      <c r="E16" s="129" t="s">
        <v>188</v>
      </c>
      <c r="F16" s="221">
        <v>36.830470228000003</v>
      </c>
      <c r="G16" s="212">
        <v>36.848743308000003</v>
      </c>
      <c r="H16" s="217">
        <v>-1.8273080000000164E-2</v>
      </c>
      <c r="I16" s="220">
        <v>0.1204718356557537</v>
      </c>
    </row>
    <row r="17" spans="5:9" ht="11.25" customHeight="1" x14ac:dyDescent="0.35">
      <c r="E17" s="129" t="s">
        <v>190</v>
      </c>
      <c r="F17" s="220">
        <v>0.34189999999999998</v>
      </c>
      <c r="G17" s="220">
        <v>0.34189999999999998</v>
      </c>
      <c r="H17" s="217">
        <v>0</v>
      </c>
      <c r="I17" s="218">
        <v>5.9900000000000009E-2</v>
      </c>
    </row>
    <row r="18" spans="5:9" ht="11.25" customHeight="1" x14ac:dyDescent="0.35">
      <c r="E18" s="66"/>
      <c r="F18" s="48"/>
      <c r="G18" s="48"/>
      <c r="H18" s="48"/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196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184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185</v>
      </c>
      <c r="G9" s="33" t="s">
        <v>186</v>
      </c>
      <c r="H9" s="33" t="s">
        <v>187</v>
      </c>
      <c r="I9" s="34" t="s">
        <v>164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Ifeanyi Osele</cp:lastModifiedBy>
  <cp:revision/>
  <dcterms:created xsi:type="dcterms:W3CDTF">2010-12-20T13:50:41Z</dcterms:created>
  <dcterms:modified xsi:type="dcterms:W3CDTF">2024-08-12T16:13:55Z</dcterms:modified>
  <cp:category/>
  <cp:contentStatus/>
</cp:coreProperties>
</file>