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D8E182E-4BAC-425B-A407-A163741F284C}" xr6:coauthVersionLast="40" xr6:coauthVersionMax="40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<sst xmlns="http://schemas.openxmlformats.org/spreadsheetml/2006/main" count="2516" uniqueCount="270">
  <si>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</si>
  <si>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</si>
  <si>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</si>
  <si>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</si>
  <si>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</si>
  <si>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</si>
  <si>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</si>
  <si>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</si>
  <si>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</si>
  <si>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</si>
  <si>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</si>
  <si>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</si>
  <si>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</si>
  <si>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</si>
  <si>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</si>
  <si>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</si>
  <si>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</si>
  <si>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</si>
  <si>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</si>
  <si>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</si>
  <si>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</si>
  <si>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</si>
  <si>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</si>
  <si>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</si>
  <si>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</si>
  <si>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</si>
  <si>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</si>
  <si>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</si>
  <si>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</si>
  <si>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</si>
  <si>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</si>
  <si>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</si>
  <si>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</si>
  <si>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</si>
  <si>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</si>
  <si>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</si>
  <si>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</si>
  <si>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</si>
  <si>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</si>
  <si>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</si>
  <si>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</si>
  <si>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</si>
  <si>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</si>
  <si>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</si>
  <si>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</si>
  <si>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</si>
  <si>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</si>
  <si>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</si>
  <si>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</si>
  <si>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</si>
  <si>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</si>
  <si>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</si>
  <si>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</si>
  <si>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</si>
  <si>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</si>
  <si>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</si>
  <si>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</si>
  <si>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</si>
  <si>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</si>
  <si>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</si>
  <si>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</si>
  <si>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</si>
  <si>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</si>
  <si>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</si>
  <si>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</si>
  <si>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</si>
  <si>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</si>
  <si>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</si>
  <si>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</si>
  <si>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</si>
  <si>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</si>
  <si>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</si>
  <si>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</si>
  <si>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</si>
  <si>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</si>
  <si>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</si>
  <si>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</si>
  <si>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</si>
  <si>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</si>
  <si>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</si>
  <si>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</si>
  <si>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</si>
  <si>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</si>
  <si>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</si>
  <si>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</si>
  <si>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</si>
  <si>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</si>
  <si>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</si>
  <si>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</si>
  <si>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</si>
  <si>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</si>
  <si>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</si>
  <si>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</si>
  <si>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</si>
  <si>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</si>
  <si>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</si>
  <si>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</si>
  <si>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</si>
  <si>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</si>
  <si>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</si>
  <si>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</si>
  <si>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</si>
  <si>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</si>
  <si>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</si>
  <si>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</si>
  <si>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</si>
  <si>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</si>
  <si>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</si>
  <si>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</si>
  <si>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</si>
  <si>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</si>
  <si>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</si>
  <si>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</si>
  <si>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</si>
  <si>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</si>
  <si>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</si>
  <si>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</si>
  <si>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</si>
  <si>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</si>
  <si>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</si>
  <si>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</si>
  <si>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</si>
  <si>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</si>
  <si>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</si>
  <si>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</si>
  <si>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</si>
  <si>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</si>
  <si>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</si>
  <si>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</si>
  <si>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</si>
  <si>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</si>
  <si>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</si>
  <si>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</si>
  <si>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</si>
  <si>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</si>
  <si>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</si>
  <si>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</si>
  <si>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</si>
  <si>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</si>
  <si>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</si>
  <si>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</si>
  <si>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</si>
  <si>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</si>
  <si>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</si>
  <si>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</si>
  <si>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</si>
  <si>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</si>
  <si>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</si>
  <si>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</si>
  <si>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</si>
  <si>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</si>
  <si>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</si>
  <si>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</si>
  <si>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</si>
  <si>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</si>
  <si>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</si>
  <si>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</si>
  <si>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</si>
  <si>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</si>
  <si>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</si>
  <si>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</si>
  <si>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</si>
  <si>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</si>
  <si>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</si>
  <si>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</si>
  <si>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</si>
  <si>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</si>
  <si>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</si>
  <si>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</si>
  <si>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</si>
  <si>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</si>
  <si>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</si>
  <si>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</si>
  <si>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</si>
  <si>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</si>
  <si>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</si>
  <si>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</si>
  <si>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</si>
  <si>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</si>
  <si>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</si>
  <si>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</si>
  <si>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</si>
  <si>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</si>
  <si>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</si>
  <si>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</si>
  <si>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</si>
  <si>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</si>
  <si>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</si>
  <si>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</si>
  <si>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</si>
  <si>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</si>
  <si>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</si>
  <si>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</si>
  <si>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</si>
  <si>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</si>
  <si>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</si>
  <si>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</si>
  <si>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</si>
  <si>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</si>
  <si>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</si>
  <si>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</si>
  <si>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</si>
  <si>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</si>
  <si>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</si>
  <si>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</si>
  <si>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</si>
  <si>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</si>
  <si>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</si>
  <si>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</si>
  <si>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</si>
  <si>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</si>
  <si>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</si>
  <si>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</si>
  <si>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</si>
  <si>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</si>
  <si>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</si>
  <si>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MEYER</t>
  </si>
  <si>
    <t>FIRSTALUM</t>
  </si>
  <si>
    <t>JOHNHOLT</t>
  </si>
  <si>
    <t>LINKASSURE</t>
  </si>
  <si>
    <t>NIGERINS</t>
  </si>
  <si>
    <t>GOLDINSURE</t>
  </si>
  <si>
    <t>REGALINS</t>
  </si>
  <si>
    <t>CHIPLC</t>
  </si>
  <si>
    <t>IKEJAHOTEL</t>
  </si>
  <si>
    <t>RESORTSAL</t>
  </si>
  <si>
    <t>CAPHOTEL</t>
  </si>
  <si>
    <t>DAARCOMM</t>
  </si>
  <si>
    <t>MCNICHOLS</t>
  </si>
  <si>
    <t>TRANSCOHOT</t>
  </si>
  <si>
    <t>The All-Share Index Lost .48%</t>
  </si>
  <si>
    <t>Total Market Cap. Declined by .48%</t>
  </si>
  <si>
    <t>Total Volume Traded Declined by 52.94%</t>
  </si>
  <si>
    <t>Total Value Traded Increased by 13.18%</t>
  </si>
  <si>
    <t>Total Number of Deals Declined by 19.49%</t>
  </si>
  <si>
    <t>THOMASWY released Results for  1 Ended June, 2018</t>
  </si>
  <si>
    <t>THOMASWY released Results for  2 Ended September, 2018</t>
  </si>
  <si>
    <t>THOMASWY released Results for  3 Ended December, 2018</t>
  </si>
  <si>
    <t>ACADEMY</t>
  </si>
  <si>
    <t>AFRINSURE</t>
  </si>
  <si>
    <t>CHELLARAM</t>
  </si>
  <si>
    <t>CWG</t>
  </si>
  <si>
    <t>MEDVIEWAIR</t>
  </si>
  <si>
    <t>MORISON</t>
  </si>
  <si>
    <t>PREMPAINTS</t>
  </si>
  <si>
    <t>TANTALIZER</t>
  </si>
  <si>
    <t>THOMASWY</t>
  </si>
  <si>
    <t>Results for Q1 Ended June, 2018</t>
  </si>
  <si>
    <t>Results for Q2 Ended June, 2018</t>
  </si>
  <si>
    <t>Results for Q3 Ended June, 2018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</si>
  <si>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</si>
  <si>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</si>
  <si>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</si>
  <si>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</si>
  <si>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</si>
  <si>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</si>
  <si>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</si>
  <si>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</si>
  <si>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</si>
  <si>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</si>
  <si>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</si>
  <si>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</si>
  <si>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</si>
  <si>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</si>
  <si>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Q1</t>
  </si>
  <si>
    <t>ROAE - Trailing</t>
  </si>
  <si>
    <t>Div. Yield</t>
  </si>
  <si>
    <t>ROAE Q2</t>
  </si>
  <si>
    <t>3</t>
  </si>
  <si>
    <t>ROAE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</si>
</sst>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2" formatCode="#,##0.00_ ;[Red]\-#,##0.00\ "/>
    <numFmt numFmtId="173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164" fontId="2" fillId="0" borderId="6" xfId="4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69" fontId="8" fillId="0" borderId="6" xfId="5" applyNumberFormat="1" applyFont="1" applyBorder="1"/>
    <xf numFmtId="169" fontId="4" fillId="0" borderId="6" xfId="5" applyNumberFormat="1" applyFont="1" applyBorder="1"/>
    <xf numFmtId="164" fontId="45" fillId="4" borderId="0" xfId="4" applyFont="1" applyFill="1" applyProtection="1">
      <protection hidden="1"/>
    </xf>
    <xf numFmtId="0" fontId="4" fillId="2" borderId="5" xfId="0" applyFont="1" applyFill="1" applyBorder="1" applyAlignment="1">
      <alignment horizontal="right"/>
    </xf>
    <xf numFmtId="169" fontId="2" fillId="0" borderId="6" xfId="5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51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191D3B-F585-43F1-B946-93659787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43538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230</v>
      </c>
      <c r="F10" s="7"/>
      <c r="G10" s="6" t="s">
        <v>189</v>
      </c>
      <c r="H10" s="133">
        <v>31210.79</v>
      </c>
      <c r="I10" s="133">
        <v>31360.28</v>
      </c>
      <c r="J10" s="210">
        <v>-4.7668579489723584E-3</v>
      </c>
      <c r="K10" s="90"/>
      <c r="L10" s="153"/>
    </row>
    <row r="11" spans="1:200" x14ac:dyDescent="0.25">
      <c r="E11" s="6" t="s">
        <v>231</v>
      </c>
      <c r="F11" s="7"/>
      <c r="G11" s="6" t="s">
        <v>5</v>
      </c>
      <c r="H11" s="133">
        <v>11.638985580980499</v>
      </c>
      <c r="I11" s="133">
        <v>11.694735180810401</v>
      </c>
      <c r="J11" s="210">
        <v>-4.7670681693913197E-3</v>
      </c>
      <c r="K11" s="103"/>
      <c r="L11" s="153"/>
    </row>
    <row r="12" spans="1:200" x14ac:dyDescent="0.25">
      <c r="E12" s="6" t="s">
        <v>232</v>
      </c>
      <c r="F12" s="7"/>
      <c r="G12" s="6" t="s">
        <v>6</v>
      </c>
      <c r="H12" s="133">
        <v>177.63069400000001</v>
      </c>
      <c r="I12" s="133">
        <v>377.49490100000003</v>
      </c>
      <c r="J12" s="210">
        <v>-0.52944875936218283</v>
      </c>
    </row>
    <row r="13" spans="1:200" x14ac:dyDescent="0.25">
      <c r="E13" s="6" t="s">
        <v>233</v>
      </c>
      <c r="F13" s="7"/>
      <c r="G13" s="6" t="s">
        <v>7</v>
      </c>
      <c r="H13" s="133">
        <v>2559.69551409</v>
      </c>
      <c r="I13" s="133">
        <v>2261.6235369000001</v>
      </c>
      <c r="J13" s="210">
        <v>0.1317955761985774</v>
      </c>
      <c r="K13" s="127"/>
    </row>
    <row r="14" spans="1:200" x14ac:dyDescent="0.25">
      <c r="E14" s="6" t="s">
        <v>234</v>
      </c>
      <c r="F14" s="7"/>
      <c r="G14" s="6" t="s">
        <v>8</v>
      </c>
      <c r="H14" s="133">
        <v>2635</v>
      </c>
      <c r="I14" s="133">
        <v>3273</v>
      </c>
      <c r="J14" s="210">
        <v>-0.19492820042774217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228</v>
      </c>
      <c r="F20" s="11"/>
      <c r="G20" s="216">
        <v>9.6153846153846034E-2</v>
      </c>
      <c r="H20" s="138"/>
      <c r="I20" s="133">
        <v>0.56999999999999995</v>
      </c>
      <c r="J20" s="9">
        <v>9.6153846153846034E-2</v>
      </c>
    </row>
    <row r="21" spans="1:200" x14ac:dyDescent="0.25">
      <c r="E21" s="6" t="s">
        <v>44</v>
      </c>
      <c r="F21" s="11"/>
      <c r="G21" s="216">
        <v>8.4210526315789513E-2</v>
      </c>
      <c r="H21" s="138"/>
      <c r="I21" s="133">
        <v>10.3</v>
      </c>
      <c r="J21" s="9">
        <v>8.4210526315789513E-2</v>
      </c>
    </row>
    <row r="22" spans="1:200" x14ac:dyDescent="0.25">
      <c r="E22" s="6" t="s">
        <v>224</v>
      </c>
      <c r="F22" s="11"/>
      <c r="G22" s="216">
        <v>7.9812206572769995E-2</v>
      </c>
      <c r="H22" s="138"/>
      <c r="I22" s="133">
        <v>2.2999999999999998</v>
      </c>
      <c r="J22" s="9">
        <v>7.9812206572769995E-2</v>
      </c>
    </row>
    <row r="23" spans="1:200" x14ac:dyDescent="0.25">
      <c r="E23" s="6" t="s">
        <v>75</v>
      </c>
      <c r="F23" s="11"/>
      <c r="G23" s="216">
        <v>5.9322033898305149E-2</v>
      </c>
      <c r="H23" s="138"/>
      <c r="I23" s="133">
        <v>2.5</v>
      </c>
      <c r="J23" s="9">
        <v>5.9322033898305149E-2</v>
      </c>
    </row>
    <row r="24" spans="1:200" x14ac:dyDescent="0.25">
      <c r="E24" s="6" t="s">
        <v>200</v>
      </c>
      <c r="F24" s="11"/>
      <c r="G24" s="216">
        <v>5.0420168067226934E-2</v>
      </c>
      <c r="H24" s="138"/>
      <c r="I24" s="133">
        <v>2.5</v>
      </c>
      <c r="J24" s="9">
        <v>5.0420168067226934E-2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160</v>
      </c>
      <c r="F30" s="11"/>
      <c r="G30" s="139">
        <v>9.6551724137931005E-2</v>
      </c>
      <c r="H30" s="139"/>
      <c r="I30" s="133">
        <v>1.31</v>
      </c>
      <c r="J30" s="180">
        <v>-9.6551724137931005E-2</v>
      </c>
    </row>
    <row r="31" spans="1:200" x14ac:dyDescent="0.25">
      <c r="E31" s="6" t="s">
        <v>202</v>
      </c>
      <c r="F31" s="11"/>
      <c r="G31" s="139">
        <v>9.6385542168674676E-2</v>
      </c>
      <c r="H31" s="139"/>
      <c r="I31" s="133">
        <v>3</v>
      </c>
      <c r="J31" s="180">
        <v>-9.6385542168674676E-2</v>
      </c>
    </row>
    <row r="32" spans="1:200" x14ac:dyDescent="0.25">
      <c r="E32" s="6" t="s">
        <v>229</v>
      </c>
      <c r="F32" s="11"/>
      <c r="G32" s="139">
        <v>9.2436974789915971E-2</v>
      </c>
      <c r="H32" s="139"/>
      <c r="I32" s="133">
        <v>5.4</v>
      </c>
      <c r="J32" s="180">
        <v>-9.2436974789915971E-2</v>
      </c>
    </row>
    <row r="33" spans="1:200" x14ac:dyDescent="0.25">
      <c r="E33" s="6" t="s">
        <v>214</v>
      </c>
      <c r="F33" s="11"/>
      <c r="G33" s="139">
        <v>8.9285714285714302E-2</v>
      </c>
      <c r="H33" s="139"/>
      <c r="I33" s="133">
        <v>0.51</v>
      </c>
      <c r="J33" s="180">
        <v>-8.9285714285714302E-2</v>
      </c>
    </row>
    <row r="34" spans="1:200" x14ac:dyDescent="0.25">
      <c r="E34" s="6" t="s">
        <v>188</v>
      </c>
      <c r="F34" s="11"/>
      <c r="G34" s="139">
        <v>8.3333333333333259E-2</v>
      </c>
      <c r="H34" s="139"/>
      <c r="I34" s="133">
        <v>4.4000000000000004</v>
      </c>
      <c r="J34" s="180">
        <v>-8.3333333333333259E-2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18</v>
      </c>
      <c r="F40" s="11"/>
      <c r="G40" s="140">
        <v>0.45478873150155003</v>
      </c>
      <c r="H40" s="140"/>
      <c r="I40" s="133">
        <v>80784438</v>
      </c>
      <c r="J40" s="228">
        <v>0.45478873150155003</v>
      </c>
    </row>
    <row r="41" spans="1:200" x14ac:dyDescent="0.25">
      <c r="E41" s="6" t="s">
        <v>75</v>
      </c>
      <c r="F41" s="11"/>
      <c r="G41" s="140">
        <v>9.4587931970811306E-2</v>
      </c>
      <c r="H41" s="140"/>
      <c r="I41" s="133">
        <v>16801720</v>
      </c>
      <c r="J41" s="228">
        <v>9.4587931970811306E-2</v>
      </c>
    </row>
    <row r="42" spans="1:200" x14ac:dyDescent="0.25">
      <c r="E42" s="6" t="s">
        <v>49</v>
      </c>
      <c r="F42" s="11"/>
      <c r="G42" s="140">
        <v>6.8309478090537668E-2</v>
      </c>
      <c r="H42" s="140"/>
      <c r="I42" s="133">
        <v>12133860</v>
      </c>
      <c r="J42" s="228">
        <v>6.8309478090537668E-2</v>
      </c>
    </row>
    <row r="43" spans="1:200" x14ac:dyDescent="0.25">
      <c r="E43" s="6" t="s">
        <v>54</v>
      </c>
      <c r="F43" s="11"/>
      <c r="G43" s="140">
        <v>3.6027906303175282E-2</v>
      </c>
      <c r="H43" s="140"/>
      <c r="I43" s="133">
        <v>6399662</v>
      </c>
      <c r="J43" s="228">
        <v>3.6027906303175282E-2</v>
      </c>
    </row>
    <row r="44" spans="1:200" x14ac:dyDescent="0.25">
      <c r="E44" s="6" t="s">
        <v>50</v>
      </c>
      <c r="F44" s="11"/>
      <c r="G44" s="140">
        <v>3.3695274534028451E-2</v>
      </c>
      <c r="H44" s="140"/>
      <c r="I44" s="133">
        <v>5985315</v>
      </c>
      <c r="J44" s="228">
        <v>3.3695274534028451E-2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0.7035570493196871</v>
      </c>
      <c r="H50" s="140"/>
      <c r="I50" s="133">
        <v>1800891823.05</v>
      </c>
      <c r="J50" s="22">
        <v>0.7035570493196871</v>
      </c>
    </row>
    <row r="51" spans="1:200" x14ac:dyDescent="0.25">
      <c r="E51" s="6" t="s">
        <v>54</v>
      </c>
      <c r="F51" s="11"/>
      <c r="G51" s="140">
        <v>8.9167998691103256E-2</v>
      </c>
      <c r="H51" s="140"/>
      <c r="I51" s="133">
        <v>228242926.25</v>
      </c>
      <c r="J51" s="22">
        <v>8.9167998691103256E-2</v>
      </c>
    </row>
    <row r="52" spans="1:200" x14ac:dyDescent="0.25">
      <c r="E52" s="6" t="s">
        <v>65</v>
      </c>
      <c r="F52" s="11"/>
      <c r="G52" s="140">
        <v>4.2727350537582157E-2</v>
      </c>
      <c r="H52" s="140"/>
      <c r="I52" s="133">
        <v>109369007.5</v>
      </c>
      <c r="J52" s="22">
        <v>4.2727350537582157E-2</v>
      </c>
    </row>
    <row r="53" spans="1:200" x14ac:dyDescent="0.25">
      <c r="E53" s="6" t="s">
        <v>206</v>
      </c>
      <c r="F53" s="11"/>
      <c r="G53" s="140">
        <v>2.1269608064830844E-2</v>
      </c>
      <c r="H53" s="140"/>
      <c r="I53" s="133">
        <v>54443720.350000001</v>
      </c>
      <c r="J53" s="22">
        <v>2.1269608064830844E-2</v>
      </c>
    </row>
    <row r="54" spans="1:200" x14ac:dyDescent="0.25">
      <c r="E54" s="6" t="s">
        <v>14</v>
      </c>
      <c r="F54" s="11"/>
      <c r="G54" s="140">
        <v>1.7506051736755301E-2</v>
      </c>
      <c r="H54" s="140"/>
      <c r="I54" s="133">
        <v>44810162.100000001</v>
      </c>
      <c r="J54" s="22">
        <v>1.7506051736755301E-2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235</v>
      </c>
      <c r="F59" s="217"/>
      <c r="G59" s="213"/>
      <c r="H59" s="11"/>
      <c r="I59" s="134"/>
      <c r="J59" s="134"/>
    </row>
    <row r="60" spans="1:200" ht="12.75" customHeight="1" x14ac:dyDescent="0.25">
      <c r="E60" s="212" t="s">
        <v>236</v>
      </c>
      <c r="H60" s="209"/>
      <c r="I60" s="132"/>
      <c r="J60" s="157"/>
    </row>
    <row r="61" spans="1:200" ht="12.75" customHeight="1" x14ac:dyDescent="0.25">
      <c r="E61" s="212" t="s">
        <v>237</v>
      </c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5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238</v>
      </c>
      <c r="F9" s="100">
        <v>0.36</v>
      </c>
      <c r="G9" s="100">
        <v>0.36</v>
      </c>
      <c r="H9" s="100">
        <v>0.36</v>
      </c>
      <c r="I9" s="100">
        <v>0.36</v>
      </c>
      <c r="J9" s="100">
        <v>0.36</v>
      </c>
      <c r="K9" s="36">
        <v>0</v>
      </c>
      <c r="L9" s="186">
        <v>1830</v>
      </c>
      <c r="M9" s="101">
        <v>658.8</v>
      </c>
    </row>
    <row r="10" spans="5:13" x14ac:dyDescent="0.25">
      <c r="E10" s="219" t="s">
        <v>31</v>
      </c>
      <c r="F10" s="100">
        <v>6</v>
      </c>
      <c r="G10" s="100">
        <v>6</v>
      </c>
      <c r="H10" s="100">
        <v>5.95</v>
      </c>
      <c r="I10" s="100">
        <v>5.9</v>
      </c>
      <c r="J10" s="100">
        <v>5.95</v>
      </c>
      <c r="K10" s="36">
        <v>-4.9999999999999822E-2</v>
      </c>
      <c r="L10" s="186">
        <v>3074109</v>
      </c>
      <c r="M10" s="101">
        <v>18261222.699999999</v>
      </c>
    </row>
    <row r="11" spans="5:13" x14ac:dyDescent="0.25">
      <c r="E11" s="219" t="s">
        <v>239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6">
        <v>1000</v>
      </c>
      <c r="M11" s="101">
        <v>200</v>
      </c>
    </row>
    <row r="12" spans="5:13" x14ac:dyDescent="0.25">
      <c r="E12" s="219" t="s">
        <v>171</v>
      </c>
      <c r="F12" s="100">
        <v>4.05</v>
      </c>
      <c r="G12" s="100">
        <v>4.05</v>
      </c>
      <c r="H12" s="100">
        <v>4.05</v>
      </c>
      <c r="I12" s="100">
        <v>4.05</v>
      </c>
      <c r="J12" s="100">
        <v>4.05</v>
      </c>
      <c r="K12" s="36">
        <v>0</v>
      </c>
      <c r="L12" s="186">
        <v>791977</v>
      </c>
      <c r="M12" s="101">
        <v>3098434.83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13185</v>
      </c>
      <c r="M13" s="101">
        <v>3706.8</v>
      </c>
    </row>
    <row r="14" spans="5:13" x14ac:dyDescent="0.25">
      <c r="E14" s="219" t="s">
        <v>10</v>
      </c>
      <c r="F14" s="100">
        <v>0.73</v>
      </c>
      <c r="G14" s="100">
        <v>0.73</v>
      </c>
      <c r="H14" s="100">
        <v>0.75</v>
      </c>
      <c r="I14" s="100">
        <v>0.71</v>
      </c>
      <c r="J14" s="100">
        <v>0.71</v>
      </c>
      <c r="K14" s="36">
        <v>-2.0000000000000018E-2</v>
      </c>
      <c r="L14" s="186">
        <v>3675468</v>
      </c>
      <c r="M14" s="101">
        <v>2736836.38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2625</v>
      </c>
      <c r="M15" s="101">
        <v>20914.75</v>
      </c>
    </row>
    <row r="16" spans="5:13" x14ac:dyDescent="0.25">
      <c r="E16" s="219" t="s">
        <v>131</v>
      </c>
      <c r="F16" s="100">
        <v>79</v>
      </c>
      <c r="G16" s="100">
        <v>79</v>
      </c>
      <c r="H16" s="100">
        <v>79</v>
      </c>
      <c r="I16" s="100">
        <v>79</v>
      </c>
      <c r="J16" s="100">
        <v>79</v>
      </c>
      <c r="K16" s="36">
        <v>0</v>
      </c>
      <c r="L16" s="186">
        <v>2000</v>
      </c>
      <c r="M16" s="101">
        <v>142400</v>
      </c>
    </row>
    <row r="17" spans="5:13" x14ac:dyDescent="0.25">
      <c r="E17" s="219" t="s">
        <v>36</v>
      </c>
      <c r="F17" s="100">
        <v>12</v>
      </c>
      <c r="G17" s="100">
        <v>12</v>
      </c>
      <c r="H17" s="100">
        <v>12</v>
      </c>
      <c r="I17" s="100">
        <v>12</v>
      </c>
      <c r="J17" s="100">
        <v>12</v>
      </c>
      <c r="K17" s="36">
        <v>0</v>
      </c>
      <c r="L17" s="186">
        <v>57859</v>
      </c>
      <c r="M17" s="101">
        <v>634665.65</v>
      </c>
    </row>
    <row r="18" spans="5:13" x14ac:dyDescent="0.25">
      <c r="E18" s="219" t="s">
        <v>37</v>
      </c>
      <c r="F18" s="100">
        <v>37.4</v>
      </c>
      <c r="G18" s="100">
        <v>37.4</v>
      </c>
      <c r="H18" s="100">
        <v>37.4</v>
      </c>
      <c r="I18" s="100">
        <v>37.4</v>
      </c>
      <c r="J18" s="100">
        <v>37.4</v>
      </c>
      <c r="K18" s="36">
        <v>0</v>
      </c>
      <c r="L18" s="186">
        <v>25199</v>
      </c>
      <c r="M18" s="101">
        <v>865339</v>
      </c>
    </row>
    <row r="19" spans="5:13" x14ac:dyDescent="0.25">
      <c r="E19" s="219" t="s">
        <v>226</v>
      </c>
      <c r="F19" s="100">
        <v>3.1</v>
      </c>
      <c r="G19" s="100">
        <v>3.1</v>
      </c>
      <c r="H19" s="100">
        <v>3.1</v>
      </c>
      <c r="I19" s="100">
        <v>3.1</v>
      </c>
      <c r="J19" s="100">
        <v>3.1</v>
      </c>
      <c r="K19" s="36">
        <v>0</v>
      </c>
      <c r="L19" s="186">
        <v>200</v>
      </c>
      <c r="M19" s="101">
        <v>630</v>
      </c>
    </row>
    <row r="20" spans="5:13" x14ac:dyDescent="0.25">
      <c r="E20" s="219" t="s">
        <v>192</v>
      </c>
      <c r="F20" s="100">
        <v>2.17</v>
      </c>
      <c r="G20" s="100">
        <v>2.17</v>
      </c>
      <c r="H20" s="100">
        <v>2.17</v>
      </c>
      <c r="I20" s="100">
        <v>2.17</v>
      </c>
      <c r="J20" s="100">
        <v>2.17</v>
      </c>
      <c r="K20" s="36">
        <v>0</v>
      </c>
      <c r="L20" s="186">
        <v>224715</v>
      </c>
      <c r="M20" s="101">
        <v>509443.45</v>
      </c>
    </row>
    <row r="21" spans="5:13" x14ac:dyDescent="0.25">
      <c r="E21" s="219" t="s">
        <v>38</v>
      </c>
      <c r="F21" s="100">
        <v>19</v>
      </c>
      <c r="G21" s="100">
        <v>19</v>
      </c>
      <c r="H21" s="100">
        <v>19</v>
      </c>
      <c r="I21" s="100">
        <v>19</v>
      </c>
      <c r="J21" s="100">
        <v>19</v>
      </c>
      <c r="K21" s="36">
        <v>0</v>
      </c>
      <c r="L21" s="186">
        <v>112215</v>
      </c>
      <c r="M21" s="101">
        <v>2138035</v>
      </c>
    </row>
    <row r="22" spans="5:13" x14ac:dyDescent="0.25">
      <c r="E22" s="219" t="s">
        <v>213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95919</v>
      </c>
      <c r="M22" s="101">
        <v>143878.5</v>
      </c>
    </row>
    <row r="23" spans="5:13" x14ac:dyDescent="0.25">
      <c r="E23" s="219" t="s">
        <v>240</v>
      </c>
      <c r="F23" s="100">
        <v>3.08</v>
      </c>
      <c r="G23" s="100">
        <v>3.08</v>
      </c>
      <c r="H23" s="100">
        <v>3.08</v>
      </c>
      <c r="I23" s="100">
        <v>3.08</v>
      </c>
      <c r="J23" s="100">
        <v>3.08</v>
      </c>
      <c r="K23" s="36">
        <v>0</v>
      </c>
      <c r="L23" s="186">
        <v>2593</v>
      </c>
      <c r="M23" s="101">
        <v>7208.54</v>
      </c>
    </row>
    <row r="24" spans="5:13" x14ac:dyDescent="0.25">
      <c r="E24" s="219" t="s">
        <v>223</v>
      </c>
      <c r="F24" s="100">
        <v>0.28999999999999998</v>
      </c>
      <c r="G24" s="100">
        <v>0.28999999999999998</v>
      </c>
      <c r="H24" s="100">
        <v>0.28999999999999998</v>
      </c>
      <c r="I24" s="100">
        <v>0.28999999999999998</v>
      </c>
      <c r="J24" s="100">
        <v>0.28999999999999998</v>
      </c>
      <c r="K24" s="36">
        <v>0</v>
      </c>
      <c r="L24" s="186">
        <v>56189</v>
      </c>
      <c r="M24" s="101">
        <v>15284.81</v>
      </c>
    </row>
    <row r="25" spans="5:13" x14ac:dyDescent="0.25">
      <c r="E25" s="219" t="s">
        <v>39</v>
      </c>
      <c r="F25" s="100">
        <v>7.27</v>
      </c>
      <c r="G25" s="100">
        <v>7.27</v>
      </c>
      <c r="H25" s="100">
        <v>7.27</v>
      </c>
      <c r="I25" s="100">
        <v>7.27</v>
      </c>
      <c r="J25" s="100">
        <v>7.27</v>
      </c>
      <c r="K25" s="36">
        <v>0</v>
      </c>
      <c r="L25" s="186">
        <v>158050</v>
      </c>
      <c r="M25" s="101">
        <v>1061693.75</v>
      </c>
    </row>
    <row r="26" spans="5:13" x14ac:dyDescent="0.25">
      <c r="E26" s="219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6">
        <v>11129</v>
      </c>
      <c r="M26" s="101">
        <v>235791.5</v>
      </c>
    </row>
    <row r="27" spans="5:13" x14ac:dyDescent="0.25">
      <c r="E27" s="219" t="s">
        <v>42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6">
        <v>239453</v>
      </c>
      <c r="M27" s="101">
        <v>51065.13</v>
      </c>
    </row>
    <row r="28" spans="5:13" x14ac:dyDescent="0.25">
      <c r="E28" s="219" t="s">
        <v>197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6">
        <v>770701</v>
      </c>
      <c r="M28" s="101">
        <v>4621711</v>
      </c>
    </row>
    <row r="29" spans="5:13" x14ac:dyDescent="0.25">
      <c r="E29" s="219" t="s">
        <v>196</v>
      </c>
      <c r="F29" s="100">
        <v>2.25</v>
      </c>
      <c r="G29" s="100">
        <v>2.25</v>
      </c>
      <c r="H29" s="100">
        <v>2.25</v>
      </c>
      <c r="I29" s="100">
        <v>2.25</v>
      </c>
      <c r="J29" s="100">
        <v>2.25</v>
      </c>
      <c r="K29" s="36">
        <v>0</v>
      </c>
      <c r="L29" s="186">
        <v>29000</v>
      </c>
      <c r="M29" s="101">
        <v>59670</v>
      </c>
    </row>
    <row r="30" spans="5:13" x14ac:dyDescent="0.25">
      <c r="E30" s="219" t="s">
        <v>241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6">
        <v>1050</v>
      </c>
      <c r="M30" s="101">
        <v>2404.5</v>
      </c>
    </row>
    <row r="31" spans="5:13" x14ac:dyDescent="0.25">
      <c r="E31" s="219" t="s">
        <v>227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6">
        <v>2000</v>
      </c>
      <c r="M31" s="101">
        <v>720</v>
      </c>
    </row>
    <row r="32" spans="5:13" x14ac:dyDescent="0.25">
      <c r="E32" s="219" t="s">
        <v>16</v>
      </c>
      <c r="F32" s="100">
        <v>192</v>
      </c>
      <c r="G32" s="100">
        <v>192</v>
      </c>
      <c r="H32" s="100">
        <v>192</v>
      </c>
      <c r="I32" s="100">
        <v>190</v>
      </c>
      <c r="J32" s="100">
        <v>190</v>
      </c>
      <c r="K32" s="36">
        <v>-2</v>
      </c>
      <c r="L32" s="186">
        <v>149230</v>
      </c>
      <c r="M32" s="101">
        <v>28557041.399999999</v>
      </c>
    </row>
    <row r="33" spans="5:13" x14ac:dyDescent="0.25">
      <c r="E33" s="219" t="s">
        <v>44</v>
      </c>
      <c r="F33" s="100">
        <v>9.5</v>
      </c>
      <c r="G33" s="100">
        <v>9.5</v>
      </c>
      <c r="H33" s="100">
        <v>10.3</v>
      </c>
      <c r="I33" s="100">
        <v>9.5500000000000007</v>
      </c>
      <c r="J33" s="100">
        <v>10.3</v>
      </c>
      <c r="K33" s="36">
        <v>0.80000000000000071</v>
      </c>
      <c r="L33" s="186">
        <v>3257517</v>
      </c>
      <c r="M33" s="101">
        <v>32540908.600000001</v>
      </c>
    </row>
    <row r="34" spans="5:13" x14ac:dyDescent="0.25">
      <c r="E34" s="219" t="s">
        <v>45</v>
      </c>
      <c r="F34" s="100">
        <v>13.95</v>
      </c>
      <c r="G34" s="100">
        <v>13.95</v>
      </c>
      <c r="H34" s="100">
        <v>13.95</v>
      </c>
      <c r="I34" s="100">
        <v>13.95</v>
      </c>
      <c r="J34" s="100">
        <v>13.95</v>
      </c>
      <c r="K34" s="36">
        <v>0</v>
      </c>
      <c r="L34" s="186">
        <v>337477</v>
      </c>
      <c r="M34" s="101">
        <v>4720174</v>
      </c>
    </row>
    <row r="35" spans="5:13" x14ac:dyDescent="0.25">
      <c r="E35" s="219" t="s">
        <v>46</v>
      </c>
      <c r="F35" s="100">
        <v>2.4900000000000002</v>
      </c>
      <c r="G35" s="100">
        <v>2.4900000000000002</v>
      </c>
      <c r="H35" s="100">
        <v>2.4900000000000002</v>
      </c>
      <c r="I35" s="100">
        <v>2.4900000000000002</v>
      </c>
      <c r="J35" s="100">
        <v>2.4900000000000002</v>
      </c>
      <c r="K35" s="36">
        <v>0</v>
      </c>
      <c r="L35" s="186">
        <v>562274</v>
      </c>
      <c r="M35" s="101">
        <v>1383070.5</v>
      </c>
    </row>
    <row r="36" spans="5:13" x14ac:dyDescent="0.25">
      <c r="E36" s="219" t="s">
        <v>188</v>
      </c>
      <c r="F36" s="100">
        <v>4.8</v>
      </c>
      <c r="G36" s="100">
        <v>4.8</v>
      </c>
      <c r="H36" s="100">
        <v>4.4000000000000004</v>
      </c>
      <c r="I36" s="100">
        <v>4.4000000000000004</v>
      </c>
      <c r="J36" s="100">
        <v>4.4000000000000004</v>
      </c>
      <c r="K36" s="36">
        <v>-0.39999999999999947</v>
      </c>
      <c r="L36" s="186">
        <v>261870</v>
      </c>
      <c r="M36" s="101">
        <v>1190333</v>
      </c>
    </row>
    <row r="37" spans="5:13" x14ac:dyDescent="0.25">
      <c r="E37" s="219" t="s">
        <v>17</v>
      </c>
      <c r="F37" s="100">
        <v>13.65</v>
      </c>
      <c r="G37" s="100">
        <v>13.65</v>
      </c>
      <c r="H37" s="100">
        <v>13.65</v>
      </c>
      <c r="I37" s="100">
        <v>13.65</v>
      </c>
      <c r="J37" s="100">
        <v>13.65</v>
      </c>
      <c r="K37" s="36">
        <v>0</v>
      </c>
      <c r="L37" s="186">
        <v>669327</v>
      </c>
      <c r="M37" s="101">
        <v>9146756.4000000004</v>
      </c>
    </row>
    <row r="38" spans="5:13" x14ac:dyDescent="0.25">
      <c r="E38" s="219" t="s">
        <v>151</v>
      </c>
      <c r="F38" s="100">
        <v>8.3000000000000007</v>
      </c>
      <c r="G38" s="100">
        <v>8.3000000000000007</v>
      </c>
      <c r="H38" s="100">
        <v>8.4</v>
      </c>
      <c r="I38" s="100">
        <v>8.15</v>
      </c>
      <c r="J38" s="100">
        <v>8.1999999999999993</v>
      </c>
      <c r="K38" s="36">
        <v>-0.10000000000000142</v>
      </c>
      <c r="L38" s="223">
        <v>4207499</v>
      </c>
      <c r="M38" s="101">
        <v>34522136.850000001</v>
      </c>
    </row>
    <row r="39" spans="5:13" x14ac:dyDescent="0.25">
      <c r="E39" s="219" t="s">
        <v>49</v>
      </c>
      <c r="F39" s="100">
        <v>2</v>
      </c>
      <c r="G39" s="100">
        <v>2</v>
      </c>
      <c r="H39" s="100">
        <v>2</v>
      </c>
      <c r="I39" s="100">
        <v>1.9</v>
      </c>
      <c r="J39" s="100">
        <v>1.96</v>
      </c>
      <c r="K39" s="36">
        <v>-4.0000000000000036E-2</v>
      </c>
      <c r="L39" s="186">
        <v>12133860</v>
      </c>
      <c r="M39" s="101">
        <v>23817632.98</v>
      </c>
    </row>
    <row r="40" spans="5:13" x14ac:dyDescent="0.25">
      <c r="E40" s="219" t="s">
        <v>50</v>
      </c>
      <c r="F40" s="100">
        <v>2.2000000000000002</v>
      </c>
      <c r="G40" s="100">
        <v>2.2000000000000002</v>
      </c>
      <c r="H40" s="100">
        <v>2.2000000000000002</v>
      </c>
      <c r="I40" s="100">
        <v>2.1800000000000002</v>
      </c>
      <c r="J40" s="100">
        <v>2.1800000000000002</v>
      </c>
      <c r="K40" s="36">
        <v>-2.0000000000000018E-2</v>
      </c>
      <c r="L40" s="186">
        <v>5985315</v>
      </c>
      <c r="M40" s="101">
        <v>13128728.279999999</v>
      </c>
    </row>
    <row r="41" spans="5:13" x14ac:dyDescent="0.25">
      <c r="E41" s="219" t="s">
        <v>51</v>
      </c>
      <c r="F41" s="100">
        <v>4.95</v>
      </c>
      <c r="G41" s="100">
        <v>4.95</v>
      </c>
      <c r="H41" s="100">
        <v>4.95</v>
      </c>
      <c r="I41" s="100">
        <v>4.95</v>
      </c>
      <c r="J41" s="100">
        <v>4.95</v>
      </c>
      <c r="K41" s="36">
        <v>0</v>
      </c>
      <c r="L41" s="186">
        <v>2000</v>
      </c>
      <c r="M41" s="101">
        <v>9000</v>
      </c>
    </row>
    <row r="42" spans="5:13" x14ac:dyDescent="0.25">
      <c r="E42" s="219" t="s">
        <v>217</v>
      </c>
      <c r="F42" s="100">
        <v>0.28999999999999998</v>
      </c>
      <c r="G42" s="100">
        <v>0.28999999999999998</v>
      </c>
      <c r="H42" s="100">
        <v>0.28999999999999998</v>
      </c>
      <c r="I42" s="100">
        <v>0.28999999999999998</v>
      </c>
      <c r="J42" s="100">
        <v>0.28999999999999998</v>
      </c>
      <c r="K42" s="36">
        <v>0</v>
      </c>
      <c r="L42" s="186">
        <v>41560</v>
      </c>
      <c r="M42" s="101">
        <v>11683.3</v>
      </c>
    </row>
    <row r="43" spans="5:13" x14ac:dyDescent="0.25">
      <c r="E43" s="219" t="s">
        <v>52</v>
      </c>
      <c r="F43" s="100">
        <v>19.100000000000001</v>
      </c>
      <c r="G43" s="100">
        <v>19.100000000000001</v>
      </c>
      <c r="H43" s="100">
        <v>19.100000000000001</v>
      </c>
      <c r="I43" s="100">
        <v>19.100000000000001</v>
      </c>
      <c r="J43" s="100">
        <v>19.100000000000001</v>
      </c>
      <c r="K43" s="36">
        <v>0</v>
      </c>
      <c r="L43" s="186">
        <v>206783</v>
      </c>
      <c r="M43" s="101">
        <v>3967098.05</v>
      </c>
    </row>
    <row r="44" spans="5:13" x14ac:dyDescent="0.25">
      <c r="E44" s="219" t="s">
        <v>147</v>
      </c>
      <c r="F44" s="100">
        <v>28</v>
      </c>
      <c r="G44" s="100">
        <v>28</v>
      </c>
      <c r="H44" s="100">
        <v>28</v>
      </c>
      <c r="I44" s="100">
        <v>28</v>
      </c>
      <c r="J44" s="100">
        <v>28</v>
      </c>
      <c r="K44" s="36">
        <v>0</v>
      </c>
      <c r="L44" s="186">
        <v>38549</v>
      </c>
      <c r="M44" s="101">
        <v>981419.75</v>
      </c>
    </row>
    <row r="45" spans="5:13" x14ac:dyDescent="0.25">
      <c r="E45" s="219" t="s">
        <v>53</v>
      </c>
      <c r="F45" s="100">
        <v>11.55</v>
      </c>
      <c r="G45" s="100">
        <v>11.55</v>
      </c>
      <c r="H45" s="100">
        <v>11.55</v>
      </c>
      <c r="I45" s="100">
        <v>11.55</v>
      </c>
      <c r="J45" s="100">
        <v>11.55</v>
      </c>
      <c r="K45" s="36">
        <v>0</v>
      </c>
      <c r="L45" s="186">
        <v>90390</v>
      </c>
      <c r="M45" s="101">
        <v>1036874.1</v>
      </c>
    </row>
    <row r="46" spans="5:13" x14ac:dyDescent="0.25">
      <c r="E46" s="219" t="s">
        <v>221</v>
      </c>
      <c r="F46" s="100">
        <v>0.44</v>
      </c>
      <c r="G46" s="100">
        <v>0.44</v>
      </c>
      <c r="H46" s="100">
        <v>0.44</v>
      </c>
      <c r="I46" s="100">
        <v>0.44</v>
      </c>
      <c r="J46" s="100">
        <v>0.44</v>
      </c>
      <c r="K46" s="36">
        <v>0</v>
      </c>
      <c r="L46" s="186">
        <v>1300</v>
      </c>
      <c r="M46" s="101">
        <v>520</v>
      </c>
    </row>
    <row r="47" spans="5:13" x14ac:dyDescent="0.25">
      <c r="E47" s="219" t="s">
        <v>54</v>
      </c>
      <c r="F47" s="100">
        <v>35.700000000000003</v>
      </c>
      <c r="G47" s="100">
        <v>35.700000000000003</v>
      </c>
      <c r="H47" s="100">
        <v>35.950000000000003</v>
      </c>
      <c r="I47" s="100">
        <v>35.4</v>
      </c>
      <c r="J47" s="100">
        <v>35.4</v>
      </c>
      <c r="K47" s="36">
        <v>-0.30000000000000426</v>
      </c>
      <c r="L47" s="186">
        <v>6399662</v>
      </c>
      <c r="M47" s="101">
        <v>228242926.25</v>
      </c>
    </row>
    <row r="48" spans="5:13" x14ac:dyDescent="0.25">
      <c r="E48" s="219" t="s">
        <v>55</v>
      </c>
      <c r="F48" s="100">
        <v>64</v>
      </c>
      <c r="G48" s="100">
        <v>64</v>
      </c>
      <c r="H48" s="100">
        <v>64</v>
      </c>
      <c r="I48" s="100">
        <v>64</v>
      </c>
      <c r="J48" s="100">
        <v>64</v>
      </c>
      <c r="K48" s="36">
        <v>0</v>
      </c>
      <c r="L48" s="186">
        <v>56289</v>
      </c>
      <c r="M48" s="101">
        <v>3640984.45</v>
      </c>
    </row>
    <row r="49" spans="5:13" x14ac:dyDescent="0.25">
      <c r="E49" s="219" t="s">
        <v>56</v>
      </c>
      <c r="F49" s="100">
        <v>1.22</v>
      </c>
      <c r="G49" s="100">
        <v>1.22</v>
      </c>
      <c r="H49" s="100">
        <v>1.22</v>
      </c>
      <c r="I49" s="100">
        <v>1.22</v>
      </c>
      <c r="J49" s="100">
        <v>1.22</v>
      </c>
      <c r="K49" s="36">
        <v>0</v>
      </c>
      <c r="L49" s="186">
        <v>488297</v>
      </c>
      <c r="M49" s="101">
        <v>587837.15</v>
      </c>
    </row>
    <row r="50" spans="5:13" x14ac:dyDescent="0.25">
      <c r="E50" s="219" t="s">
        <v>224</v>
      </c>
      <c r="F50" s="100">
        <v>2.13</v>
      </c>
      <c r="G50" s="100">
        <v>2.13</v>
      </c>
      <c r="H50" s="100">
        <v>2.2999999999999998</v>
      </c>
      <c r="I50" s="100">
        <v>1.92</v>
      </c>
      <c r="J50" s="100">
        <v>2.2999999999999998</v>
      </c>
      <c r="K50" s="36">
        <v>0.16999999999999993</v>
      </c>
      <c r="L50" s="186">
        <v>3700500</v>
      </c>
      <c r="M50" s="101">
        <v>7739947.0800000001</v>
      </c>
    </row>
    <row r="51" spans="5:13" x14ac:dyDescent="0.25">
      <c r="E51" s="219" t="s">
        <v>206</v>
      </c>
      <c r="F51" s="100">
        <v>24.05</v>
      </c>
      <c r="G51" s="100">
        <v>24.05</v>
      </c>
      <c r="H51" s="100">
        <v>24.25</v>
      </c>
      <c r="I51" s="100">
        <v>24.05</v>
      </c>
      <c r="J51" s="100">
        <v>24.05</v>
      </c>
      <c r="K51" s="36">
        <v>0</v>
      </c>
      <c r="L51" s="186">
        <v>2248047</v>
      </c>
      <c r="M51" s="101">
        <v>54443720.350000001</v>
      </c>
    </row>
    <row r="52" spans="5:13" x14ac:dyDescent="0.25">
      <c r="E52" s="219" t="s">
        <v>190</v>
      </c>
      <c r="F52" s="100">
        <v>0.52</v>
      </c>
      <c r="G52" s="100">
        <v>0.52</v>
      </c>
      <c r="H52" s="100">
        <v>0.51</v>
      </c>
      <c r="I52" s="100">
        <v>0.48</v>
      </c>
      <c r="J52" s="100">
        <v>0.51</v>
      </c>
      <c r="K52" s="36">
        <v>-1.0000000000000009E-2</v>
      </c>
      <c r="L52" s="186">
        <v>4597368</v>
      </c>
      <c r="M52" s="101">
        <v>2323709.58</v>
      </c>
    </row>
    <row r="53" spans="5:13" x14ac:dyDescent="0.25">
      <c r="E53" s="219" t="s">
        <v>198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23">
        <v>900372</v>
      </c>
      <c r="M53" s="101">
        <v>180074.4</v>
      </c>
    </row>
    <row r="54" spans="5:13" x14ac:dyDescent="0.25">
      <c r="E54" s="219" t="s">
        <v>58</v>
      </c>
      <c r="F54" s="100">
        <v>27.5</v>
      </c>
      <c r="G54" s="100">
        <v>27.5</v>
      </c>
      <c r="H54" s="100">
        <v>27.5</v>
      </c>
      <c r="I54" s="100">
        <v>27.5</v>
      </c>
      <c r="J54" s="100">
        <v>27.5</v>
      </c>
      <c r="K54" s="36">
        <v>0</v>
      </c>
      <c r="L54" s="186">
        <v>4740</v>
      </c>
      <c r="M54" s="101">
        <v>121275</v>
      </c>
    </row>
    <row r="55" spans="5:13" x14ac:dyDescent="0.25">
      <c r="E55" s="219" t="s">
        <v>218</v>
      </c>
      <c r="F55" s="100">
        <v>0.52</v>
      </c>
      <c r="G55" s="100">
        <v>0.52</v>
      </c>
      <c r="H55" s="100">
        <v>0.52</v>
      </c>
      <c r="I55" s="100">
        <v>0.52</v>
      </c>
      <c r="J55" s="100">
        <v>0.52</v>
      </c>
      <c r="K55" s="36">
        <v>0</v>
      </c>
      <c r="L55" s="186">
        <v>2686</v>
      </c>
      <c r="M55" s="101">
        <v>1369.86</v>
      </c>
    </row>
    <row r="56" spans="5:13" x14ac:dyDescent="0.25">
      <c r="E56" s="219" t="s">
        <v>59</v>
      </c>
      <c r="F56" s="100">
        <v>0.33</v>
      </c>
      <c r="G56" s="100">
        <v>0.33</v>
      </c>
      <c r="H56" s="100">
        <v>0.32</v>
      </c>
      <c r="I56" s="100">
        <v>0.31</v>
      </c>
      <c r="J56" s="100">
        <v>0.31</v>
      </c>
      <c r="K56" s="36">
        <v>-2.0000000000000018E-2</v>
      </c>
      <c r="L56" s="186">
        <v>1721529</v>
      </c>
      <c r="M56" s="101">
        <v>536404.43000000005</v>
      </c>
    </row>
    <row r="57" spans="5:13" x14ac:dyDescent="0.25">
      <c r="E57" s="219" t="s">
        <v>214</v>
      </c>
      <c r="F57" s="100">
        <v>0.56000000000000005</v>
      </c>
      <c r="G57" s="100">
        <v>0.56000000000000005</v>
      </c>
      <c r="H57" s="100">
        <v>0.51</v>
      </c>
      <c r="I57" s="100">
        <v>0.51</v>
      </c>
      <c r="J57" s="100">
        <v>0.51</v>
      </c>
      <c r="K57" s="36">
        <v>-5.0000000000000044E-2</v>
      </c>
      <c r="L57" s="186">
        <v>302636</v>
      </c>
      <c r="M57" s="101">
        <v>155379.18</v>
      </c>
    </row>
    <row r="58" spans="5:13" x14ac:dyDescent="0.25">
      <c r="E58" s="219" t="s">
        <v>160</v>
      </c>
      <c r="F58" s="100">
        <v>1.45</v>
      </c>
      <c r="G58" s="100">
        <v>1.45</v>
      </c>
      <c r="H58" s="100">
        <v>1.31</v>
      </c>
      <c r="I58" s="100">
        <v>1.31</v>
      </c>
      <c r="J58" s="100">
        <v>1.31</v>
      </c>
      <c r="K58" s="36">
        <v>-0.1399999999999999</v>
      </c>
      <c r="L58" s="186">
        <v>356897</v>
      </c>
      <c r="M58" s="101">
        <v>472028.03</v>
      </c>
    </row>
    <row r="59" spans="5:13" x14ac:dyDescent="0.25">
      <c r="E59" s="219" t="s">
        <v>219</v>
      </c>
      <c r="F59" s="100">
        <v>0.57999999999999996</v>
      </c>
      <c r="G59" s="100">
        <v>0.57999999999999996</v>
      </c>
      <c r="H59" s="100">
        <v>0.63</v>
      </c>
      <c r="I59" s="100">
        <v>0.6</v>
      </c>
      <c r="J59" s="100">
        <v>0.6</v>
      </c>
      <c r="K59" s="36">
        <v>2.0000000000000018E-2</v>
      </c>
      <c r="L59" s="186">
        <v>289000</v>
      </c>
      <c r="M59" s="101">
        <v>176960</v>
      </c>
    </row>
    <row r="60" spans="5:13" x14ac:dyDescent="0.25">
      <c r="E60" s="219" t="s">
        <v>210</v>
      </c>
      <c r="F60" s="100">
        <v>0.6</v>
      </c>
      <c r="G60" s="100">
        <v>0.6</v>
      </c>
      <c r="H60" s="100">
        <v>0.6</v>
      </c>
      <c r="I60" s="100">
        <v>0.6</v>
      </c>
      <c r="J60" s="100">
        <v>0.6</v>
      </c>
      <c r="K60" s="36">
        <v>0</v>
      </c>
      <c r="L60" s="186">
        <v>28750</v>
      </c>
      <c r="M60" s="101">
        <v>17527.5</v>
      </c>
    </row>
    <row r="61" spans="5:13" x14ac:dyDescent="0.25">
      <c r="E61" s="219" t="s">
        <v>150</v>
      </c>
      <c r="F61" s="100">
        <v>2.2000000000000002</v>
      </c>
      <c r="G61" s="100">
        <v>2.2000000000000002</v>
      </c>
      <c r="H61" s="100">
        <v>2.2000000000000002</v>
      </c>
      <c r="I61" s="100">
        <v>2.2000000000000002</v>
      </c>
      <c r="J61" s="100">
        <v>2.2000000000000002</v>
      </c>
      <c r="K61" s="36">
        <v>0</v>
      </c>
      <c r="L61" s="186">
        <v>349111</v>
      </c>
      <c r="M61" s="101">
        <v>751532.85</v>
      </c>
    </row>
    <row r="62" spans="5:13" x14ac:dyDescent="0.25">
      <c r="E62" s="219" t="s">
        <v>60</v>
      </c>
      <c r="F62" s="100">
        <v>2.4</v>
      </c>
      <c r="G62" s="100">
        <v>2.4</v>
      </c>
      <c r="H62" s="100">
        <v>2.33</v>
      </c>
      <c r="I62" s="100">
        <v>2.33</v>
      </c>
      <c r="J62" s="100">
        <v>2.33</v>
      </c>
      <c r="K62" s="36">
        <v>-6.999999999999984E-2</v>
      </c>
      <c r="L62" s="186">
        <v>262197</v>
      </c>
      <c r="M62" s="101">
        <v>610645.6</v>
      </c>
    </row>
    <row r="63" spans="5:13" x14ac:dyDescent="0.25">
      <c r="E63" s="219" t="s">
        <v>61</v>
      </c>
      <c r="F63" s="100">
        <v>0.25</v>
      </c>
      <c r="G63" s="100">
        <v>0.25</v>
      </c>
      <c r="H63" s="100">
        <v>0.25</v>
      </c>
      <c r="I63" s="100">
        <v>0.25</v>
      </c>
      <c r="J63" s="100">
        <v>0.25</v>
      </c>
      <c r="K63" s="36">
        <v>0</v>
      </c>
      <c r="L63" s="186">
        <v>300540</v>
      </c>
      <c r="M63" s="101">
        <v>74555</v>
      </c>
    </row>
    <row r="64" spans="5:13" x14ac:dyDescent="0.25">
      <c r="E64" s="219" t="s">
        <v>228</v>
      </c>
      <c r="F64" s="100">
        <v>0.52</v>
      </c>
      <c r="G64" s="100">
        <v>0.52</v>
      </c>
      <c r="H64" s="100">
        <v>0.56999999999999995</v>
      </c>
      <c r="I64" s="100">
        <v>0.55000000000000004</v>
      </c>
      <c r="J64" s="100">
        <v>0.56999999999999995</v>
      </c>
      <c r="K64" s="36">
        <v>4.9999999999999933E-2</v>
      </c>
      <c r="L64" s="186">
        <v>600050</v>
      </c>
      <c r="M64" s="101">
        <v>339249.5</v>
      </c>
    </row>
    <row r="65" spans="5:13" x14ac:dyDescent="0.25">
      <c r="E65" s="219" t="s">
        <v>242</v>
      </c>
      <c r="F65" s="100">
        <v>1.7</v>
      </c>
      <c r="G65" s="100">
        <v>1.7</v>
      </c>
      <c r="H65" s="100">
        <v>1.7</v>
      </c>
      <c r="I65" s="100">
        <v>1.7</v>
      </c>
      <c r="J65" s="100">
        <v>1.7</v>
      </c>
      <c r="K65" s="36">
        <v>0</v>
      </c>
      <c r="L65" s="186">
        <v>100</v>
      </c>
      <c r="M65" s="101">
        <v>170</v>
      </c>
    </row>
    <row r="66" spans="5:13" x14ac:dyDescent="0.25">
      <c r="E66" s="219" t="s">
        <v>216</v>
      </c>
      <c r="F66" s="100">
        <v>0.54</v>
      </c>
      <c r="G66" s="100">
        <v>0.54</v>
      </c>
      <c r="H66" s="100">
        <v>0.54</v>
      </c>
      <c r="I66" s="100">
        <v>0.54</v>
      </c>
      <c r="J66" s="100">
        <v>0.54</v>
      </c>
      <c r="K66" s="36">
        <v>0</v>
      </c>
      <c r="L66" s="186">
        <v>575</v>
      </c>
      <c r="M66" s="101">
        <v>281.75</v>
      </c>
    </row>
    <row r="67" spans="5:13" x14ac:dyDescent="0.25">
      <c r="E67" s="219" t="s">
        <v>62</v>
      </c>
      <c r="F67" s="100">
        <v>165</v>
      </c>
      <c r="G67" s="100">
        <v>165</v>
      </c>
      <c r="H67" s="100">
        <v>165</v>
      </c>
      <c r="I67" s="100">
        <v>165</v>
      </c>
      <c r="J67" s="100">
        <v>165</v>
      </c>
      <c r="K67" s="36">
        <v>0</v>
      </c>
      <c r="L67" s="186">
        <v>2036</v>
      </c>
      <c r="M67" s="101">
        <v>348333.2</v>
      </c>
    </row>
    <row r="68" spans="5:13" x14ac:dyDescent="0.25">
      <c r="E68" s="219" t="s">
        <v>243</v>
      </c>
      <c r="F68" s="100">
        <v>0.55000000000000004</v>
      </c>
      <c r="G68" s="100">
        <v>0.55000000000000004</v>
      </c>
      <c r="H68" s="100">
        <v>0.55000000000000004</v>
      </c>
      <c r="I68" s="100">
        <v>0.55000000000000004</v>
      </c>
      <c r="J68" s="100">
        <v>0.55000000000000004</v>
      </c>
      <c r="K68" s="36">
        <v>0</v>
      </c>
      <c r="L68" s="186">
        <v>168</v>
      </c>
      <c r="M68" s="101">
        <v>100.8</v>
      </c>
    </row>
    <row r="69" spans="5:13" x14ac:dyDescent="0.25">
      <c r="E69" s="219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6">
        <v>9422</v>
      </c>
      <c r="M69" s="101">
        <v>177427.6</v>
      </c>
    </row>
    <row r="70" spans="5:13" x14ac:dyDescent="0.25">
      <c r="E70" s="219" t="s">
        <v>63</v>
      </c>
      <c r="F70" s="100">
        <v>3.41</v>
      </c>
      <c r="G70" s="100">
        <v>3.41</v>
      </c>
      <c r="H70" s="100">
        <v>3.41</v>
      </c>
      <c r="I70" s="100">
        <v>3.41</v>
      </c>
      <c r="J70" s="100">
        <v>3.41</v>
      </c>
      <c r="K70" s="36">
        <v>0</v>
      </c>
      <c r="L70" s="186">
        <v>19187</v>
      </c>
      <c r="M70" s="101">
        <v>64388.06</v>
      </c>
    </row>
    <row r="71" spans="5:13" x14ac:dyDescent="0.25">
      <c r="E71" s="219" t="s">
        <v>199</v>
      </c>
      <c r="F71" s="100">
        <v>20.7</v>
      </c>
      <c r="G71" s="100">
        <v>20.7</v>
      </c>
      <c r="H71" s="100">
        <v>20.7</v>
      </c>
      <c r="I71" s="100">
        <v>20.7</v>
      </c>
      <c r="J71" s="100">
        <v>20.7</v>
      </c>
      <c r="K71" s="36">
        <v>0</v>
      </c>
      <c r="L71" s="186">
        <v>109429</v>
      </c>
      <c r="M71" s="101">
        <v>2250740.5</v>
      </c>
    </row>
    <row r="72" spans="5:13" x14ac:dyDescent="0.25">
      <c r="E72" s="219" t="s">
        <v>64</v>
      </c>
      <c r="F72" s="100">
        <v>75</v>
      </c>
      <c r="G72" s="100">
        <v>75</v>
      </c>
      <c r="H72" s="100">
        <v>75</v>
      </c>
      <c r="I72" s="100">
        <v>75</v>
      </c>
      <c r="J72" s="100">
        <v>75</v>
      </c>
      <c r="K72" s="36">
        <v>0</v>
      </c>
      <c r="L72" s="186">
        <v>337658</v>
      </c>
      <c r="M72" s="101">
        <v>25230527.75</v>
      </c>
    </row>
    <row r="73" spans="5:13" x14ac:dyDescent="0.25">
      <c r="E73" s="219" t="s">
        <v>207</v>
      </c>
      <c r="F73" s="100">
        <v>0.65</v>
      </c>
      <c r="G73" s="100">
        <v>0.65</v>
      </c>
      <c r="H73" s="100">
        <v>0.65</v>
      </c>
      <c r="I73" s="100">
        <v>0.65</v>
      </c>
      <c r="J73" s="100">
        <v>0.65</v>
      </c>
      <c r="K73" s="36">
        <v>0</v>
      </c>
      <c r="L73" s="186">
        <v>1000</v>
      </c>
      <c r="M73" s="101">
        <v>700</v>
      </c>
    </row>
    <row r="74" spans="5:13" x14ac:dyDescent="0.25">
      <c r="E74" s="219" t="s">
        <v>200</v>
      </c>
      <c r="F74" s="100">
        <v>2.38</v>
      </c>
      <c r="G74" s="100">
        <v>2.38</v>
      </c>
      <c r="H74" s="100">
        <v>2.5</v>
      </c>
      <c r="I74" s="100">
        <v>2.5</v>
      </c>
      <c r="J74" s="100">
        <v>2.5</v>
      </c>
      <c r="K74" s="36">
        <v>0.12000000000000011</v>
      </c>
      <c r="L74" s="186">
        <v>671530</v>
      </c>
      <c r="M74" s="101">
        <v>1673662.3</v>
      </c>
    </row>
    <row r="75" spans="5:13" x14ac:dyDescent="0.25">
      <c r="E75" s="219" t="s">
        <v>65</v>
      </c>
      <c r="F75" s="100">
        <v>1549.9</v>
      </c>
      <c r="G75" s="100">
        <v>1549.9</v>
      </c>
      <c r="H75" s="100">
        <v>1545</v>
      </c>
      <c r="I75" s="100">
        <v>1545</v>
      </c>
      <c r="J75" s="100">
        <v>1545</v>
      </c>
      <c r="K75" s="36">
        <v>-4.9000000000000909</v>
      </c>
      <c r="L75" s="186">
        <v>70813</v>
      </c>
      <c r="M75" s="101">
        <v>109369007.5</v>
      </c>
    </row>
    <row r="76" spans="5:13" x14ac:dyDescent="0.25">
      <c r="E76" s="219" t="s">
        <v>220</v>
      </c>
      <c r="F76" s="100">
        <v>0.22</v>
      </c>
      <c r="G76" s="100">
        <v>0.22</v>
      </c>
      <c r="H76" s="100">
        <v>0.22</v>
      </c>
      <c r="I76" s="100">
        <v>0.22</v>
      </c>
      <c r="J76" s="100">
        <v>0.22</v>
      </c>
      <c r="K76" s="36">
        <v>0</v>
      </c>
      <c r="L76" s="186">
        <v>18690</v>
      </c>
      <c r="M76" s="101">
        <v>4247.58</v>
      </c>
    </row>
    <row r="77" spans="5:13" x14ac:dyDescent="0.25">
      <c r="E77" s="219" t="s">
        <v>91</v>
      </c>
      <c r="F77" s="100">
        <v>4.3</v>
      </c>
      <c r="G77" s="100">
        <v>4.3</v>
      </c>
      <c r="H77" s="100">
        <v>4.3</v>
      </c>
      <c r="I77" s="100">
        <v>4.3</v>
      </c>
      <c r="J77" s="100">
        <v>4.3</v>
      </c>
      <c r="K77" s="36">
        <v>0</v>
      </c>
      <c r="L77" s="186">
        <v>100</v>
      </c>
      <c r="M77" s="101">
        <v>470</v>
      </c>
    </row>
    <row r="78" spans="5:13" x14ac:dyDescent="0.25">
      <c r="E78" s="219" t="s">
        <v>66</v>
      </c>
      <c r="F78" s="100">
        <v>5.7</v>
      </c>
      <c r="G78" s="100">
        <v>5.7</v>
      </c>
      <c r="H78" s="100">
        <v>5.75</v>
      </c>
      <c r="I78" s="100">
        <v>5.55</v>
      </c>
      <c r="J78" s="100">
        <v>5.75</v>
      </c>
      <c r="K78" s="36">
        <v>4.9999999999999822E-2</v>
      </c>
      <c r="L78" s="186">
        <v>1363253</v>
      </c>
      <c r="M78" s="101">
        <v>7742010.9000000004</v>
      </c>
    </row>
    <row r="79" spans="5:13" x14ac:dyDescent="0.25">
      <c r="E79" s="219" t="s">
        <v>67</v>
      </c>
      <c r="F79" s="100">
        <v>80</v>
      </c>
      <c r="G79" s="100">
        <v>80</v>
      </c>
      <c r="H79" s="100">
        <v>80</v>
      </c>
      <c r="I79" s="100">
        <v>80</v>
      </c>
      <c r="J79" s="100">
        <v>80</v>
      </c>
      <c r="K79" s="36">
        <v>0</v>
      </c>
      <c r="L79" s="186">
        <v>31506</v>
      </c>
      <c r="M79" s="101">
        <v>2427555.4500000002</v>
      </c>
    </row>
    <row r="80" spans="5:13" x14ac:dyDescent="0.25">
      <c r="E80" s="219" t="s">
        <v>244</v>
      </c>
      <c r="F80" s="100">
        <v>10.4</v>
      </c>
      <c r="G80" s="100">
        <v>10.4</v>
      </c>
      <c r="H80" s="100">
        <v>10.4</v>
      </c>
      <c r="I80" s="100">
        <v>10.4</v>
      </c>
      <c r="J80" s="100">
        <v>10.4</v>
      </c>
      <c r="K80" s="36">
        <v>0</v>
      </c>
      <c r="L80" s="186">
        <v>200</v>
      </c>
      <c r="M80" s="101">
        <v>1880</v>
      </c>
    </row>
    <row r="81" spans="5:13" x14ac:dyDescent="0.25">
      <c r="E81" s="219" t="s">
        <v>68</v>
      </c>
      <c r="F81" s="100">
        <v>75</v>
      </c>
      <c r="G81" s="100">
        <v>75</v>
      </c>
      <c r="H81" s="100">
        <v>75</v>
      </c>
      <c r="I81" s="100">
        <v>75</v>
      </c>
      <c r="J81" s="100">
        <v>75</v>
      </c>
      <c r="K81" s="36">
        <v>0</v>
      </c>
      <c r="L81" s="186">
        <v>1740</v>
      </c>
      <c r="M81" s="101">
        <v>117475</v>
      </c>
    </row>
    <row r="82" spans="5:13" x14ac:dyDescent="0.25">
      <c r="E82" s="219" t="s">
        <v>136</v>
      </c>
      <c r="F82" s="100">
        <v>0.5</v>
      </c>
      <c r="G82" s="100">
        <v>0.5</v>
      </c>
      <c r="H82" s="100">
        <v>0.5</v>
      </c>
      <c r="I82" s="100">
        <v>0.5</v>
      </c>
      <c r="J82" s="100">
        <v>0.5</v>
      </c>
      <c r="K82" s="36">
        <v>0</v>
      </c>
      <c r="L82" s="186">
        <v>20711</v>
      </c>
      <c r="M82" s="101">
        <v>11183.94</v>
      </c>
    </row>
    <row r="83" spans="5:13" x14ac:dyDescent="0.25">
      <c r="E83" s="219" t="s">
        <v>69</v>
      </c>
      <c r="F83" s="100">
        <v>11</v>
      </c>
      <c r="G83" s="100">
        <v>11</v>
      </c>
      <c r="H83" s="100">
        <v>11</v>
      </c>
      <c r="I83" s="100">
        <v>11</v>
      </c>
      <c r="J83" s="100">
        <v>11</v>
      </c>
      <c r="K83" s="36">
        <v>0</v>
      </c>
      <c r="L83" s="223">
        <v>78817</v>
      </c>
      <c r="M83" s="101">
        <v>840583.2</v>
      </c>
    </row>
    <row r="84" spans="5:13" x14ac:dyDescent="0.25">
      <c r="E84" s="219" t="s">
        <v>70</v>
      </c>
      <c r="F84" s="100">
        <v>5</v>
      </c>
      <c r="G84" s="100">
        <v>5</v>
      </c>
      <c r="H84" s="100">
        <v>5</v>
      </c>
      <c r="I84" s="100">
        <v>5</v>
      </c>
      <c r="J84" s="100">
        <v>5</v>
      </c>
      <c r="K84" s="36">
        <v>0</v>
      </c>
      <c r="L84" s="186">
        <v>17925</v>
      </c>
      <c r="M84" s="101">
        <v>98587.5</v>
      </c>
    </row>
    <row r="85" spans="5:13" x14ac:dyDescent="0.25">
      <c r="E85" s="219" t="s">
        <v>222</v>
      </c>
      <c r="F85" s="100">
        <v>0.24</v>
      </c>
      <c r="G85" s="100">
        <v>0.24</v>
      </c>
      <c r="H85" s="100">
        <v>0.25</v>
      </c>
      <c r="I85" s="100">
        <v>0.25</v>
      </c>
      <c r="J85" s="100">
        <v>0.25</v>
      </c>
      <c r="K85" s="36">
        <v>1.0000000000000009E-2</v>
      </c>
      <c r="L85" s="186">
        <v>496200</v>
      </c>
      <c r="M85" s="101">
        <v>120108</v>
      </c>
    </row>
    <row r="86" spans="5:13" x14ac:dyDescent="0.25">
      <c r="E86" s="219" t="s">
        <v>225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6">
        <v>2500</v>
      </c>
      <c r="M86" s="101">
        <v>500</v>
      </c>
    </row>
    <row r="87" spans="5:13" x14ac:dyDescent="0.25">
      <c r="E87" s="219" t="s">
        <v>71</v>
      </c>
      <c r="F87" s="100">
        <v>0.32</v>
      </c>
      <c r="G87" s="100">
        <v>0.32</v>
      </c>
      <c r="H87" s="100">
        <v>0.32</v>
      </c>
      <c r="I87" s="100">
        <v>0.32</v>
      </c>
      <c r="J87" s="100">
        <v>0.32</v>
      </c>
      <c r="K87" s="36">
        <v>0</v>
      </c>
      <c r="L87" s="186">
        <v>161770</v>
      </c>
      <c r="M87" s="101">
        <v>47654.6</v>
      </c>
    </row>
    <row r="88" spans="5:13" x14ac:dyDescent="0.25">
      <c r="E88" s="219" t="s">
        <v>72</v>
      </c>
      <c r="F88" s="100">
        <v>0.35</v>
      </c>
      <c r="G88" s="100">
        <v>0.35</v>
      </c>
      <c r="H88" s="100">
        <v>0.35</v>
      </c>
      <c r="I88" s="100">
        <v>0.35</v>
      </c>
      <c r="J88" s="100">
        <v>0.35</v>
      </c>
      <c r="K88" s="36">
        <v>0</v>
      </c>
      <c r="L88" s="186">
        <v>1920</v>
      </c>
      <c r="M88" s="101">
        <v>614.4</v>
      </c>
    </row>
    <row r="89" spans="5:13" x14ac:dyDescent="0.25">
      <c r="E89" s="219" t="s">
        <v>163</v>
      </c>
      <c r="F89" s="100">
        <v>596.9</v>
      </c>
      <c r="G89" s="100">
        <v>596.9</v>
      </c>
      <c r="H89" s="100">
        <v>596.9</v>
      </c>
      <c r="I89" s="100">
        <v>596.9</v>
      </c>
      <c r="J89" s="100">
        <v>596.9</v>
      </c>
      <c r="K89" s="36">
        <v>0</v>
      </c>
      <c r="L89" s="186">
        <v>8067</v>
      </c>
      <c r="M89" s="101">
        <v>4360029.5999999996</v>
      </c>
    </row>
    <row r="90" spans="5:13" x14ac:dyDescent="0.25">
      <c r="E90" s="219" t="s">
        <v>211</v>
      </c>
      <c r="F90" s="100">
        <v>0.25</v>
      </c>
      <c r="G90" s="100">
        <v>0.25</v>
      </c>
      <c r="H90" s="100">
        <v>0.25</v>
      </c>
      <c r="I90" s="100">
        <v>0.25</v>
      </c>
      <c r="J90" s="100">
        <v>0.25</v>
      </c>
      <c r="K90" s="36">
        <v>0</v>
      </c>
      <c r="L90" s="186">
        <v>573579</v>
      </c>
      <c r="M90" s="101">
        <v>143398.75</v>
      </c>
    </row>
    <row r="91" spans="5:13" x14ac:dyDescent="0.25">
      <c r="E91" s="219" t="s">
        <v>152</v>
      </c>
      <c r="F91" s="100">
        <v>48</v>
      </c>
      <c r="G91" s="100">
        <v>48</v>
      </c>
      <c r="H91" s="100">
        <v>48</v>
      </c>
      <c r="I91" s="100">
        <v>48</v>
      </c>
      <c r="J91" s="100">
        <v>48</v>
      </c>
      <c r="K91" s="36">
        <v>0</v>
      </c>
      <c r="L91" s="186">
        <v>28217</v>
      </c>
      <c r="M91" s="101">
        <v>1365768.15</v>
      </c>
    </row>
    <row r="92" spans="5:13" x14ac:dyDescent="0.25">
      <c r="E92" s="219" t="s">
        <v>75</v>
      </c>
      <c r="F92" s="100">
        <v>2.36</v>
      </c>
      <c r="G92" s="100">
        <v>2.36</v>
      </c>
      <c r="H92" s="100">
        <v>2.5</v>
      </c>
      <c r="I92" s="100">
        <v>2.46</v>
      </c>
      <c r="J92" s="100">
        <v>2.5</v>
      </c>
      <c r="K92" s="36">
        <v>0.14000000000000012</v>
      </c>
      <c r="L92" s="186">
        <v>16801720</v>
      </c>
      <c r="M92" s="101">
        <v>41873994.700000003</v>
      </c>
    </row>
    <row r="93" spans="5:13" x14ac:dyDescent="0.25">
      <c r="E93" s="219" t="s">
        <v>245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6">
        <v>50</v>
      </c>
      <c r="M93" s="101">
        <v>10</v>
      </c>
    </row>
    <row r="94" spans="5:13" x14ac:dyDescent="0.25">
      <c r="E94" s="219" t="s">
        <v>76</v>
      </c>
      <c r="F94" s="100">
        <v>200</v>
      </c>
      <c r="G94" s="100">
        <v>200</v>
      </c>
      <c r="H94" s="100">
        <v>200</v>
      </c>
      <c r="I94" s="100">
        <v>200</v>
      </c>
      <c r="J94" s="100">
        <v>200</v>
      </c>
      <c r="K94" s="36">
        <v>0</v>
      </c>
      <c r="L94" s="186">
        <v>15321</v>
      </c>
      <c r="M94" s="101">
        <v>3050047.1</v>
      </c>
    </row>
    <row r="95" spans="5:13" x14ac:dyDescent="0.25">
      <c r="E95" s="219" t="s">
        <v>229</v>
      </c>
      <c r="F95" s="100">
        <v>5.95</v>
      </c>
      <c r="G95" s="100">
        <v>5.95</v>
      </c>
      <c r="H95" s="100">
        <v>5.4</v>
      </c>
      <c r="I95" s="100">
        <v>5.4</v>
      </c>
      <c r="J95" s="100">
        <v>5.4</v>
      </c>
      <c r="K95" s="36">
        <v>-0.54999999999999982</v>
      </c>
      <c r="L95" s="186">
        <v>65200</v>
      </c>
      <c r="M95" s="101">
        <v>352080</v>
      </c>
    </row>
    <row r="96" spans="5:13" x14ac:dyDescent="0.25">
      <c r="E96" s="219" t="s">
        <v>148</v>
      </c>
      <c r="F96" s="100">
        <v>1.24</v>
      </c>
      <c r="G96" s="100">
        <v>1.24</v>
      </c>
      <c r="H96" s="100">
        <v>1.24</v>
      </c>
      <c r="I96" s="100">
        <v>1.23</v>
      </c>
      <c r="J96" s="100">
        <v>1.23</v>
      </c>
      <c r="K96" s="36">
        <v>-1.0000000000000009E-2</v>
      </c>
      <c r="L96" s="186">
        <v>4070808</v>
      </c>
      <c r="M96" s="101">
        <v>5030723.2</v>
      </c>
    </row>
    <row r="97" spans="5:13" x14ac:dyDescent="0.25">
      <c r="E97" s="219" t="s">
        <v>77</v>
      </c>
      <c r="F97" s="100">
        <v>7.8</v>
      </c>
      <c r="G97" s="100">
        <v>7.8</v>
      </c>
      <c r="H97" s="100">
        <v>7.9</v>
      </c>
      <c r="I97" s="100">
        <v>7.7</v>
      </c>
      <c r="J97" s="100">
        <v>7.8</v>
      </c>
      <c r="K97" s="36">
        <v>0</v>
      </c>
      <c r="L97" s="186">
        <v>670881</v>
      </c>
      <c r="M97" s="101">
        <v>5175829.7</v>
      </c>
    </row>
    <row r="98" spans="5:13" x14ac:dyDescent="0.25">
      <c r="E98" s="219" t="s">
        <v>78</v>
      </c>
      <c r="F98" s="100">
        <v>1.95</v>
      </c>
      <c r="G98" s="100">
        <v>1.95</v>
      </c>
      <c r="H98" s="100">
        <v>1.95</v>
      </c>
      <c r="I98" s="100">
        <v>1.95</v>
      </c>
      <c r="J98" s="100">
        <v>1.95</v>
      </c>
      <c r="K98" s="36">
        <v>0</v>
      </c>
      <c r="L98" s="186">
        <v>148634</v>
      </c>
      <c r="M98" s="101">
        <v>269223.59999999998</v>
      </c>
    </row>
    <row r="99" spans="5:13" x14ac:dyDescent="0.25">
      <c r="E99" s="219" t="s">
        <v>14</v>
      </c>
      <c r="F99" s="100">
        <v>7.55</v>
      </c>
      <c r="G99" s="100">
        <v>7.55</v>
      </c>
      <c r="H99" s="100">
        <v>7.65</v>
      </c>
      <c r="I99" s="100">
        <v>7.6</v>
      </c>
      <c r="J99" s="100">
        <v>7.65</v>
      </c>
      <c r="K99" s="36">
        <v>0.10000000000000053</v>
      </c>
      <c r="L99" s="186">
        <v>5863072</v>
      </c>
      <c r="M99" s="101">
        <v>44810162.100000001</v>
      </c>
    </row>
    <row r="100" spans="5:13" x14ac:dyDescent="0.25">
      <c r="E100" s="219" t="s">
        <v>201</v>
      </c>
      <c r="F100" s="100">
        <v>6.85</v>
      </c>
      <c r="G100" s="100">
        <v>6.85</v>
      </c>
      <c r="H100" s="100">
        <v>6.85</v>
      </c>
      <c r="I100" s="100">
        <v>6.85</v>
      </c>
      <c r="J100" s="100">
        <v>6.85</v>
      </c>
      <c r="K100" s="36">
        <v>0</v>
      </c>
      <c r="L100" s="186">
        <v>162487</v>
      </c>
      <c r="M100" s="101">
        <v>1122634.1499999999</v>
      </c>
    </row>
    <row r="101" spans="5:13" x14ac:dyDescent="0.25">
      <c r="E101" s="219" t="s">
        <v>202</v>
      </c>
      <c r="F101" s="100">
        <v>3.32</v>
      </c>
      <c r="G101" s="100">
        <v>3.02</v>
      </c>
      <c r="H101" s="100">
        <v>3</v>
      </c>
      <c r="I101" s="100">
        <v>3</v>
      </c>
      <c r="J101" s="100">
        <v>3</v>
      </c>
      <c r="K101" s="36">
        <v>-0.31999999999999984</v>
      </c>
      <c r="L101" s="186">
        <v>707578</v>
      </c>
      <c r="M101" s="101">
        <v>2134453.25</v>
      </c>
    </row>
    <row r="102" spans="5:13" x14ac:dyDescent="0.25">
      <c r="E102" s="219" t="s">
        <v>80</v>
      </c>
      <c r="F102" s="100">
        <v>38.700000000000003</v>
      </c>
      <c r="G102" s="100">
        <v>38.700000000000003</v>
      </c>
      <c r="H102" s="100">
        <v>38.700000000000003</v>
      </c>
      <c r="I102" s="100">
        <v>38.700000000000003</v>
      </c>
      <c r="J102" s="100">
        <v>38.700000000000003</v>
      </c>
      <c r="K102" s="36">
        <v>0</v>
      </c>
      <c r="L102" s="186">
        <v>78766</v>
      </c>
      <c r="M102" s="101">
        <v>3045397</v>
      </c>
    </row>
    <row r="103" spans="5:13" x14ac:dyDescent="0.25">
      <c r="E103" s="219" t="s">
        <v>212</v>
      </c>
      <c r="F103" s="100">
        <v>0.28000000000000003</v>
      </c>
      <c r="G103" s="100">
        <v>0.28000000000000003</v>
      </c>
      <c r="H103" s="100">
        <v>0.28000000000000003</v>
      </c>
      <c r="I103" s="100">
        <v>0.28000000000000003</v>
      </c>
      <c r="J103" s="100">
        <v>0.28000000000000003</v>
      </c>
      <c r="K103" s="36">
        <v>0</v>
      </c>
      <c r="L103" s="186">
        <v>119000</v>
      </c>
      <c r="M103" s="101">
        <v>33700</v>
      </c>
    </row>
    <row r="104" spans="5:13" x14ac:dyDescent="0.25">
      <c r="E104" s="219" t="s">
        <v>203</v>
      </c>
      <c r="F104" s="100">
        <v>0.82</v>
      </c>
      <c r="G104" s="100">
        <v>0.82</v>
      </c>
      <c r="H104" s="100">
        <v>0.82</v>
      </c>
      <c r="I104" s="100">
        <v>0.81</v>
      </c>
      <c r="J104" s="100">
        <v>0.81</v>
      </c>
      <c r="K104" s="36">
        <v>-9.9999999999998979E-3</v>
      </c>
      <c r="L104" s="186">
        <v>459793</v>
      </c>
      <c r="M104" s="101">
        <v>374241.33</v>
      </c>
    </row>
    <row r="105" spans="5:13" x14ac:dyDescent="0.25">
      <c r="E105" s="219" t="s">
        <v>81</v>
      </c>
      <c r="F105" s="100">
        <v>2</v>
      </c>
      <c r="G105" s="100">
        <v>2</v>
      </c>
      <c r="H105" s="100">
        <v>2</v>
      </c>
      <c r="I105" s="100">
        <v>2</v>
      </c>
      <c r="J105" s="100">
        <v>2</v>
      </c>
      <c r="K105" s="36">
        <v>0</v>
      </c>
      <c r="L105" s="186">
        <v>6200</v>
      </c>
      <c r="M105" s="101">
        <v>13020</v>
      </c>
    </row>
    <row r="106" spans="5:13" x14ac:dyDescent="0.25">
      <c r="E106" s="219" t="s">
        <v>205</v>
      </c>
      <c r="F106" s="100">
        <v>0.21</v>
      </c>
      <c r="G106" s="100">
        <v>0.21</v>
      </c>
      <c r="H106" s="100">
        <v>0.21</v>
      </c>
      <c r="I106" s="100">
        <v>0.21</v>
      </c>
      <c r="J106" s="100">
        <v>0.21</v>
      </c>
      <c r="K106" s="36">
        <v>0</v>
      </c>
      <c r="L106" s="186">
        <v>261000</v>
      </c>
      <c r="M106" s="101">
        <v>54830</v>
      </c>
    </row>
    <row r="107" spans="5:13" x14ac:dyDescent="0.25">
      <c r="E107" s="219" t="s">
        <v>82</v>
      </c>
      <c r="F107" s="100">
        <v>3.98</v>
      </c>
      <c r="G107" s="100">
        <v>3.98</v>
      </c>
      <c r="H107" s="100">
        <v>3.98</v>
      </c>
      <c r="I107" s="100">
        <v>3.98</v>
      </c>
      <c r="J107" s="100">
        <v>3.98</v>
      </c>
      <c r="K107" s="36">
        <v>0</v>
      </c>
      <c r="L107" s="186">
        <v>224000</v>
      </c>
      <c r="M107" s="101">
        <v>805060</v>
      </c>
    </row>
    <row r="108" spans="5:13" x14ac:dyDescent="0.25">
      <c r="E108" s="219" t="s">
        <v>12</v>
      </c>
      <c r="F108" s="100">
        <v>12.9</v>
      </c>
      <c r="G108" s="100">
        <v>12.9</v>
      </c>
      <c r="H108" s="100">
        <v>12.9</v>
      </c>
      <c r="I108" s="100">
        <v>12.9</v>
      </c>
      <c r="J108" s="100">
        <v>12.9</v>
      </c>
      <c r="K108" s="36">
        <v>0</v>
      </c>
      <c r="L108" s="186">
        <v>144191</v>
      </c>
      <c r="M108" s="101">
        <v>1854743.95</v>
      </c>
    </row>
    <row r="109" spans="5:13" x14ac:dyDescent="0.25">
      <c r="E109" s="219" t="s">
        <v>215</v>
      </c>
      <c r="F109" s="100">
        <v>0.4</v>
      </c>
      <c r="G109" s="100">
        <v>0.4</v>
      </c>
      <c r="H109" s="100">
        <v>0.4</v>
      </c>
      <c r="I109" s="100">
        <v>0.4</v>
      </c>
      <c r="J109" s="100">
        <v>0.4</v>
      </c>
      <c r="K109" s="36">
        <v>0</v>
      </c>
      <c r="L109" s="186">
        <v>278533</v>
      </c>
      <c r="M109" s="101">
        <v>111425.98</v>
      </c>
    </row>
    <row r="110" spans="5:13" x14ac:dyDescent="0.25">
      <c r="E110" s="219" t="s">
        <v>204</v>
      </c>
      <c r="F110" s="100">
        <v>0.8</v>
      </c>
      <c r="G110" s="100">
        <v>0.8</v>
      </c>
      <c r="H110" s="100">
        <v>0.8</v>
      </c>
      <c r="I110" s="100">
        <v>0.78</v>
      </c>
      <c r="J110" s="100">
        <v>0.79</v>
      </c>
      <c r="K110" s="36">
        <v>-1.0000000000000009E-2</v>
      </c>
      <c r="L110" s="186">
        <v>2839821</v>
      </c>
      <c r="M110" s="101">
        <v>2253289.94</v>
      </c>
    </row>
    <row r="111" spans="5:13" x14ac:dyDescent="0.25">
      <c r="E111" s="219" t="s">
        <v>18</v>
      </c>
      <c r="F111" s="100">
        <v>22.4</v>
      </c>
      <c r="G111" s="100">
        <v>22.4</v>
      </c>
      <c r="H111" s="100">
        <v>22.4</v>
      </c>
      <c r="I111" s="100">
        <v>22</v>
      </c>
      <c r="J111" s="100">
        <v>22.2</v>
      </c>
      <c r="K111" s="36">
        <v>-0.19999999999999929</v>
      </c>
      <c r="L111" s="186">
        <v>80784438</v>
      </c>
      <c r="M111" s="101">
        <v>1800891823.05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0.29315068493150687</v>
      </c>
      <c r="L11" s="102">
        <v>101.09334588555944</v>
      </c>
      <c r="M11" s="64">
        <v>0.12099040741446072</v>
      </c>
      <c r="N11" s="206">
        <v>1.189814030813352E-2</v>
      </c>
      <c r="O11" s="215">
        <v>-7.5431186661578664E-4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0.61095890410958908</v>
      </c>
      <c r="L12" s="102">
        <v>96.118900670374401</v>
      </c>
      <c r="M12" s="64">
        <v>0.1381712860951107</v>
      </c>
      <c r="N12" s="206">
        <v>0.20027139494561652</v>
      </c>
      <c r="O12" s="215">
        <v>-3.3363940373315193E-3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0.92054794520547945</v>
      </c>
      <c r="L13" s="102">
        <v>101.28922492257969</v>
      </c>
      <c r="M13" s="64">
        <v>0.13956483265254568</v>
      </c>
      <c r="N13" s="206">
        <v>0.1312563510629019</v>
      </c>
      <c r="O13" s="215">
        <v>-1.602021313751284E-3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2.3375912408759127</v>
      </c>
      <c r="L14" s="102">
        <v>99.506500000000017</v>
      </c>
      <c r="M14" s="64">
        <v>0.14727866734955403</v>
      </c>
      <c r="N14" s="206">
        <v>0.20150000000001</v>
      </c>
      <c r="O14" s="215">
        <v>-1.0509873423500682E-3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2.8747433264887063</v>
      </c>
      <c r="L15" s="102">
        <v>103.99687500000002</v>
      </c>
      <c r="M15" s="64">
        <v>0.14612970067911171</v>
      </c>
      <c r="N15" s="206">
        <v>0</v>
      </c>
      <c r="O15" s="215">
        <v>-1.6863231488833952E-5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4.121029572836802</v>
      </c>
      <c r="L16" s="102">
        <v>94.655000000000001</v>
      </c>
      <c r="M16" s="64">
        <v>0.14504634691068102</v>
      </c>
      <c r="N16" s="206">
        <v>-0.42000000000000171</v>
      </c>
      <c r="O16" s="215">
        <v>1.4441518342245552E-3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5.0009124087591239</v>
      </c>
      <c r="L17" s="102">
        <v>99.05</v>
      </c>
      <c r="M17" s="64">
        <v>0.14473485207430323</v>
      </c>
      <c r="N17" s="206">
        <v>0</v>
      </c>
      <c r="O17" s="215">
        <v>5.041819240797496E-6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6.8610540725530456</v>
      </c>
      <c r="L18" s="102">
        <v>92.06</v>
      </c>
      <c r="M18" s="64">
        <v>0.14346888319740772</v>
      </c>
      <c r="N18" s="206">
        <v>0</v>
      </c>
      <c r="O18" s="215">
        <v>3.3923397479707074E-6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8.0088226346212359</v>
      </c>
      <c r="L19" s="102">
        <v>109.30555555555557</v>
      </c>
      <c r="M19" s="64">
        <v>0.14298857472266546</v>
      </c>
      <c r="N19" s="206">
        <v>0.34320261437957811</v>
      </c>
      <c r="O19" s="215">
        <v>-6.9009322883292756E-4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9.7098275390090336</v>
      </c>
      <c r="L20" s="102">
        <v>103.91392265089151</v>
      </c>
      <c r="M20" s="64">
        <v>0.14231817848945849</v>
      </c>
      <c r="N20" s="206">
        <v>0.14436952544990334</v>
      </c>
      <c r="O20" s="215">
        <v>-2.7160621454083711E-4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10.189646590343456</v>
      </c>
      <c r="L21" s="102">
        <v>90.731440393280195</v>
      </c>
      <c r="M21" s="64">
        <v>0.14230573993284401</v>
      </c>
      <c r="N21" s="206">
        <v>0.12835708364391962</v>
      </c>
      <c r="O21" s="215">
        <v>-2.5729625017334445E-4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10.687904430064709</v>
      </c>
      <c r="L22" s="102">
        <v>68.970950629682093</v>
      </c>
      <c r="M22" s="64">
        <v>0.14229301541871564</v>
      </c>
      <c r="N22" s="206">
        <v>0.10453326279827024</v>
      </c>
      <c r="O22" s="215">
        <v>-2.4265732246414595E-4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11.359342915811089</v>
      </c>
      <c r="L23" s="102">
        <v>76.485858338720035</v>
      </c>
      <c r="M23" s="64">
        <v>0.14227561833089836</v>
      </c>
      <c r="N23" s="206">
        <v>0.10352874906594423</v>
      </c>
      <c r="O23" s="215">
        <v>-2.2264503801780466E-4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15.345653661875428</v>
      </c>
      <c r="L24" s="102">
        <v>86.48</v>
      </c>
      <c r="M24" s="64">
        <v>0.1434408911323459</v>
      </c>
      <c r="N24" s="206">
        <v>0</v>
      </c>
      <c r="O24" s="215">
        <v>4.2555621529438703E-7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17.01171102661597</v>
      </c>
      <c r="L25" s="102">
        <v>88.473333333333329</v>
      </c>
      <c r="M25" s="64">
        <v>0.14213015479421465</v>
      </c>
      <c r="N25" s="206">
        <v>3.3333333333331439E-2</v>
      </c>
      <c r="O25" s="215">
        <v>-5.5296403855348286E-5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18.096541786743519</v>
      </c>
      <c r="L26" s="102">
        <v>113.98</v>
      </c>
      <c r="M26" s="64">
        <v>0.14090212826906351</v>
      </c>
      <c r="N26" s="206">
        <v>0.76500000000001478</v>
      </c>
      <c r="O26" s="215">
        <v>-1.0575164235073764E-3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4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4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228</v>
      </c>
      <c r="G10" s="38">
        <v>0.52</v>
      </c>
      <c r="H10" s="38">
        <v>0.56999999999999995</v>
      </c>
      <c r="I10" s="181">
        <v>9.6153846153846034E-2</v>
      </c>
      <c r="J10" s="129"/>
      <c r="K10" s="37" t="s">
        <v>160</v>
      </c>
      <c r="L10" s="38">
        <v>1.45</v>
      </c>
      <c r="M10" s="38">
        <v>1.31</v>
      </c>
      <c r="N10" s="179">
        <v>-9.6551724137931005E-2</v>
      </c>
    </row>
    <row r="11" spans="6:14" x14ac:dyDescent="0.25">
      <c r="F11" s="37" t="s">
        <v>44</v>
      </c>
      <c r="G11" s="38">
        <v>9.5</v>
      </c>
      <c r="H11" s="38">
        <v>10.3</v>
      </c>
      <c r="I11" s="181">
        <v>8.4210526315789513E-2</v>
      </c>
      <c r="J11" s="129"/>
      <c r="K11" s="37" t="s">
        <v>202</v>
      </c>
      <c r="L11" s="38">
        <v>3.32</v>
      </c>
      <c r="M11" s="38">
        <v>3</v>
      </c>
      <c r="N11" s="179">
        <v>-9.6385542168674676E-2</v>
      </c>
    </row>
    <row r="12" spans="6:14" x14ac:dyDescent="0.25">
      <c r="F12" s="37" t="s">
        <v>224</v>
      </c>
      <c r="G12" s="38">
        <v>2.13</v>
      </c>
      <c r="H12" s="38">
        <v>2.2999999999999998</v>
      </c>
      <c r="I12" s="181">
        <v>7.9812206572769995E-2</v>
      </c>
      <c r="J12" s="129"/>
      <c r="K12" s="37" t="s">
        <v>229</v>
      </c>
      <c r="L12" s="38">
        <v>5.95</v>
      </c>
      <c r="M12" s="38">
        <v>5.4</v>
      </c>
      <c r="N12" s="179">
        <v>-9.2436974789915971E-2</v>
      </c>
    </row>
    <row r="13" spans="6:14" x14ac:dyDescent="0.25">
      <c r="F13" s="37" t="s">
        <v>75</v>
      </c>
      <c r="G13" s="38">
        <v>2.36</v>
      </c>
      <c r="H13" s="38">
        <v>2.5</v>
      </c>
      <c r="I13" s="181">
        <v>5.9322033898305149E-2</v>
      </c>
      <c r="J13" s="129"/>
      <c r="K13" s="37" t="s">
        <v>214</v>
      </c>
      <c r="L13" s="38">
        <v>0.56000000000000005</v>
      </c>
      <c r="M13" s="38">
        <v>0.51</v>
      </c>
      <c r="N13" s="179">
        <v>-8.9285714285714302E-2</v>
      </c>
    </row>
    <row r="14" spans="6:14" x14ac:dyDescent="0.25">
      <c r="F14" s="37" t="s">
        <v>200</v>
      </c>
      <c r="G14" s="38">
        <v>2.38</v>
      </c>
      <c r="H14" s="38">
        <v>2.5</v>
      </c>
      <c r="I14" s="181">
        <v>5.0420168067226934E-2</v>
      </c>
      <c r="J14" s="129"/>
      <c r="K14" s="37" t="s">
        <v>188</v>
      </c>
      <c r="L14" s="38">
        <v>4.8</v>
      </c>
      <c r="M14" s="38">
        <v>4.4000000000000004</v>
      </c>
      <c r="N14" s="179">
        <v>-8.3333333333333259E-2</v>
      </c>
    </row>
    <row r="15" spans="6:14" x14ac:dyDescent="0.25">
      <c r="F15" s="37" t="s">
        <v>222</v>
      </c>
      <c r="G15" s="38">
        <v>0.24</v>
      </c>
      <c r="H15" s="38">
        <v>0.25</v>
      </c>
      <c r="I15" s="181">
        <v>4.1666666666666741E-2</v>
      </c>
      <c r="J15" s="129"/>
      <c r="K15" s="37" t="s">
        <v>59</v>
      </c>
      <c r="L15" s="38">
        <v>0.33</v>
      </c>
      <c r="M15" s="38">
        <v>0.31</v>
      </c>
      <c r="N15" s="179">
        <v>-6.0606060606060663E-2</v>
      </c>
    </row>
    <row r="16" spans="6:14" x14ac:dyDescent="0.25">
      <c r="F16" s="37" t="s">
        <v>219</v>
      </c>
      <c r="G16" s="38">
        <v>0.57999999999999996</v>
      </c>
      <c r="H16" s="38">
        <v>0.6</v>
      </c>
      <c r="I16" s="181">
        <v>3.4482758620689724E-2</v>
      </c>
      <c r="J16" s="129"/>
      <c r="K16" s="37" t="s">
        <v>60</v>
      </c>
      <c r="L16" s="38">
        <v>2.4</v>
      </c>
      <c r="M16" s="38">
        <v>2.33</v>
      </c>
      <c r="N16" s="179">
        <v>-2.9166666666666563E-2</v>
      </c>
    </row>
    <row r="17" spans="6:14" x14ac:dyDescent="0.25">
      <c r="F17" s="37" t="s">
        <v>14</v>
      </c>
      <c r="G17" s="38">
        <v>7.55</v>
      </c>
      <c r="H17" s="38">
        <v>7.65</v>
      </c>
      <c r="I17" s="181">
        <v>1.3245033112582849E-2</v>
      </c>
      <c r="J17" s="129"/>
      <c r="K17" s="37" t="s">
        <v>10</v>
      </c>
      <c r="L17" s="38">
        <v>0.73</v>
      </c>
      <c r="M17" s="38">
        <v>0.71</v>
      </c>
      <c r="N17" s="179">
        <v>-2.7397260273972601E-2</v>
      </c>
    </row>
    <row r="18" spans="6:14" x14ac:dyDescent="0.25">
      <c r="F18" s="37" t="s">
        <v>66</v>
      </c>
      <c r="G18" s="38">
        <v>5.7</v>
      </c>
      <c r="H18" s="38">
        <v>5.75</v>
      </c>
      <c r="I18" s="181">
        <v>8.7719298245614308E-3</v>
      </c>
      <c r="J18" s="129"/>
      <c r="K18" s="37" t="s">
        <v>49</v>
      </c>
      <c r="L18" s="38">
        <v>2</v>
      </c>
      <c r="M18" s="38">
        <v>1.96</v>
      </c>
      <c r="N18" s="179">
        <v>-2.0000000000000018E-2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81">
        <v>0</v>
      </c>
      <c r="J19" s="129"/>
      <c r="K19" s="37" t="s">
        <v>190</v>
      </c>
      <c r="L19" s="38">
        <v>0.52</v>
      </c>
      <c r="M19" s="38">
        <v>0.51</v>
      </c>
      <c r="N19" s="179">
        <v>-1.9230769230769273E-2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1">
        <v>0</v>
      </c>
      <c r="J20" s="129"/>
      <c r="K20" s="37" t="s">
        <v>204</v>
      </c>
      <c r="L20" s="38">
        <v>0.8</v>
      </c>
      <c r="M20" s="38">
        <v>0.79</v>
      </c>
      <c r="N20" s="179">
        <v>-1.2499999999999956E-2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1">
        <v>0</v>
      </c>
      <c r="J21" s="129"/>
      <c r="K21" s="37" t="s">
        <v>203</v>
      </c>
      <c r="L21" s="38">
        <v>0.82</v>
      </c>
      <c r="M21" s="38">
        <v>0.81</v>
      </c>
      <c r="N21" s="179">
        <v>-1.2195121951219412E-2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151</v>
      </c>
      <c r="L22" s="38">
        <v>8.3000000000000007</v>
      </c>
      <c r="M22" s="38">
        <v>8.1999999999999993</v>
      </c>
      <c r="N22" s="179">
        <v>-1.2048192771084487E-2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16</v>
      </c>
      <c r="L23" s="38">
        <v>192</v>
      </c>
      <c r="M23" s="38">
        <v>190</v>
      </c>
      <c r="N23" s="179">
        <v>-1.041666666666663E-2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50</v>
      </c>
      <c r="L24" s="38">
        <v>2.2000000000000002</v>
      </c>
      <c r="M24" s="38">
        <v>2.1800000000000002</v>
      </c>
      <c r="N24" s="179">
        <v>-9.0909090909091494E-3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18</v>
      </c>
      <c r="L25" s="38">
        <v>22.4</v>
      </c>
      <c r="M25" s="38">
        <v>22.2</v>
      </c>
      <c r="N25" s="179">
        <v>-8.9285714285713969E-3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54</v>
      </c>
      <c r="L26" s="38">
        <v>35.700000000000003</v>
      </c>
      <c r="M26" s="38">
        <v>35.4</v>
      </c>
      <c r="N26" s="179">
        <v>-8.4033613445378963E-3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31</v>
      </c>
      <c r="L27" s="38">
        <v>6</v>
      </c>
      <c r="M27" s="38">
        <v>5.95</v>
      </c>
      <c r="N27" s="179">
        <v>-8.3333333333333037E-3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148</v>
      </c>
      <c r="L28" s="38">
        <v>1.24</v>
      </c>
      <c r="M28" s="38">
        <v>1.23</v>
      </c>
      <c r="N28" s="179">
        <v>-8.0645161290322509E-3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65</v>
      </c>
      <c r="L29" s="38">
        <v>1549.9</v>
      </c>
      <c r="M29" s="38">
        <v>1545</v>
      </c>
      <c r="N29" s="179">
        <v>-3.1614942899542697E-3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47" priority="10" operator="lessThan">
      <formula>0</formula>
    </cfRule>
  </conditionalFormatting>
  <conditionalFormatting sqref="I10:I131 N10:N139">
    <cfRule type="cellIs" dxfId="346" priority="9" operator="equal">
      <formula>0</formula>
    </cfRule>
  </conditionalFormatting>
  <conditionalFormatting sqref="I10:I141">
    <cfRule type="cellIs" dxfId="345" priority="4" operator="lessThan">
      <formula>0</formula>
    </cfRule>
  </conditionalFormatting>
  <conditionalFormatting sqref="I10:I141">
    <cfRule type="cellIs" dxfId="344" priority="3" operator="equal">
      <formula>0</formula>
    </cfRule>
  </conditionalFormatting>
  <conditionalFormatting sqref="I10:I38">
    <cfRule type="cellIs" dxfId="343" priority="2" operator="lessThan">
      <formula>0</formula>
    </cfRule>
  </conditionalFormatting>
  <conditionalFormatting sqref="I10:I38">
    <cfRule type="cellIs" dxfId="34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18</v>
      </c>
      <c r="F13" s="142">
        <v>80784438</v>
      </c>
      <c r="G13" s="143">
        <v>80784438</v>
      </c>
      <c r="H13" s="144">
        <v>0.45478873150155003</v>
      </c>
      <c r="I13" s="56"/>
      <c r="J13" s="141" t="s">
        <v>18</v>
      </c>
      <c r="K13" s="142">
        <v>1800891823.05</v>
      </c>
      <c r="L13" s="143">
        <v>1800891823.05</v>
      </c>
      <c r="M13" s="177">
        <v>0.7035570493196871</v>
      </c>
    </row>
    <row r="14" spans="1:246" x14ac:dyDescent="0.25">
      <c r="E14" s="141" t="s">
        <v>75</v>
      </c>
      <c r="F14" s="142">
        <v>16801720</v>
      </c>
      <c r="G14" s="143">
        <v>16801720</v>
      </c>
      <c r="H14" s="144">
        <v>9.4587931970811306E-2</v>
      </c>
      <c r="I14" s="56"/>
      <c r="J14" s="141" t="s">
        <v>54</v>
      </c>
      <c r="K14" s="142">
        <v>228242926.25</v>
      </c>
      <c r="L14" s="143">
        <v>228242926.25</v>
      </c>
      <c r="M14" s="177">
        <v>8.9167998691103256E-2</v>
      </c>
    </row>
    <row r="15" spans="1:246" x14ac:dyDescent="0.25">
      <c r="E15" s="141" t="s">
        <v>49</v>
      </c>
      <c r="F15" s="142">
        <v>12133860</v>
      </c>
      <c r="G15" s="143">
        <v>12133860</v>
      </c>
      <c r="H15" s="144">
        <v>6.8309478090537668E-2</v>
      </c>
      <c r="I15" s="56"/>
      <c r="J15" s="141" t="s">
        <v>65</v>
      </c>
      <c r="K15" s="142">
        <v>109369007.5</v>
      </c>
      <c r="L15" s="143">
        <v>109369007.5</v>
      </c>
      <c r="M15" s="177">
        <v>4.2727350537582157E-2</v>
      </c>
    </row>
    <row r="16" spans="1:246" x14ac:dyDescent="0.25">
      <c r="E16" s="141" t="s">
        <v>54</v>
      </c>
      <c r="F16" s="142">
        <v>6399662</v>
      </c>
      <c r="G16" s="143">
        <v>6399662</v>
      </c>
      <c r="H16" s="144">
        <v>3.6027906303175282E-2</v>
      </c>
      <c r="I16" s="56"/>
      <c r="J16" s="141" t="s">
        <v>206</v>
      </c>
      <c r="K16" s="142">
        <v>54443720.350000001</v>
      </c>
      <c r="L16" s="143">
        <v>54443720.350000001</v>
      </c>
      <c r="M16" s="177">
        <v>2.1269608064830844E-2</v>
      </c>
    </row>
    <row r="17" spans="5:13" x14ac:dyDescent="0.25">
      <c r="E17" s="141" t="s">
        <v>50</v>
      </c>
      <c r="F17" s="142">
        <v>5985315</v>
      </c>
      <c r="G17" s="143">
        <v>5985315</v>
      </c>
      <c r="H17" s="144">
        <v>3.3695274534028451E-2</v>
      </c>
      <c r="I17" s="56"/>
      <c r="J17" s="141" t="s">
        <v>14</v>
      </c>
      <c r="K17" s="142">
        <v>44810162.100000001</v>
      </c>
      <c r="L17" s="143">
        <v>44810162.100000001</v>
      </c>
      <c r="M17" s="177">
        <v>1.7506051736755301E-2</v>
      </c>
    </row>
    <row r="18" spans="5:13" x14ac:dyDescent="0.25">
      <c r="E18" s="141" t="s">
        <v>14</v>
      </c>
      <c r="F18" s="142">
        <v>5863072</v>
      </c>
      <c r="G18" s="143">
        <v>5863072</v>
      </c>
      <c r="H18" s="144">
        <v>3.3007088290720743E-2</v>
      </c>
      <c r="I18" s="56"/>
      <c r="J18" s="141" t="s">
        <v>75</v>
      </c>
      <c r="K18" s="142">
        <v>41873994.700000003</v>
      </c>
      <c r="L18" s="143">
        <v>41873994.700000003</v>
      </c>
      <c r="M18" s="177">
        <v>1.6358974913032447E-2</v>
      </c>
    </row>
    <row r="19" spans="5:13" x14ac:dyDescent="0.25">
      <c r="E19" s="141" t="s">
        <v>190</v>
      </c>
      <c r="F19" s="142">
        <v>4597368</v>
      </c>
      <c r="G19" s="143">
        <v>4597368</v>
      </c>
      <c r="H19" s="144">
        <v>2.5881608051365267E-2</v>
      </c>
      <c r="I19" s="56"/>
      <c r="J19" s="141" t="s">
        <v>151</v>
      </c>
      <c r="K19" s="142">
        <v>34522136.850000001</v>
      </c>
      <c r="L19" s="143">
        <v>34522136.850000001</v>
      </c>
      <c r="M19" s="177">
        <v>1.3486813826086266E-2</v>
      </c>
    </row>
    <row r="20" spans="5:13" x14ac:dyDescent="0.25">
      <c r="E20" s="141" t="s">
        <v>151</v>
      </c>
      <c r="F20" s="142">
        <v>4207499</v>
      </c>
      <c r="G20" s="143">
        <v>4207499</v>
      </c>
      <c r="H20" s="144">
        <v>2.3686779042815652E-2</v>
      </c>
      <c r="I20" s="56"/>
      <c r="J20" s="141" t="s">
        <v>44</v>
      </c>
      <c r="K20" s="142">
        <v>32540908.600000001</v>
      </c>
      <c r="L20" s="143">
        <v>32540908.600000001</v>
      </c>
      <c r="M20" s="177">
        <v>1.2712804480406591E-2</v>
      </c>
    </row>
    <row r="21" spans="5:13" x14ac:dyDescent="0.25">
      <c r="E21" s="141" t="s">
        <v>148</v>
      </c>
      <c r="F21" s="142">
        <v>4070808</v>
      </c>
      <c r="G21" s="143">
        <v>4070808</v>
      </c>
      <c r="H21" s="144">
        <v>2.2917255505402689E-2</v>
      </c>
      <c r="I21" s="56"/>
      <c r="J21" s="141" t="s">
        <v>16</v>
      </c>
      <c r="K21" s="142">
        <v>28557041.399999999</v>
      </c>
      <c r="L21" s="143">
        <v>28557041.399999999</v>
      </c>
      <c r="M21" s="177">
        <v>1.1156421239481814E-2</v>
      </c>
    </row>
    <row r="22" spans="5:13" x14ac:dyDescent="0.25">
      <c r="E22" s="145" t="s">
        <v>224</v>
      </c>
      <c r="F22" s="146">
        <v>3700500</v>
      </c>
      <c r="G22" s="147">
        <v>3700500</v>
      </c>
      <c r="H22" s="148">
        <v>2.0832548230656577E-2</v>
      </c>
      <c r="I22" s="56"/>
      <c r="J22" s="145" t="s">
        <v>64</v>
      </c>
      <c r="K22" s="146">
        <v>25230527.75</v>
      </c>
      <c r="L22" s="147">
        <v>25230527.75</v>
      </c>
      <c r="M22" s="178">
        <v>9.856847273871842E-3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41" priority="86" operator="equal">
      <formula>0</formula>
    </cfRule>
  </conditionalFormatting>
  <conditionalFormatting sqref="M9">
    <cfRule type="cellIs" dxfId="34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3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3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3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3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3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3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3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3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3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8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3" t="s">
        <v>246</v>
      </c>
      <c r="F13" s="243"/>
      <c r="G13" s="243"/>
      <c r="H13" s="252"/>
      <c r="I13" s="3"/>
      <c r="J13" s="243" t="s">
        <v>246</v>
      </c>
      <c r="K13" s="243"/>
      <c r="L13" s="243"/>
      <c r="M13" s="252"/>
    </row>
    <row r="14" spans="5:13" x14ac:dyDescent="0.25">
      <c r="E14" s="244" t="s">
        <v>247</v>
      </c>
      <c r="F14" s="244"/>
      <c r="G14" s="244"/>
      <c r="H14" s="244"/>
      <c r="I14" s="3"/>
      <c r="J14" s="244" t="s">
        <v>248</v>
      </c>
      <c r="K14" s="244"/>
      <c r="L14" s="244"/>
      <c r="M14" s="244"/>
    </row>
    <row r="15" spans="5:13" x14ac:dyDescent="0.25">
      <c r="E15" s="245"/>
      <c r="F15" s="246" t="s">
        <v>250</v>
      </c>
      <c r="G15" s="246" t="s">
        <v>251</v>
      </c>
      <c r="H15" s="253" t="s">
        <v>4</v>
      </c>
      <c r="I15" s="3"/>
      <c r="J15" s="245"/>
      <c r="K15" s="246" t="s">
        <v>250</v>
      </c>
      <c r="L15" s="246" t="s">
        <v>251</v>
      </c>
      <c r="M15" s="253" t="s">
        <v>4</v>
      </c>
    </row>
    <row r="16" spans="5:13" x14ac:dyDescent="0.25">
      <c r="E16" s="245" t="s">
        <v>252</v>
      </c>
      <c r="F16" s="247">
        <v>12.7</v>
      </c>
      <c r="G16" s="247">
        <v>13.4</v>
      </c>
      <c r="H16" s="254">
        <v>-5.2238805970149294E-2</v>
      </c>
      <c r="I16" s="3"/>
      <c r="J16" s="245" t="s">
        <v>252</v>
      </c>
      <c r="K16" s="247">
        <v>32.700000000000003</v>
      </c>
      <c r="L16" s="247">
        <v>51.3</v>
      </c>
      <c r="M16" s="254">
        <v>-0.36257309941520455</v>
      </c>
    </row>
    <row r="17" spans="5:13" x14ac:dyDescent="0.25">
      <c r="E17" s="245" t="s">
        <v>253</v>
      </c>
      <c r="F17" s="247">
        <v>-11.8</v>
      </c>
      <c r="G17" s="247">
        <v>-5.8</v>
      </c>
      <c r="H17" s="254" t="s">
        <v>254</v>
      </c>
      <c r="I17" s="3"/>
      <c r="J17" s="245" t="s">
        <v>253</v>
      </c>
      <c r="K17" s="247">
        <v>-24.2</v>
      </c>
      <c r="L17" s="247">
        <v>-11</v>
      </c>
      <c r="M17" s="254" t="s">
        <v>254</v>
      </c>
    </row>
    <row r="18" spans="5:13" x14ac:dyDescent="0.25">
      <c r="E18" s="245" t="s">
        <v>255</v>
      </c>
      <c r="F18" s="247">
        <v>-0.3</v>
      </c>
      <c r="G18" s="248">
        <v>-0.3</v>
      </c>
      <c r="H18" s="254" t="s">
        <v>254</v>
      </c>
      <c r="I18" s="3"/>
      <c r="J18" s="245" t="s">
        <v>255</v>
      </c>
      <c r="K18" s="247">
        <v>-0.3</v>
      </c>
      <c r="L18" s="248">
        <v>-0.3</v>
      </c>
      <c r="M18" s="254" t="s">
        <v>254</v>
      </c>
    </row>
    <row r="19" spans="5:13" x14ac:dyDescent="0.25">
      <c r="E19" s="245" t="s">
        <v>256</v>
      </c>
      <c r="F19" s="247">
        <v>-12.1</v>
      </c>
      <c r="G19" s="247">
        <v>-6.1</v>
      </c>
      <c r="H19" s="254" t="s">
        <v>254</v>
      </c>
      <c r="I19" s="3"/>
      <c r="J19" s="245" t="s">
        <v>256</v>
      </c>
      <c r="K19" s="247">
        <v>-24.5</v>
      </c>
      <c r="L19" s="247">
        <v>-11.4</v>
      </c>
      <c r="M19" s="254" t="s">
        <v>254</v>
      </c>
    </row>
    <row r="20" spans="5:13" x14ac:dyDescent="0.25">
      <c r="E20" s="245" t="s">
        <v>257</v>
      </c>
      <c r="F20" s="247">
        <v>-298.39999999999998</v>
      </c>
      <c r="G20" s="247">
        <v>-286.2</v>
      </c>
      <c r="H20" s="254" t="s">
        <v>254</v>
      </c>
      <c r="I20" s="3"/>
      <c r="J20" s="245" t="s">
        <v>257</v>
      </c>
      <c r="K20" s="247">
        <v>-310.7</v>
      </c>
      <c r="L20" s="247">
        <v>-286.3</v>
      </c>
      <c r="M20" s="254" t="s">
        <v>254</v>
      </c>
    </row>
    <row r="21" spans="5:13" x14ac:dyDescent="0.25">
      <c r="E21" s="245" t="s">
        <v>258</v>
      </c>
      <c r="F21" s="247">
        <v>0</v>
      </c>
      <c r="G21" s="249"/>
      <c r="H21" s="245"/>
      <c r="I21" s="3"/>
      <c r="J21" s="245" t="s">
        <v>258</v>
      </c>
      <c r="K21" s="247">
        <v>0</v>
      </c>
      <c r="L21" s="249"/>
      <c r="M21" s="245"/>
    </row>
    <row r="22" spans="5:13" x14ac:dyDescent="0.25">
      <c r="E22" s="245" t="s">
        <v>259</v>
      </c>
      <c r="F22" s="245" t="s">
        <v>20</v>
      </c>
      <c r="G22" s="249"/>
      <c r="H22" s="255"/>
      <c r="I22" s="3"/>
      <c r="J22" s="245" t="s">
        <v>259</v>
      </c>
      <c r="K22" s="245" t="s">
        <v>20</v>
      </c>
      <c r="L22" s="249"/>
      <c r="M22" s="255"/>
    </row>
    <row r="23" spans="5:13" x14ac:dyDescent="0.25">
      <c r="E23" s="245" t="s">
        <v>260</v>
      </c>
      <c r="F23" s="245" t="s">
        <v>20</v>
      </c>
      <c r="G23" s="38"/>
      <c r="H23" s="256"/>
      <c r="I23" s="3"/>
      <c r="J23" s="245" t="s">
        <v>260</v>
      </c>
      <c r="K23" s="245" t="s">
        <v>20</v>
      </c>
      <c r="L23" s="38"/>
      <c r="M23" s="256"/>
    </row>
    <row r="24" spans="5:13" x14ac:dyDescent="0.25">
      <c r="E24" s="245" t="s">
        <v>261</v>
      </c>
      <c r="F24" s="245" t="s">
        <v>20</v>
      </c>
      <c r="G24" s="38"/>
      <c r="H24" s="245"/>
      <c r="I24" s="3"/>
      <c r="J24" s="245" t="s">
        <v>261</v>
      </c>
      <c r="K24" s="245" t="s">
        <v>20</v>
      </c>
      <c r="L24" s="38"/>
      <c r="M24" s="245"/>
    </row>
    <row r="25" spans="5:13" x14ac:dyDescent="0.25">
      <c r="E25" s="245" t="s">
        <v>262</v>
      </c>
      <c r="F25" s="245" t="s">
        <v>20</v>
      </c>
      <c r="G25" s="38"/>
      <c r="H25" s="245"/>
      <c r="I25" s="3"/>
      <c r="J25" s="245" t="s">
        <v>262</v>
      </c>
      <c r="K25" s="245" t="s">
        <v>20</v>
      </c>
      <c r="L25" s="38"/>
      <c r="M25" s="245"/>
    </row>
    <row r="26" spans="5:13" x14ac:dyDescent="0.25">
      <c r="E26" s="245"/>
      <c r="F26" s="245"/>
      <c r="G26" s="38"/>
      <c r="H26" s="245"/>
      <c r="I26" s="3"/>
      <c r="J26" s="245"/>
      <c r="K26" s="245"/>
      <c r="L26" s="38"/>
      <c r="M26" s="245"/>
    </row>
    <row r="27" spans="5:13" x14ac:dyDescent="0.25">
      <c r="E27" s="245" t="s">
        <v>263</v>
      </c>
      <c r="F27" s="250">
        <v>-0.952755905511811</v>
      </c>
      <c r="G27" s="250">
        <v>-0.45522388059701491</v>
      </c>
      <c r="H27" s="257"/>
      <c r="I27" s="3"/>
      <c r="J27" s="245" t="s">
        <v>263</v>
      </c>
      <c r="K27" s="250">
        <v>-0.74923547400611612</v>
      </c>
      <c r="L27" s="250">
        <v>-0.22222222222222224</v>
      </c>
      <c r="M27" s="257"/>
    </row>
    <row r="28" spans="5:13" x14ac:dyDescent="0.25">
      <c r="E28" s="245" t="s">
        <v>264</v>
      </c>
      <c r="F28" s="251"/>
      <c r="G28" s="38"/>
      <c r="H28" s="245"/>
      <c r="I28" s="3"/>
      <c r="J28" s="245" t="s">
        <v>267</v>
      </c>
      <c r="K28" s="251"/>
      <c r="L28" s="38"/>
      <c r="M28" s="245"/>
    </row>
    <row r="29" spans="5:13" x14ac:dyDescent="0.25">
      <c r="E29" s="245" t="s">
        <v>265</v>
      </c>
      <c r="F29" s="251"/>
      <c r="G29" s="38"/>
      <c r="H29" s="245"/>
      <c r="I29" s="3"/>
      <c r="J29" s="245" t="s">
        <v>265</v>
      </c>
      <c r="K29" s="251"/>
      <c r="L29" s="38"/>
      <c r="M29" s="245"/>
    </row>
    <row r="30" spans="5:13" x14ac:dyDescent="0.25">
      <c r="E30" s="245" t="s">
        <v>266</v>
      </c>
      <c r="F30" s="38"/>
      <c r="G30" s="38"/>
      <c r="H30" s="245"/>
      <c r="I30" s="3"/>
      <c r="J30" s="245" t="s">
        <v>266</v>
      </c>
      <c r="K30" s="38"/>
      <c r="L30" s="38"/>
      <c r="M30" s="245"/>
    </row>
    <row r="31" spans="5:13" x14ac:dyDescent="0.25">
      <c r="E31" s="243" t="s">
        <v>246</v>
      </c>
      <c r="F31" s="243"/>
      <c r="G31" s="243"/>
      <c r="H31" s="252"/>
      <c r="I31" s="3"/>
      <c r="J31" s="3"/>
      <c r="K31" s="3"/>
      <c r="L31" s="3"/>
      <c r="M31" s="3"/>
    </row>
    <row r="32" spans="5:13" x14ac:dyDescent="0.25">
      <c r="E32" s="244" t="s">
        <v>249</v>
      </c>
      <c r="F32" s="244"/>
      <c r="G32" s="244"/>
      <c r="H32" s="244"/>
      <c r="I32" s="3"/>
      <c r="J32" s="3"/>
      <c r="K32" s="3"/>
      <c r="L32" s="3"/>
      <c r="M32" s="3"/>
    </row>
    <row r="33" spans="5:13" x14ac:dyDescent="0.25">
      <c r="E33" s="245"/>
      <c r="F33" s="246" t="s">
        <v>250</v>
      </c>
      <c r="G33" s="246" t="s">
        <v>251</v>
      </c>
      <c r="H33" s="253" t="s">
        <v>4</v>
      </c>
      <c r="I33" s="3"/>
      <c r="J33" s="3"/>
      <c r="K33" s="3"/>
      <c r="L33" s="3"/>
      <c r="M33" s="3"/>
    </row>
    <row r="34" spans="5:13" x14ac:dyDescent="0.25">
      <c r="E34" s="245" t="s">
        <v>252</v>
      </c>
      <c r="F34" s="247">
        <v>45.3</v>
      </c>
      <c r="G34" s="247">
        <v>77.400000000000006</v>
      </c>
      <c r="H34" s="254">
        <v>-0.41472868217054271</v>
      </c>
      <c r="I34" s="3"/>
      <c r="J34" s="3"/>
      <c r="K34" s="3"/>
      <c r="L34" s="3"/>
      <c r="M34" s="3"/>
    </row>
    <row r="35" spans="5:13" x14ac:dyDescent="0.25">
      <c r="E35" s="245" t="s">
        <v>253</v>
      </c>
      <c r="F35" s="247">
        <v>-36.299999999999997</v>
      </c>
      <c r="G35" s="247">
        <v>-5.8</v>
      </c>
      <c r="H35" s="254" t="s">
        <v>254</v>
      </c>
      <c r="I35" s="3"/>
      <c r="J35" s="3"/>
      <c r="K35" s="3"/>
      <c r="L35" s="3"/>
      <c r="M35" s="3"/>
    </row>
    <row r="36" spans="5:13" x14ac:dyDescent="0.25">
      <c r="E36" s="245" t="s">
        <v>255</v>
      </c>
      <c r="F36" s="247">
        <v>-0.3</v>
      </c>
      <c r="G36" s="248">
        <v>-0.4</v>
      </c>
      <c r="H36" s="254">
        <v>-0.25000000000000011</v>
      </c>
      <c r="I36" s="3"/>
      <c r="J36" s="3"/>
      <c r="K36" s="3"/>
      <c r="L36" s="3"/>
      <c r="M36" s="3"/>
    </row>
    <row r="37" spans="5:13" x14ac:dyDescent="0.25">
      <c r="E37" s="245" t="s">
        <v>256</v>
      </c>
      <c r="F37" s="247">
        <v>-36.700000000000003</v>
      </c>
      <c r="G37" s="247">
        <v>-6.2</v>
      </c>
      <c r="H37" s="254" t="s">
        <v>254</v>
      </c>
      <c r="I37" s="3"/>
      <c r="J37" s="3"/>
      <c r="K37" s="3"/>
      <c r="L37" s="3"/>
      <c r="M37" s="3"/>
    </row>
    <row r="38" spans="5:13" x14ac:dyDescent="0.25">
      <c r="E38" s="245" t="s">
        <v>257</v>
      </c>
      <c r="F38" s="247">
        <v>-322.89999999999998</v>
      </c>
      <c r="G38" s="247">
        <v>-286.3</v>
      </c>
      <c r="H38" s="254" t="s">
        <v>254</v>
      </c>
      <c r="I38" s="3"/>
      <c r="J38" s="3"/>
      <c r="K38" s="3"/>
      <c r="L38" s="3"/>
      <c r="M38" s="3"/>
    </row>
    <row r="39" spans="5:13" x14ac:dyDescent="0.25">
      <c r="E39" s="245" t="s">
        <v>258</v>
      </c>
      <c r="F39" s="247">
        <v>0</v>
      </c>
      <c r="G39" s="249"/>
      <c r="H39" s="245"/>
      <c r="I39" s="3"/>
      <c r="J39" s="3"/>
      <c r="K39" s="3"/>
      <c r="L39" s="3"/>
      <c r="M39" s="3"/>
    </row>
    <row r="40" spans="5:13" x14ac:dyDescent="0.25">
      <c r="E40" s="245" t="s">
        <v>259</v>
      </c>
      <c r="F40" s="245" t="s">
        <v>20</v>
      </c>
      <c r="G40" s="249"/>
      <c r="H40" s="255" t="s">
        <v>268</v>
      </c>
      <c r="I40" s="3"/>
      <c r="J40" s="3"/>
      <c r="K40" s="3"/>
      <c r="L40" s="3"/>
      <c r="M40" s="3"/>
    </row>
    <row r="41" spans="5:13" x14ac:dyDescent="0.25">
      <c r="E41" s="245" t="s">
        <v>260</v>
      </c>
      <c r="F41" s="245" t="s">
        <v>20</v>
      </c>
      <c r="G41" s="38"/>
      <c r="H41" s="256"/>
      <c r="I41" s="3"/>
      <c r="J41" s="3"/>
      <c r="K41" s="3"/>
      <c r="L41" s="3"/>
      <c r="M41" s="3"/>
    </row>
    <row r="42" spans="5:13" x14ac:dyDescent="0.25">
      <c r="E42" s="245" t="s">
        <v>261</v>
      </c>
      <c r="F42" s="245" t="s">
        <v>20</v>
      </c>
      <c r="G42" s="38"/>
      <c r="H42" s="245"/>
      <c r="I42" s="3"/>
      <c r="J42" s="3"/>
      <c r="K42" s="3"/>
      <c r="L42" s="3"/>
      <c r="M42" s="3"/>
    </row>
    <row r="43" spans="5:13" x14ac:dyDescent="0.25">
      <c r="E43" s="245" t="s">
        <v>262</v>
      </c>
      <c r="F43" s="245" t="s">
        <v>20</v>
      </c>
      <c r="G43" s="38"/>
      <c r="H43" s="245"/>
      <c r="I43" s="3"/>
      <c r="J43" s="3"/>
      <c r="K43" s="3"/>
      <c r="L43" s="3"/>
      <c r="M43" s="3"/>
    </row>
    <row r="44" spans="5:13" x14ac:dyDescent="0.25">
      <c r="E44" s="245"/>
      <c r="F44" s="245"/>
      <c r="G44" s="38"/>
      <c r="H44" s="245"/>
      <c r="I44" s="3"/>
      <c r="J44" s="3"/>
      <c r="K44" s="3"/>
      <c r="L44" s="3"/>
      <c r="M44" s="3"/>
    </row>
    <row r="45" spans="5:13" x14ac:dyDescent="0.25">
      <c r="E45" s="245" t="s">
        <v>263</v>
      </c>
      <c r="F45" s="250">
        <v>-0.81015452538631361</v>
      </c>
      <c r="G45" s="250"/>
      <c r="H45" s="257"/>
      <c r="I45" s="3"/>
      <c r="J45" s="3"/>
      <c r="K45" s="3"/>
      <c r="L45" s="3"/>
      <c r="M45" s="3"/>
    </row>
    <row r="46" spans="5:13" x14ac:dyDescent="0.25">
      <c r="E46" s="245" t="s">
        <v>269</v>
      </c>
      <c r="F46" s="251" t="s">
        <v>254</v>
      </c>
      <c r="G46" s="38"/>
      <c r="H46" s="245"/>
      <c r="I46" s="3"/>
      <c r="J46" s="3"/>
      <c r="K46" s="3"/>
      <c r="L46" s="3"/>
      <c r="M46" s="3"/>
    </row>
    <row r="47" spans="5:13" x14ac:dyDescent="0.25">
      <c r="E47" s="245" t="s">
        <v>265</v>
      </c>
      <c r="F47" s="251" t="s">
        <v>254</v>
      </c>
      <c r="G47" s="38"/>
      <c r="H47" s="245"/>
      <c r="I47" s="3"/>
      <c r="J47" s="3"/>
      <c r="K47" s="3"/>
      <c r="L47" s="3"/>
      <c r="M47" s="3"/>
    </row>
    <row r="48" spans="5:13" x14ac:dyDescent="0.25">
      <c r="E48" s="245" t="s">
        <v>266</v>
      </c>
      <c r="F48" s="38"/>
      <c r="G48" s="38"/>
      <c r="H48" s="245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I1006" s="3"/>
      <c r="J1006" s="3"/>
      <c r="K1006" s="3"/>
      <c r="L1006" s="3"/>
      <c r="M1006" s="3"/>
    </row>
    <row r="1007" spans="5:13" x14ac:dyDescent="0.25">
      <c r="I1007" s="3"/>
      <c r="J1007" s="3"/>
      <c r="K1007" s="3"/>
      <c r="L1007" s="3"/>
      <c r="M1007" s="3"/>
    </row>
    <row r="1008" spans="5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  <c r="J1028" s="3"/>
      <c r="K1028" s="3"/>
      <c r="L1028" s="3"/>
      <c r="M1028" s="3"/>
    </row>
    <row r="1029" spans="9:13" x14ac:dyDescent="0.25">
      <c r="I1029" s="3"/>
      <c r="J1029" s="3"/>
      <c r="K1029" s="3"/>
      <c r="L1029" s="3"/>
      <c r="M1029" s="3"/>
    </row>
    <row r="1030" spans="9:13" x14ac:dyDescent="0.25">
      <c r="I1030" s="3"/>
      <c r="J1030" s="3"/>
      <c r="K1030" s="3"/>
      <c r="L1030" s="3"/>
      <c r="M1030" s="3"/>
    </row>
    <row r="1031" spans="9:13" x14ac:dyDescent="0.25">
      <c r="I1031" s="3"/>
      <c r="J1031" s="3"/>
      <c r="K1031" s="3"/>
      <c r="L1031" s="3"/>
      <c r="M1031" s="3"/>
    </row>
    <row r="1032" spans="9:13" x14ac:dyDescent="0.25">
      <c r="I1032" s="3"/>
      <c r="J1032" s="3"/>
      <c r="K1032" s="3"/>
      <c r="L1032" s="3"/>
      <c r="M1032" s="3"/>
    </row>
    <row r="1033" spans="9:13" x14ac:dyDescent="0.25">
      <c r="I1033" s="3"/>
      <c r="J1033" s="3"/>
      <c r="K1033" s="3"/>
      <c r="L1033" s="3"/>
      <c r="M1033" s="3"/>
    </row>
    <row r="1034" spans="9:13" x14ac:dyDescent="0.25">
      <c r="I1034" s="3"/>
      <c r="J1034" s="3"/>
      <c r="K1034" s="3"/>
      <c r="L1034" s="3"/>
      <c r="M1034" s="3"/>
    </row>
    <row r="1035" spans="9:13" x14ac:dyDescent="0.25">
      <c r="I1035" s="3"/>
      <c r="J1035" s="3"/>
      <c r="K1035" s="3"/>
      <c r="L1035" s="3"/>
      <c r="M1035" s="3"/>
    </row>
    <row r="1036" spans="9:13" x14ac:dyDescent="0.25">
      <c r="I1036" s="3"/>
      <c r="J1036" s="3"/>
      <c r="K1036" s="3"/>
      <c r="L1036" s="3"/>
      <c r="M1036" s="3"/>
    </row>
    <row r="1037" spans="9:13" x14ac:dyDescent="0.25">
      <c r="I1037" s="3"/>
      <c r="J1037" s="3"/>
      <c r="K1037" s="3"/>
      <c r="L1037" s="3"/>
      <c r="M1037" s="3"/>
    </row>
    <row r="1038" spans="9:13" x14ac:dyDescent="0.25">
      <c r="I1038" s="3"/>
      <c r="J1038" s="3"/>
      <c r="K1038" s="3"/>
      <c r="L1038" s="3"/>
      <c r="M1038" s="3"/>
    </row>
    <row r="1039" spans="9:13" x14ac:dyDescent="0.25">
      <c r="I1039" s="3"/>
      <c r="J1039" s="3"/>
      <c r="K1039" s="3"/>
      <c r="L1039" s="3"/>
      <c r="M1039" s="3"/>
    </row>
    <row r="1040" spans="9:13" x14ac:dyDescent="0.25">
      <c r="I1040" s="3"/>
      <c r="J1040" s="3"/>
      <c r="K1040" s="3"/>
      <c r="L1040" s="3"/>
      <c r="M1040" s="3"/>
    </row>
    <row r="1041" spans="9:13" x14ac:dyDescent="0.25">
      <c r="I1041" s="3"/>
      <c r="J1041" s="3"/>
      <c r="K1041" s="3"/>
      <c r="L1041" s="3"/>
      <c r="M1041" s="3"/>
    </row>
    <row r="1042" spans="9:13" x14ac:dyDescent="0.25">
      <c r="I1042" s="3"/>
      <c r="J1042" s="3"/>
      <c r="K1042" s="3"/>
      <c r="L1042" s="3"/>
      <c r="M1042" s="3"/>
    </row>
    <row r="1043" spans="9:13" x14ac:dyDescent="0.25">
      <c r="I1043" s="3"/>
      <c r="J1043" s="3"/>
      <c r="K1043" s="3"/>
      <c r="L1043" s="3"/>
      <c r="M1043" s="3"/>
    </row>
    <row r="1044" spans="9:13" x14ac:dyDescent="0.25">
      <c r="I1044" s="3"/>
      <c r="J1044" s="3"/>
      <c r="K1044" s="3"/>
      <c r="L1044" s="3"/>
      <c r="M1044" s="3"/>
    </row>
    <row r="1045" spans="9:13" x14ac:dyDescent="0.25">
      <c r="I1045" s="3"/>
      <c r="J1045" s="3"/>
      <c r="K1045" s="3"/>
      <c r="L1045" s="3"/>
      <c r="M1045" s="3"/>
    </row>
    <row r="1046" spans="9:13" x14ac:dyDescent="0.25">
      <c r="I1046" s="3"/>
      <c r="J1046" s="3"/>
      <c r="K1046" s="3"/>
      <c r="L1046" s="3"/>
      <c r="M1046" s="3"/>
    </row>
    <row r="1047" spans="9:13" x14ac:dyDescent="0.25">
      <c r="I1047" s="3"/>
      <c r="J1047" s="3"/>
      <c r="K1047" s="3"/>
      <c r="L1047" s="3"/>
      <c r="M1047" s="3"/>
    </row>
    <row r="1048" spans="9:13" x14ac:dyDescent="0.25">
      <c r="I1048" s="3"/>
      <c r="J1048" s="3"/>
      <c r="K1048" s="3"/>
      <c r="L1048" s="3"/>
      <c r="M1048" s="3"/>
    </row>
    <row r="1049" spans="9:13" x14ac:dyDescent="0.25">
      <c r="I1049" s="3"/>
      <c r="J1049" s="3"/>
      <c r="K1049" s="3"/>
      <c r="L1049" s="3"/>
      <c r="M1049" s="3"/>
    </row>
    <row r="1050" spans="9:13" x14ac:dyDescent="0.25">
      <c r="I1050" s="3"/>
      <c r="J1050" s="3"/>
      <c r="K1050" s="3"/>
      <c r="L1050" s="3"/>
      <c r="M1050" s="3"/>
    </row>
    <row r="1051" spans="9:13" x14ac:dyDescent="0.25">
      <c r="I1051" s="3"/>
      <c r="J1051" s="3"/>
      <c r="K1051" s="3"/>
      <c r="L1051" s="3"/>
      <c r="M1051" s="3"/>
    </row>
    <row r="1052" spans="9:13" x14ac:dyDescent="0.25">
      <c r="I1052" s="3"/>
      <c r="J1052" s="3"/>
      <c r="K1052" s="3"/>
      <c r="L1052" s="3"/>
      <c r="M1052" s="3"/>
    </row>
    <row r="1053" spans="9:13" x14ac:dyDescent="0.25">
      <c r="I1053" s="3"/>
      <c r="J1053" s="3"/>
      <c r="K1053" s="3"/>
      <c r="L1053" s="3"/>
      <c r="M1053" s="3"/>
    </row>
    <row r="1054" spans="9:13" x14ac:dyDescent="0.25">
      <c r="I1054" s="3"/>
      <c r="J1054" s="3"/>
      <c r="K1054" s="3"/>
      <c r="L1054" s="3"/>
      <c r="M1054" s="3"/>
    </row>
    <row r="1055" spans="9:13" x14ac:dyDescent="0.25">
      <c r="I1055" s="3"/>
      <c r="J1055" s="3"/>
      <c r="K1055" s="3"/>
      <c r="L1055" s="3"/>
      <c r="M1055" s="3"/>
    </row>
    <row r="1056" spans="9:13" x14ac:dyDescent="0.25">
      <c r="I1056" s="3"/>
      <c r="J1056" s="3"/>
      <c r="K1056" s="3"/>
      <c r="L1056" s="3"/>
      <c r="M1056" s="3"/>
    </row>
    <row r="1057" spans="9:13" x14ac:dyDescent="0.25">
      <c r="I1057" s="3"/>
      <c r="J1057" s="3"/>
      <c r="K1057" s="3"/>
      <c r="L1057" s="3"/>
      <c r="M1057" s="3"/>
    </row>
    <row r="1058" spans="9:13" x14ac:dyDescent="0.25">
      <c r="I1058" s="3"/>
      <c r="J1058" s="3"/>
      <c r="K1058" s="3"/>
      <c r="L1058" s="3"/>
      <c r="M1058" s="3"/>
    </row>
    <row r="1059" spans="9:13" x14ac:dyDescent="0.25">
      <c r="I1059" s="3"/>
    </row>
    <row r="1060" spans="9:13" x14ac:dyDescent="0.25">
      <c r="I1060" s="3"/>
    </row>
    <row r="1061" spans="9:13" x14ac:dyDescent="0.25">
      <c r="I1061" s="3"/>
    </row>
    <row r="1062" spans="9:13" x14ac:dyDescent="0.25">
      <c r="I1062" s="3"/>
    </row>
    <row r="1063" spans="9:13" x14ac:dyDescent="0.25">
      <c r="I1063" s="3"/>
    </row>
    <row r="1064" spans="9:13" x14ac:dyDescent="0.25">
      <c r="I1064" s="3"/>
    </row>
    <row r="1065" spans="9:13" x14ac:dyDescent="0.25">
      <c r="I1065" s="3"/>
    </row>
    <row r="1066" spans="9:13" x14ac:dyDescent="0.25">
      <c r="I1066" s="3"/>
    </row>
    <row r="1067" spans="9:13" x14ac:dyDescent="0.25">
      <c r="I1067" s="3"/>
    </row>
    <row r="1068" spans="9:13" x14ac:dyDescent="0.25">
      <c r="I1068" s="3"/>
    </row>
    <row r="1069" spans="9:13" x14ac:dyDescent="0.25">
      <c r="I1069" s="3"/>
    </row>
    <row r="1070" spans="9:13" x14ac:dyDescent="0.25">
      <c r="I1070" s="3"/>
    </row>
    <row r="1071" spans="9:13" x14ac:dyDescent="0.25">
      <c r="I1071" s="3"/>
    </row>
    <row r="1072" spans="9:13" x14ac:dyDescent="0.25">
      <c r="I1072" s="3"/>
    </row>
    <row r="1073" spans="9:9" x14ac:dyDescent="0.25">
      <c r="I1073" s="3"/>
    </row>
    <row r="1074" spans="9:9" x14ac:dyDescent="0.25">
      <c r="I1074" s="3"/>
    </row>
    <row r="1075" spans="9:9" x14ac:dyDescent="0.25">
      <c r="I1075" s="3"/>
    </row>
    <row r="1076" spans="9:9" x14ac:dyDescent="0.25">
      <c r="I1076" s="3"/>
    </row>
    <row r="1077" spans="9:9" x14ac:dyDescent="0.25">
      <c r="I1077" s="3"/>
    </row>
    <row r="1078" spans="9:9" x14ac:dyDescent="0.25">
      <c r="I1078" s="3"/>
    </row>
    <row r="1079" spans="9:9" x14ac:dyDescent="0.25">
      <c r="I1079" s="3"/>
    </row>
    <row r="1080" spans="9:9" x14ac:dyDescent="0.25">
      <c r="I1080" s="3"/>
    </row>
    <row r="1081" spans="9:9" x14ac:dyDescent="0.25">
      <c r="I1081" s="3"/>
    </row>
    <row r="1082" spans="9:9" x14ac:dyDescent="0.25">
      <c r="I1082" s="3"/>
    </row>
  </sheetData>
  <mergeCells count="6">
    <mergeCell ref="E14:H14"/>
    <mergeCell ref="J14:M14"/>
    <mergeCell ref="E32:H32"/>
    <mergeCell ref="E13:G13"/>
    <mergeCell ref="E31:G31"/>
    <mergeCell ref="J13:L13"/>
  </mergeCells>
  <conditionalFormatting sqref="E13:H13">
    <cfRule type="cellIs" dxfId="287" priority="387" operator="equal">
      <formula>" "</formula>
    </cfRule>
  </conditionalFormatting>
  <conditionalFormatting sqref="E14:H14">
    <cfRule type="cellIs" dxfId="286" priority="386" operator="equal">
      <formula>" "</formula>
    </cfRule>
  </conditionalFormatting>
  <conditionalFormatting sqref="F29 H15:H30">
    <cfRule type="cellIs" dxfId="285" priority="385" operator="equal">
      <formula>0</formula>
    </cfRule>
  </conditionalFormatting>
  <conditionalFormatting sqref="H16:H20">
    <cfRule type="iconSet" priority="382">
      <iconSet iconSet="3Arrows">
        <cfvo type="percent" val="0"/>
        <cfvo type="num" val="0"/>
        <cfvo type="num" val="0" gte="0"/>
      </iconSet>
    </cfRule>
    <cfRule type="cellIs" dxfId="284" priority="383" operator="lessThan">
      <formula>0</formula>
    </cfRule>
    <cfRule type="cellIs" dxfId="283" priority="384" operator="greaterThan">
      <formula>0</formula>
    </cfRule>
  </conditionalFormatting>
  <conditionalFormatting sqref="F16:G20 F21">
    <cfRule type="cellIs" dxfId="282" priority="381" operator="lessThan">
      <formula>0</formula>
    </cfRule>
  </conditionalFormatting>
  <conditionalFormatting sqref="E15:H30">
    <cfRule type="expression" dxfId="281" priority="380">
      <formula>"B13="" """</formula>
    </cfRule>
  </conditionalFormatting>
  <conditionalFormatting sqref="H16:H19">
    <cfRule type="iconSet" priority="377">
      <iconSet iconSet="3Arrows">
        <cfvo type="percent" val="0"/>
        <cfvo type="num" val="0"/>
        <cfvo type="num" val="0" gte="0"/>
      </iconSet>
    </cfRule>
    <cfRule type="cellIs" dxfId="280" priority="378" operator="lessThan">
      <formula>0</formula>
    </cfRule>
    <cfRule type="cellIs" dxfId="279" priority="379" operator="greaterThan">
      <formula>0</formula>
    </cfRule>
  </conditionalFormatting>
  <conditionalFormatting sqref="H20">
    <cfRule type="iconSet" priority="374">
      <iconSet iconSet="3Arrows">
        <cfvo type="percent" val="0"/>
        <cfvo type="num" val="0"/>
        <cfvo type="num" val="0" gte="0"/>
      </iconSet>
    </cfRule>
    <cfRule type="cellIs" dxfId="278" priority="375" operator="lessThan">
      <formula>0</formula>
    </cfRule>
    <cfRule type="cellIs" dxfId="277" priority="376" operator="greaterThan">
      <formula>0</formula>
    </cfRule>
  </conditionalFormatting>
  <conditionalFormatting sqref="E15:H30">
    <cfRule type="expression" dxfId="276" priority="373">
      <formula>$B$13=" "</formula>
    </cfRule>
  </conditionalFormatting>
  <conditionalFormatting sqref="H16:H20">
    <cfRule type="cellIs" dxfId="275" priority="372" operator="equal">
      <formula>0</formula>
    </cfRule>
  </conditionalFormatting>
  <conditionalFormatting sqref="H16:H20">
    <cfRule type="iconSet" priority="369">
      <iconSet iconSet="3Arrows">
        <cfvo type="percent" val="0"/>
        <cfvo type="num" val="0"/>
        <cfvo type="num" val="0" gte="0"/>
      </iconSet>
    </cfRule>
    <cfRule type="cellIs" dxfId="274" priority="370" operator="lessThan">
      <formula>0</formula>
    </cfRule>
    <cfRule type="cellIs" dxfId="273" priority="371" operator="greaterThan">
      <formula>0</formula>
    </cfRule>
  </conditionalFormatting>
  <conditionalFormatting sqref="H16:H20">
    <cfRule type="expression" dxfId="272" priority="368">
      <formula>"B13="" """</formula>
    </cfRule>
  </conditionalFormatting>
  <conditionalFormatting sqref="H16:H19">
    <cfRule type="iconSet" priority="365">
      <iconSet iconSet="3Arrows">
        <cfvo type="percent" val="0"/>
        <cfvo type="num" val="0"/>
        <cfvo type="num" val="0" gte="0"/>
      </iconSet>
    </cfRule>
    <cfRule type="cellIs" dxfId="271" priority="366" operator="lessThan">
      <formula>0</formula>
    </cfRule>
    <cfRule type="cellIs" dxfId="270" priority="367" operator="greaterThan">
      <formula>0</formula>
    </cfRule>
  </conditionalFormatting>
  <conditionalFormatting sqref="H20">
    <cfRule type="iconSet" priority="362">
      <iconSet iconSet="3Arrows">
        <cfvo type="percent" val="0"/>
        <cfvo type="num" val="0"/>
        <cfvo type="num" val="0" gte="0"/>
      </iconSet>
    </cfRule>
    <cfRule type="cellIs" dxfId="269" priority="363" operator="lessThan">
      <formula>0</formula>
    </cfRule>
    <cfRule type="cellIs" dxfId="268" priority="364" operator="greaterThan">
      <formula>0</formula>
    </cfRule>
  </conditionalFormatting>
  <conditionalFormatting sqref="H16:H20">
    <cfRule type="expression" dxfId="267" priority="361">
      <formula>$G$13=" "</formula>
    </cfRule>
  </conditionalFormatting>
  <conditionalFormatting sqref="H16:H20">
    <cfRule type="iconSet" priority="358">
      <iconSet iconSet="3Arrows">
        <cfvo type="percent" val="0"/>
        <cfvo type="num" val="0"/>
        <cfvo type="num" val="0" gte="0"/>
      </iconSet>
    </cfRule>
    <cfRule type="cellIs" dxfId="266" priority="359" operator="lessThan">
      <formula>0</formula>
    </cfRule>
    <cfRule type="cellIs" dxfId="265" priority="360" operator="greaterThan">
      <formula>0</formula>
    </cfRule>
  </conditionalFormatting>
  <conditionalFormatting sqref="H16:H19">
    <cfRule type="iconSet" priority="355">
      <iconSet iconSet="3Arrows">
        <cfvo type="percent" val="0"/>
        <cfvo type="num" val="0"/>
        <cfvo type="num" val="0" gte="0"/>
      </iconSet>
    </cfRule>
    <cfRule type="cellIs" dxfId="264" priority="356" operator="lessThan">
      <formula>0</formula>
    </cfRule>
    <cfRule type="cellIs" dxfId="263" priority="357" operator="greaterThan">
      <formula>0</formula>
    </cfRule>
  </conditionalFormatting>
  <conditionalFormatting sqref="H20">
    <cfRule type="iconSet" priority="352">
      <iconSet iconSet="3Arrows">
        <cfvo type="percent" val="0"/>
        <cfvo type="num" val="0"/>
        <cfvo type="num" val="0" gte="0"/>
      </iconSet>
    </cfRule>
    <cfRule type="cellIs" dxfId="262" priority="353" operator="lessThan">
      <formula>0</formula>
    </cfRule>
    <cfRule type="cellIs" dxfId="261" priority="354" operator="greaterThan">
      <formula>0</formula>
    </cfRule>
  </conditionalFormatting>
  <conditionalFormatting sqref="H16:H20">
    <cfRule type="expression" dxfId="260" priority="351">
      <formula>$G$13=" "</formula>
    </cfRule>
  </conditionalFormatting>
  <conditionalFormatting sqref="H16:H20">
    <cfRule type="cellIs" dxfId="259" priority="350" operator="lessThan">
      <formula>0</formula>
    </cfRule>
  </conditionalFormatting>
  <conditionalFormatting sqref="F29 H16:H30">
    <cfRule type="cellIs" dxfId="258" priority="349" operator="equal">
      <formula>0</formula>
    </cfRule>
  </conditionalFormatting>
  <conditionalFormatting sqref="H16:H20">
    <cfRule type="iconSet" priority="346">
      <iconSet iconSet="3Arrows">
        <cfvo type="percent" val="0"/>
        <cfvo type="num" val="0"/>
        <cfvo type="num" val="0" gte="0"/>
      </iconSet>
    </cfRule>
    <cfRule type="cellIs" dxfId="257" priority="347" operator="lessThan">
      <formula>0</formula>
    </cfRule>
    <cfRule type="cellIs" dxfId="256" priority="348" operator="greaterThan">
      <formula>0</formula>
    </cfRule>
  </conditionalFormatting>
  <conditionalFormatting sqref="F16:G19 F20:F21">
    <cfRule type="cellIs" dxfId="255" priority="345" operator="lessThan">
      <formula>0</formula>
    </cfRule>
  </conditionalFormatting>
  <conditionalFormatting sqref="F16:H30">
    <cfRule type="expression" dxfId="254" priority="344">
      <formula>"B13="" """</formula>
    </cfRule>
  </conditionalFormatting>
  <conditionalFormatting sqref="F20:G20 F27:F29 G27">
    <cfRule type="expression" dxfId="253" priority="343">
      <formula>$B$13=" "</formula>
    </cfRule>
  </conditionalFormatting>
  <conditionalFormatting sqref="H16:H19">
    <cfRule type="iconSet" priority="340">
      <iconSet iconSet="3Arrows">
        <cfvo type="percent" val="0"/>
        <cfvo type="num" val="0"/>
        <cfvo type="num" val="0" gte="0"/>
      </iconSet>
    </cfRule>
    <cfRule type="cellIs" dxfId="252" priority="341" operator="lessThan">
      <formula>0</formula>
    </cfRule>
    <cfRule type="cellIs" dxfId="251" priority="342" operator="greaterThan">
      <formula>0</formula>
    </cfRule>
  </conditionalFormatting>
  <conditionalFormatting sqref="H20">
    <cfRule type="iconSet" priority="337">
      <iconSet iconSet="3Arrows">
        <cfvo type="percent" val="0"/>
        <cfvo type="num" val="0"/>
        <cfvo type="num" val="0" gte="0"/>
      </iconSet>
    </cfRule>
    <cfRule type="cellIs" dxfId="250" priority="338" operator="lessThan">
      <formula>0</formula>
    </cfRule>
    <cfRule type="cellIs" dxfId="249" priority="339" operator="greaterThan">
      <formula>0</formula>
    </cfRule>
  </conditionalFormatting>
  <conditionalFormatting sqref="F16:H30">
    <cfRule type="expression" dxfId="248" priority="336">
      <formula>$G$13=" "</formula>
    </cfRule>
  </conditionalFormatting>
  <conditionalFormatting sqref="H22">
    <cfRule type="expression" dxfId="247" priority="335">
      <formula>$B$13=" "</formula>
    </cfRule>
  </conditionalFormatting>
  <conditionalFormatting sqref="H16:H20">
    <cfRule type="iconSet" priority="332">
      <iconSet iconSet="3Arrows">
        <cfvo type="percent" val="0"/>
        <cfvo type="num" val="0"/>
        <cfvo type="num" val="0" gte="0"/>
      </iconSet>
    </cfRule>
    <cfRule type="cellIs" dxfId="246" priority="333" operator="lessThan">
      <formula>0</formula>
    </cfRule>
    <cfRule type="cellIs" dxfId="245" priority="334" operator="greaterThan">
      <formula>0</formula>
    </cfRule>
  </conditionalFormatting>
  <conditionalFormatting sqref="H16:H19">
    <cfRule type="iconSet" priority="329">
      <iconSet iconSet="3Arrows">
        <cfvo type="percent" val="0"/>
        <cfvo type="num" val="0"/>
        <cfvo type="num" val="0" gte="0"/>
      </iconSet>
    </cfRule>
    <cfRule type="cellIs" dxfId="244" priority="330" operator="lessThan">
      <formula>0</formula>
    </cfRule>
    <cfRule type="cellIs" dxfId="243" priority="331" operator="greaterThan">
      <formula>0</formula>
    </cfRule>
  </conditionalFormatting>
  <conditionalFormatting sqref="H20">
    <cfRule type="iconSet" priority="326">
      <iconSet iconSet="3Arrows">
        <cfvo type="percent" val="0"/>
        <cfvo type="num" val="0"/>
        <cfvo type="num" val="0" gte="0"/>
      </iconSet>
    </cfRule>
    <cfRule type="cellIs" dxfId="242" priority="327" operator="lessThan">
      <formula>0</formula>
    </cfRule>
    <cfRule type="cellIs" dxfId="241" priority="328" operator="greaterThan">
      <formula>0</formula>
    </cfRule>
  </conditionalFormatting>
  <conditionalFormatting sqref="F16:H30">
    <cfRule type="expression" dxfId="240" priority="325">
      <formula>$G$13=" "</formula>
    </cfRule>
  </conditionalFormatting>
  <conditionalFormatting sqref="H22">
    <cfRule type="expression" dxfId="239" priority="324">
      <formula>$B$13=" "</formula>
    </cfRule>
  </conditionalFormatting>
  <conditionalFormatting sqref="H16:H20">
    <cfRule type="iconSet" priority="321">
      <iconSet iconSet="3Arrows">
        <cfvo type="percent" val="0"/>
        <cfvo type="num" val="0"/>
        <cfvo type="num" val="0" gte="0"/>
      </iconSet>
    </cfRule>
    <cfRule type="cellIs" dxfId="238" priority="322" operator="lessThan">
      <formula>0</formula>
    </cfRule>
    <cfRule type="cellIs" dxfId="237" priority="323" operator="greaterThan">
      <formula>0</formula>
    </cfRule>
  </conditionalFormatting>
  <conditionalFormatting sqref="H16:H19">
    <cfRule type="iconSet" priority="318">
      <iconSet iconSet="3Arrows">
        <cfvo type="percent" val="0"/>
        <cfvo type="num" val="0"/>
        <cfvo type="num" val="0" gte="0"/>
      </iconSet>
    </cfRule>
    <cfRule type="cellIs" dxfId="236" priority="319" operator="lessThan">
      <formula>0</formula>
    </cfRule>
    <cfRule type="cellIs" dxfId="235" priority="320" operator="greaterThan">
      <formula>0</formula>
    </cfRule>
  </conditionalFormatting>
  <conditionalFormatting sqref="H20">
    <cfRule type="iconSet" priority="315">
      <iconSet iconSet="3Arrows">
        <cfvo type="percent" val="0"/>
        <cfvo type="num" val="0"/>
        <cfvo type="num" val="0" gte="0"/>
      </iconSet>
    </cfRule>
    <cfRule type="cellIs" dxfId="234" priority="316" operator="lessThan">
      <formula>0</formula>
    </cfRule>
    <cfRule type="cellIs" dxfId="233" priority="317" operator="greaterThan">
      <formula>0</formula>
    </cfRule>
  </conditionalFormatting>
  <conditionalFormatting sqref="H16:H20">
    <cfRule type="cellIs" dxfId="232" priority="314" operator="equal">
      <formula>0</formula>
    </cfRule>
  </conditionalFormatting>
  <conditionalFormatting sqref="H16:H20">
    <cfRule type="iconSet" priority="311">
      <iconSet iconSet="3Arrows">
        <cfvo type="percent" val="0"/>
        <cfvo type="num" val="0"/>
        <cfvo type="num" val="0" gte="0"/>
      </iconSet>
    </cfRule>
    <cfRule type="cellIs" dxfId="231" priority="312" operator="lessThan">
      <formula>0</formula>
    </cfRule>
    <cfRule type="cellIs" dxfId="230" priority="313" operator="greaterThan">
      <formula>0</formula>
    </cfRule>
  </conditionalFormatting>
  <conditionalFormatting sqref="H16:H20">
    <cfRule type="expression" dxfId="229" priority="310">
      <formula>"B13="" """</formula>
    </cfRule>
  </conditionalFormatting>
  <conditionalFormatting sqref="H16:H19">
    <cfRule type="iconSet" priority="307">
      <iconSet iconSet="3Arrows">
        <cfvo type="percent" val="0"/>
        <cfvo type="num" val="0"/>
        <cfvo type="num" val="0" gte="0"/>
      </iconSet>
    </cfRule>
    <cfRule type="cellIs" dxfId="228" priority="308" operator="lessThan">
      <formula>0</formula>
    </cfRule>
    <cfRule type="cellIs" dxfId="227" priority="309" operator="greaterThan">
      <formula>0</formula>
    </cfRule>
  </conditionalFormatting>
  <conditionalFormatting sqref="H20">
    <cfRule type="iconSet" priority="304">
      <iconSet iconSet="3Arrows">
        <cfvo type="percent" val="0"/>
        <cfvo type="num" val="0"/>
        <cfvo type="num" val="0" gte="0"/>
      </iconSet>
    </cfRule>
    <cfRule type="cellIs" dxfId="226" priority="305" operator="lessThan">
      <formula>0</formula>
    </cfRule>
    <cfRule type="cellIs" dxfId="225" priority="306" operator="greaterThan">
      <formula>0</formula>
    </cfRule>
  </conditionalFormatting>
  <conditionalFormatting sqref="H16:H20">
    <cfRule type="expression" dxfId="224" priority="303">
      <formula>$G$13=" "</formula>
    </cfRule>
  </conditionalFormatting>
  <conditionalFormatting sqref="H16:H20">
    <cfRule type="iconSet" priority="300">
      <iconSet iconSet="3Arrows">
        <cfvo type="percent" val="0"/>
        <cfvo type="num" val="0"/>
        <cfvo type="num" val="0" gte="0"/>
      </iconSet>
    </cfRule>
    <cfRule type="cellIs" dxfId="223" priority="301" operator="lessThan">
      <formula>0</formula>
    </cfRule>
    <cfRule type="cellIs" dxfId="222" priority="302" operator="greaterThan">
      <formula>0</formula>
    </cfRule>
  </conditionalFormatting>
  <conditionalFormatting sqref="H16:H19">
    <cfRule type="iconSet" priority="297">
      <iconSet iconSet="3Arrows">
        <cfvo type="percent" val="0"/>
        <cfvo type="num" val="0"/>
        <cfvo type="num" val="0" gte="0"/>
      </iconSet>
    </cfRule>
    <cfRule type="cellIs" dxfId="221" priority="298" operator="lessThan">
      <formula>0</formula>
    </cfRule>
    <cfRule type="cellIs" dxfId="220" priority="299" operator="greaterThan">
      <formula>0</formula>
    </cfRule>
  </conditionalFormatting>
  <conditionalFormatting sqref="H20">
    <cfRule type="iconSet" priority="294">
      <iconSet iconSet="3Arrows">
        <cfvo type="percent" val="0"/>
        <cfvo type="num" val="0"/>
        <cfvo type="num" val="0" gte="0"/>
      </iconSet>
    </cfRule>
    <cfRule type="cellIs" dxfId="219" priority="295" operator="lessThan">
      <formula>0</formula>
    </cfRule>
    <cfRule type="cellIs" dxfId="218" priority="296" operator="greaterThan">
      <formula>0</formula>
    </cfRule>
  </conditionalFormatting>
  <conditionalFormatting sqref="H16:H20">
    <cfRule type="expression" dxfId="217" priority="293">
      <formula>$G$13=" "</formula>
    </cfRule>
  </conditionalFormatting>
  <conditionalFormatting sqref="H16:H20">
    <cfRule type="cellIs" dxfId="216" priority="292" operator="lessThan">
      <formula>0</formula>
    </cfRule>
  </conditionalFormatting>
  <conditionalFormatting sqref="H16:H20">
    <cfRule type="iconSet" priority="289">
      <iconSet iconSet="3Arrows">
        <cfvo type="percent" val="0"/>
        <cfvo type="num" val="0"/>
        <cfvo type="num" val="0" gte="0"/>
      </iconSet>
    </cfRule>
    <cfRule type="cellIs" dxfId="215" priority="290" operator="lessThan">
      <formula>0</formula>
    </cfRule>
    <cfRule type="cellIs" dxfId="214" priority="291" operator="greaterThan">
      <formula>0</formula>
    </cfRule>
  </conditionalFormatting>
  <conditionalFormatting sqref="H16:H19">
    <cfRule type="iconSet" priority="286">
      <iconSet iconSet="3Arrows">
        <cfvo type="percent" val="0"/>
        <cfvo type="num" val="0"/>
        <cfvo type="num" val="0" gte="0"/>
      </iconSet>
    </cfRule>
    <cfRule type="cellIs" dxfId="213" priority="287" operator="lessThan">
      <formula>0</formula>
    </cfRule>
    <cfRule type="cellIs" dxfId="212" priority="288" operator="greaterThan">
      <formula>0</formula>
    </cfRule>
  </conditionalFormatting>
  <conditionalFormatting sqref="H20">
    <cfRule type="iconSet" priority="283">
      <iconSet iconSet="3Arrows">
        <cfvo type="percent" val="0"/>
        <cfvo type="num" val="0"/>
        <cfvo type="num" val="0" gte="0"/>
      </iconSet>
    </cfRule>
    <cfRule type="cellIs" dxfId="211" priority="284" operator="lessThan">
      <formula>0</formula>
    </cfRule>
    <cfRule type="cellIs" dxfId="210" priority="285" operator="greaterThan">
      <formula>0</formula>
    </cfRule>
  </conditionalFormatting>
  <conditionalFormatting sqref="H16:H20">
    <cfRule type="cellIs" dxfId="209" priority="282" operator="equal">
      <formula>0</formula>
    </cfRule>
  </conditionalFormatting>
  <conditionalFormatting sqref="H16:H20">
    <cfRule type="iconSet" priority="279">
      <iconSet iconSet="3Arrows">
        <cfvo type="percent" val="0"/>
        <cfvo type="num" val="0"/>
        <cfvo type="num" val="0" gte="0"/>
      </iconSet>
    </cfRule>
    <cfRule type="cellIs" dxfId="208" priority="280" operator="lessThan">
      <formula>0</formula>
    </cfRule>
    <cfRule type="cellIs" dxfId="207" priority="281" operator="greaterThan">
      <formula>0</formula>
    </cfRule>
  </conditionalFormatting>
  <conditionalFormatting sqref="H16:H20">
    <cfRule type="expression" dxfId="206" priority="278">
      <formula>"B13="" """</formula>
    </cfRule>
  </conditionalFormatting>
  <conditionalFormatting sqref="H16:H19">
    <cfRule type="iconSet" priority="275">
      <iconSet iconSet="3Arrows">
        <cfvo type="percent" val="0"/>
        <cfvo type="num" val="0"/>
        <cfvo type="num" val="0" gte="0"/>
      </iconSet>
    </cfRule>
    <cfRule type="cellIs" dxfId="205" priority="276" operator="lessThan">
      <formula>0</formula>
    </cfRule>
    <cfRule type="cellIs" dxfId="204" priority="277" operator="greaterThan">
      <formula>0</formula>
    </cfRule>
  </conditionalFormatting>
  <conditionalFormatting sqref="H20">
    <cfRule type="iconSet" priority="272">
      <iconSet iconSet="3Arrows">
        <cfvo type="percent" val="0"/>
        <cfvo type="num" val="0"/>
        <cfvo type="num" val="0" gte="0"/>
      </iconSet>
    </cfRule>
    <cfRule type="cellIs" dxfId="203" priority="273" operator="lessThan">
      <formula>0</formula>
    </cfRule>
    <cfRule type="cellIs" dxfId="202" priority="274" operator="greaterThan">
      <formula>0</formula>
    </cfRule>
  </conditionalFormatting>
  <conditionalFormatting sqref="H16:H20">
    <cfRule type="expression" dxfId="201" priority="271">
      <formula>$G$13=" "</formula>
    </cfRule>
  </conditionalFormatting>
  <conditionalFormatting sqref="H16:H20">
    <cfRule type="iconSet" priority="268">
      <iconSet iconSet="3Arrows">
        <cfvo type="percent" val="0"/>
        <cfvo type="num" val="0"/>
        <cfvo type="num" val="0" gte="0"/>
      </iconSet>
    </cfRule>
    <cfRule type="cellIs" dxfId="200" priority="269" operator="lessThan">
      <formula>0</formula>
    </cfRule>
    <cfRule type="cellIs" dxfId="199" priority="270" operator="greaterThan">
      <formula>0</formula>
    </cfRule>
  </conditionalFormatting>
  <conditionalFormatting sqref="H16:H19">
    <cfRule type="iconSet" priority="265">
      <iconSet iconSet="3Arrows">
        <cfvo type="percent" val="0"/>
        <cfvo type="num" val="0"/>
        <cfvo type="num" val="0" gte="0"/>
      </iconSet>
    </cfRule>
    <cfRule type="cellIs" dxfId="198" priority="266" operator="lessThan">
      <formula>0</formula>
    </cfRule>
    <cfRule type="cellIs" dxfId="197" priority="267" operator="greaterThan">
      <formula>0</formula>
    </cfRule>
  </conditionalFormatting>
  <conditionalFormatting sqref="H20">
    <cfRule type="iconSet" priority="262">
      <iconSet iconSet="3Arrows">
        <cfvo type="percent" val="0"/>
        <cfvo type="num" val="0"/>
        <cfvo type="num" val="0" gte="0"/>
      </iconSet>
    </cfRule>
    <cfRule type="cellIs" dxfId="196" priority="263" operator="lessThan">
      <formula>0</formula>
    </cfRule>
    <cfRule type="cellIs" dxfId="195" priority="264" operator="greaterThan">
      <formula>0</formula>
    </cfRule>
  </conditionalFormatting>
  <conditionalFormatting sqref="H16:H20">
    <cfRule type="expression" dxfId="194" priority="261">
      <formula>$G$13=" "</formula>
    </cfRule>
  </conditionalFormatting>
  <conditionalFormatting sqref="H16:H20">
    <cfRule type="cellIs" dxfId="193" priority="260" operator="lessThan">
      <formula>0</formula>
    </cfRule>
  </conditionalFormatting>
  <conditionalFormatting sqref="F17:F26">
    <cfRule type="cellIs" dxfId="192" priority="259" operator="equal">
      <formula>0</formula>
    </cfRule>
  </conditionalFormatting>
  <conditionalFormatting sqref="J13:M13">
    <cfRule type="cellIs" dxfId="191" priority="258" operator="equal">
      <formula>" "</formula>
    </cfRule>
  </conditionalFormatting>
  <conditionalFormatting sqref="J14:M14">
    <cfRule type="cellIs" dxfId="190" priority="257" operator="equal">
      <formula>" "</formula>
    </cfRule>
  </conditionalFormatting>
  <conditionalFormatting sqref="K29 M15:M30">
    <cfRule type="cellIs" dxfId="189" priority="256" operator="equal">
      <formula>0</formula>
    </cfRule>
  </conditionalFormatting>
  <conditionalFormatting sqref="M16:M20">
    <cfRule type="iconSet" priority="253">
      <iconSet iconSet="3Arrows">
        <cfvo type="percent" val="0"/>
        <cfvo type="num" val="0"/>
        <cfvo type="num" val="0" gte="0"/>
      </iconSet>
    </cfRule>
    <cfRule type="cellIs" dxfId="188" priority="254" operator="lessThan">
      <formula>0</formula>
    </cfRule>
    <cfRule type="cellIs" dxfId="187" priority="255" operator="greaterThan">
      <formula>0</formula>
    </cfRule>
  </conditionalFormatting>
  <conditionalFormatting sqref="K16:L20 K21">
    <cfRule type="cellIs" dxfId="186" priority="252" operator="lessThan">
      <formula>0</formula>
    </cfRule>
  </conditionalFormatting>
  <conditionalFormatting sqref="J15:M30">
    <cfRule type="expression" dxfId="185" priority="251">
      <formula>"B13="" """</formula>
    </cfRule>
  </conditionalFormatting>
  <conditionalFormatting sqref="M16:M19">
    <cfRule type="iconSet" priority="248">
      <iconSet iconSet="3Arrows">
        <cfvo type="percent" val="0"/>
        <cfvo type="num" val="0"/>
        <cfvo type="num" val="0" gte="0"/>
      </iconSet>
    </cfRule>
    <cfRule type="cellIs" dxfId="184" priority="249" operator="lessThan">
      <formula>0</formula>
    </cfRule>
    <cfRule type="cellIs" dxfId="183" priority="250" operator="greaterThan">
      <formula>0</formula>
    </cfRule>
  </conditionalFormatting>
  <conditionalFormatting sqref="M20">
    <cfRule type="iconSet" priority="245">
      <iconSet iconSet="3Arrows">
        <cfvo type="percent" val="0"/>
        <cfvo type="num" val="0"/>
        <cfvo type="num" val="0" gte="0"/>
      </iconSet>
    </cfRule>
    <cfRule type="cellIs" dxfId="182" priority="246" operator="lessThan">
      <formula>0</formula>
    </cfRule>
    <cfRule type="cellIs" dxfId="181" priority="247" operator="greaterThan">
      <formula>0</formula>
    </cfRule>
  </conditionalFormatting>
  <conditionalFormatting sqref="J15:M30">
    <cfRule type="expression" dxfId="180" priority="244">
      <formula>$B$13=" "</formula>
    </cfRule>
  </conditionalFormatting>
  <conditionalFormatting sqref="M16:M20">
    <cfRule type="cellIs" dxfId="179" priority="243" operator="equal">
      <formula>0</formula>
    </cfRule>
  </conditionalFormatting>
  <conditionalFormatting sqref="M16:M20">
    <cfRule type="iconSet" priority="240">
      <iconSet iconSet="3Arrows">
        <cfvo type="percent" val="0"/>
        <cfvo type="num" val="0"/>
        <cfvo type="num" val="0" gte="0"/>
      </iconSet>
    </cfRule>
    <cfRule type="cellIs" dxfId="178" priority="241" operator="lessThan">
      <formula>0</formula>
    </cfRule>
    <cfRule type="cellIs" dxfId="177" priority="242" operator="greaterThan">
      <formula>0</formula>
    </cfRule>
  </conditionalFormatting>
  <conditionalFormatting sqref="M16:M20">
    <cfRule type="expression" dxfId="176" priority="239">
      <formula>"B13="" """</formula>
    </cfRule>
  </conditionalFormatting>
  <conditionalFormatting sqref="M16:M19">
    <cfRule type="iconSet" priority="236">
      <iconSet iconSet="3Arrows">
        <cfvo type="percent" val="0"/>
        <cfvo type="num" val="0"/>
        <cfvo type="num" val="0" gte="0"/>
      </iconSet>
    </cfRule>
    <cfRule type="cellIs" dxfId="175" priority="237" operator="lessThan">
      <formula>0</formula>
    </cfRule>
    <cfRule type="cellIs" dxfId="174" priority="238" operator="greaterThan">
      <formula>0</formula>
    </cfRule>
  </conditionalFormatting>
  <conditionalFormatting sqref="M20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M16:M20">
    <cfRule type="expression" dxfId="171" priority="232">
      <formula>$G$13=" "</formula>
    </cfRule>
  </conditionalFormatting>
  <conditionalFormatting sqref="M16:M20">
    <cfRule type="iconSet" priority="229">
      <iconSet iconSet="3Arrows">
        <cfvo type="percent" val="0"/>
        <cfvo type="num" val="0"/>
        <cfvo type="num" val="0" gte="0"/>
      </iconSet>
    </cfRule>
    <cfRule type="cellIs" dxfId="170" priority="230" operator="lessThan">
      <formula>0</formula>
    </cfRule>
    <cfRule type="cellIs" dxfId="169" priority="231" operator="greaterThan">
      <formula>0</formula>
    </cfRule>
  </conditionalFormatting>
  <conditionalFormatting sqref="M16:M19">
    <cfRule type="iconSet" priority="226">
      <iconSet iconSet="3Arrows">
        <cfvo type="percent" val="0"/>
        <cfvo type="num" val="0"/>
        <cfvo type="num" val="0" gte="0"/>
      </iconSet>
    </cfRule>
    <cfRule type="cellIs" dxfId="168" priority="227" operator="lessThan">
      <formula>0</formula>
    </cfRule>
    <cfRule type="cellIs" dxfId="167" priority="228" operator="greaterThan">
      <formula>0</formula>
    </cfRule>
  </conditionalFormatting>
  <conditionalFormatting sqref="M20">
    <cfRule type="iconSet" priority="223">
      <iconSet iconSet="3Arrows">
        <cfvo type="percent" val="0"/>
        <cfvo type="num" val="0"/>
        <cfvo type="num" val="0" gte="0"/>
      </iconSet>
    </cfRule>
    <cfRule type="cellIs" dxfId="166" priority="224" operator="lessThan">
      <formula>0</formula>
    </cfRule>
    <cfRule type="cellIs" dxfId="165" priority="225" operator="greaterThan">
      <formula>0</formula>
    </cfRule>
  </conditionalFormatting>
  <conditionalFormatting sqref="M16:M20">
    <cfRule type="expression" dxfId="164" priority="222">
      <formula>$G$13=" "</formula>
    </cfRule>
  </conditionalFormatting>
  <conditionalFormatting sqref="M16:M20">
    <cfRule type="cellIs" dxfId="163" priority="221" operator="lessThan">
      <formula>0</formula>
    </cfRule>
  </conditionalFormatting>
  <conditionalFormatting sqref="K29 M16:M30">
    <cfRule type="cellIs" dxfId="162" priority="220" operator="equal">
      <formula>0</formula>
    </cfRule>
  </conditionalFormatting>
  <conditionalFormatting sqref="M16:M20">
    <cfRule type="iconSet" priority="217">
      <iconSet iconSet="3Arrows">
        <cfvo type="percent" val="0"/>
        <cfvo type="num" val="0"/>
        <cfvo type="num" val="0" gte="0"/>
      </iconSet>
    </cfRule>
    <cfRule type="cellIs" dxfId="161" priority="218" operator="lessThan">
      <formula>0</formula>
    </cfRule>
    <cfRule type="cellIs" dxfId="160" priority="219" operator="greaterThan">
      <formula>0</formula>
    </cfRule>
  </conditionalFormatting>
  <conditionalFormatting sqref="K16:L19 K20:K21">
    <cfRule type="cellIs" dxfId="159" priority="216" operator="lessThan">
      <formula>0</formula>
    </cfRule>
  </conditionalFormatting>
  <conditionalFormatting sqref="K16:M30">
    <cfRule type="expression" dxfId="158" priority="215">
      <formula>"B13="" """</formula>
    </cfRule>
  </conditionalFormatting>
  <conditionalFormatting sqref="K20:L20 K27:K29 L27">
    <cfRule type="expression" dxfId="157" priority="214">
      <formula>$B$13=" "</formula>
    </cfRule>
  </conditionalFormatting>
  <conditionalFormatting sqref="M16:M19">
    <cfRule type="iconSet" priority="211">
      <iconSet iconSet="3Arrows">
        <cfvo type="percent" val="0"/>
        <cfvo type="num" val="0"/>
        <cfvo type="num" val="0" gte="0"/>
      </iconSet>
    </cfRule>
    <cfRule type="cellIs" dxfId="156" priority="212" operator="lessThan">
      <formula>0</formula>
    </cfRule>
    <cfRule type="cellIs" dxfId="155" priority="213" operator="greaterThan">
      <formula>0</formula>
    </cfRule>
  </conditionalFormatting>
  <conditionalFormatting sqref="M20">
    <cfRule type="iconSet" priority="208">
      <iconSet iconSet="3Arrows">
        <cfvo type="percent" val="0"/>
        <cfvo type="num" val="0"/>
        <cfvo type="num" val="0" gte="0"/>
      </iconSet>
    </cfRule>
    <cfRule type="cellIs" dxfId="154" priority="209" operator="lessThan">
      <formula>0</formula>
    </cfRule>
    <cfRule type="cellIs" dxfId="153" priority="210" operator="greaterThan">
      <formula>0</formula>
    </cfRule>
  </conditionalFormatting>
  <conditionalFormatting sqref="K16:M30">
    <cfRule type="expression" dxfId="152" priority="207">
      <formula>$G$13=" "</formula>
    </cfRule>
  </conditionalFormatting>
  <conditionalFormatting sqref="M22">
    <cfRule type="expression" dxfId="151" priority="206">
      <formula>$B$13=" "</formula>
    </cfRule>
  </conditionalFormatting>
  <conditionalFormatting sqref="M16:M20">
    <cfRule type="iconSet" priority="203">
      <iconSet iconSet="3Arrows">
        <cfvo type="percent" val="0"/>
        <cfvo type="num" val="0"/>
        <cfvo type="num" val="0" gte="0"/>
      </iconSet>
    </cfRule>
    <cfRule type="cellIs" dxfId="150" priority="204" operator="lessThan">
      <formula>0</formula>
    </cfRule>
    <cfRule type="cellIs" dxfId="149" priority="205" operator="greaterThan">
      <formula>0</formula>
    </cfRule>
  </conditionalFormatting>
  <conditionalFormatting sqref="M16:M19">
    <cfRule type="iconSet" priority="200">
      <iconSet iconSet="3Arrows">
        <cfvo type="percent" val="0"/>
        <cfvo type="num" val="0"/>
        <cfvo type="num" val="0" gte="0"/>
      </iconSet>
    </cfRule>
    <cfRule type="cellIs" dxfId="148" priority="201" operator="lessThan">
      <formula>0</formula>
    </cfRule>
    <cfRule type="cellIs" dxfId="147" priority="202" operator="greaterThan">
      <formula>0</formula>
    </cfRule>
  </conditionalFormatting>
  <conditionalFormatting sqref="M20">
    <cfRule type="iconSet" priority="197">
      <iconSet iconSet="3Arrows">
        <cfvo type="percent" val="0"/>
        <cfvo type="num" val="0"/>
        <cfvo type="num" val="0" gte="0"/>
      </iconSet>
    </cfRule>
    <cfRule type="cellIs" dxfId="146" priority="198" operator="lessThan">
      <formula>0</formula>
    </cfRule>
    <cfRule type="cellIs" dxfId="145" priority="199" operator="greaterThan">
      <formula>0</formula>
    </cfRule>
  </conditionalFormatting>
  <conditionalFormatting sqref="K16:M30">
    <cfRule type="expression" dxfId="144" priority="196">
      <formula>$G$13=" "</formula>
    </cfRule>
  </conditionalFormatting>
  <conditionalFormatting sqref="M22">
    <cfRule type="expression" dxfId="143" priority="195">
      <formula>$B$13=" "</formula>
    </cfRule>
  </conditionalFormatting>
  <conditionalFormatting sqref="M16:M20">
    <cfRule type="iconSet" priority="192">
      <iconSet iconSet="3Arrows">
        <cfvo type="percent" val="0"/>
        <cfvo type="num" val="0"/>
        <cfvo type="num" val="0" gte="0"/>
      </iconSet>
    </cfRule>
    <cfRule type="cellIs" dxfId="142" priority="193" operator="lessThan">
      <formula>0</formula>
    </cfRule>
    <cfRule type="cellIs" dxfId="141" priority="194" operator="greaterThan">
      <formula>0</formula>
    </cfRule>
  </conditionalFormatting>
  <conditionalFormatting sqref="M16:M19">
    <cfRule type="iconSet" priority="189">
      <iconSet iconSet="3Arrows">
        <cfvo type="percent" val="0"/>
        <cfvo type="num" val="0"/>
        <cfvo type="num" val="0" gte="0"/>
      </iconSet>
    </cfRule>
    <cfRule type="cellIs" dxfId="140" priority="190" operator="lessThan">
      <formula>0</formula>
    </cfRule>
    <cfRule type="cellIs" dxfId="139" priority="191" operator="greaterThan">
      <formula>0</formula>
    </cfRule>
  </conditionalFormatting>
  <conditionalFormatting sqref="M20">
    <cfRule type="iconSet" priority="186">
      <iconSet iconSet="3Arrows">
        <cfvo type="percent" val="0"/>
        <cfvo type="num" val="0"/>
        <cfvo type="num" val="0" gte="0"/>
      </iconSet>
    </cfRule>
    <cfRule type="cellIs" dxfId="138" priority="187" operator="lessThan">
      <formula>0</formula>
    </cfRule>
    <cfRule type="cellIs" dxfId="137" priority="188" operator="greaterThan">
      <formula>0</formula>
    </cfRule>
  </conditionalFormatting>
  <conditionalFormatting sqref="M16:M20">
    <cfRule type="cellIs" dxfId="136" priority="185" operator="equal">
      <formula>0</formula>
    </cfRule>
  </conditionalFormatting>
  <conditionalFormatting sqref="M16:M20">
    <cfRule type="iconSet" priority="182">
      <iconSet iconSet="3Arrows">
        <cfvo type="percent" val="0"/>
        <cfvo type="num" val="0"/>
        <cfvo type="num" val="0" gte="0"/>
      </iconSet>
    </cfRule>
    <cfRule type="cellIs" dxfId="135" priority="183" operator="lessThan">
      <formula>0</formula>
    </cfRule>
    <cfRule type="cellIs" dxfId="134" priority="184" operator="greaterThan">
      <formula>0</formula>
    </cfRule>
  </conditionalFormatting>
  <conditionalFormatting sqref="M16:M20">
    <cfRule type="expression" dxfId="133" priority="181">
      <formula>"B13="" """</formula>
    </cfRule>
  </conditionalFormatting>
  <conditionalFormatting sqref="M16:M19">
    <cfRule type="iconSet" priority="178">
      <iconSet iconSet="3Arrows">
        <cfvo type="percent" val="0"/>
        <cfvo type="num" val="0"/>
        <cfvo type="num" val="0" gte="0"/>
      </iconSet>
    </cfRule>
    <cfRule type="cellIs" dxfId="132" priority="179" operator="lessThan">
      <formula>0</formula>
    </cfRule>
    <cfRule type="cellIs" dxfId="131" priority="180" operator="greaterThan">
      <formula>0</formula>
    </cfRule>
  </conditionalFormatting>
  <conditionalFormatting sqref="M20">
    <cfRule type="iconSet" priority="175">
      <iconSet iconSet="3Arrows">
        <cfvo type="percent" val="0"/>
        <cfvo type="num" val="0"/>
        <cfvo type="num" val="0" gte="0"/>
      </iconSet>
    </cfRule>
    <cfRule type="cellIs" dxfId="130" priority="176" operator="lessThan">
      <formula>0</formula>
    </cfRule>
    <cfRule type="cellIs" dxfId="129" priority="177" operator="greaterThan">
      <formula>0</formula>
    </cfRule>
  </conditionalFormatting>
  <conditionalFormatting sqref="M16:M20">
    <cfRule type="expression" dxfId="128" priority="174">
      <formula>$G$13=" "</formula>
    </cfRule>
  </conditionalFormatting>
  <conditionalFormatting sqref="M16:M20">
    <cfRule type="iconSet" priority="171">
      <iconSet iconSet="3Arrows">
        <cfvo type="percent" val="0"/>
        <cfvo type="num" val="0"/>
        <cfvo type="num" val="0" gte="0"/>
      </iconSet>
    </cfRule>
    <cfRule type="cellIs" dxfId="127" priority="172" operator="lessThan">
      <formula>0</formula>
    </cfRule>
    <cfRule type="cellIs" dxfId="126" priority="173" operator="greaterThan">
      <formula>0</formula>
    </cfRule>
  </conditionalFormatting>
  <conditionalFormatting sqref="M16:M19">
    <cfRule type="iconSet" priority="168">
      <iconSet iconSet="3Arrows">
        <cfvo type="percent" val="0"/>
        <cfvo type="num" val="0"/>
        <cfvo type="num" val="0" gte="0"/>
      </iconSet>
    </cfRule>
    <cfRule type="cellIs" dxfId="125" priority="169" operator="lessThan">
      <formula>0</formula>
    </cfRule>
    <cfRule type="cellIs" dxfId="124" priority="170" operator="greaterThan">
      <formula>0</formula>
    </cfRule>
  </conditionalFormatting>
  <conditionalFormatting sqref="M20">
    <cfRule type="iconSet" priority="165">
      <iconSet iconSet="3Arrows">
        <cfvo type="percent" val="0"/>
        <cfvo type="num" val="0"/>
        <cfvo type="num" val="0" gte="0"/>
      </iconSet>
    </cfRule>
    <cfRule type="cellIs" dxfId="123" priority="166" operator="lessThan">
      <formula>0</formula>
    </cfRule>
    <cfRule type="cellIs" dxfId="122" priority="167" operator="greaterThan">
      <formula>0</formula>
    </cfRule>
  </conditionalFormatting>
  <conditionalFormatting sqref="M16:M20">
    <cfRule type="expression" dxfId="121" priority="164">
      <formula>$G$13=" "</formula>
    </cfRule>
  </conditionalFormatting>
  <conditionalFormatting sqref="M16:M20">
    <cfRule type="cellIs" dxfId="120" priority="163" operator="lessThan">
      <formula>0</formula>
    </cfRule>
  </conditionalFormatting>
  <conditionalFormatting sqref="M16:M20">
    <cfRule type="iconSet" priority="160">
      <iconSet iconSet="3Arrows">
        <cfvo type="percent" val="0"/>
        <cfvo type="num" val="0"/>
        <cfvo type="num" val="0" gte="0"/>
      </iconSet>
    </cfRule>
    <cfRule type="cellIs" dxfId="119" priority="161" operator="lessThan">
      <formula>0</formula>
    </cfRule>
    <cfRule type="cellIs" dxfId="118" priority="162" operator="greaterThan">
      <formula>0</formula>
    </cfRule>
  </conditionalFormatting>
  <conditionalFormatting sqref="M16:M19">
    <cfRule type="iconSet" priority="157">
      <iconSet iconSet="3Arrows">
        <cfvo type="percent" val="0"/>
        <cfvo type="num" val="0"/>
        <cfvo type="num" val="0" gte="0"/>
      </iconSet>
    </cfRule>
    <cfRule type="cellIs" dxfId="117" priority="158" operator="lessThan">
      <formula>0</formula>
    </cfRule>
    <cfRule type="cellIs" dxfId="116" priority="159" operator="greaterThan">
      <formula>0</formula>
    </cfRule>
  </conditionalFormatting>
  <conditionalFormatting sqref="M20">
    <cfRule type="iconSet" priority="154">
      <iconSet iconSet="3Arrows">
        <cfvo type="percent" val="0"/>
        <cfvo type="num" val="0"/>
        <cfvo type="num" val="0" gte="0"/>
      </iconSet>
    </cfRule>
    <cfRule type="cellIs" dxfId="115" priority="155" operator="lessThan">
      <formula>0</formula>
    </cfRule>
    <cfRule type="cellIs" dxfId="114" priority="156" operator="greaterThan">
      <formula>0</formula>
    </cfRule>
  </conditionalFormatting>
  <conditionalFormatting sqref="M16:M20">
    <cfRule type="cellIs" dxfId="113" priority="153" operator="equal">
      <formula>0</formula>
    </cfRule>
  </conditionalFormatting>
  <conditionalFormatting sqref="M16:M20">
    <cfRule type="iconSet" priority="150">
      <iconSet iconSet="3Arrows">
        <cfvo type="percent" val="0"/>
        <cfvo type="num" val="0"/>
        <cfvo type="num" val="0" gte="0"/>
      </iconSet>
    </cfRule>
    <cfRule type="cellIs" dxfId="112" priority="151" operator="lessThan">
      <formula>0</formula>
    </cfRule>
    <cfRule type="cellIs" dxfId="111" priority="152" operator="greaterThan">
      <formula>0</formula>
    </cfRule>
  </conditionalFormatting>
  <conditionalFormatting sqref="M16:M20">
    <cfRule type="expression" dxfId="110" priority="149">
      <formula>"B13="" """</formula>
    </cfRule>
  </conditionalFormatting>
  <conditionalFormatting sqref="M16:M19">
    <cfRule type="iconSet" priority="146">
      <iconSet iconSet="3Arrows">
        <cfvo type="percent" val="0"/>
        <cfvo type="num" val="0"/>
        <cfvo type="num" val="0" gte="0"/>
      </iconSet>
    </cfRule>
    <cfRule type="cellIs" dxfId="109" priority="147" operator="lessThan">
      <formula>0</formula>
    </cfRule>
    <cfRule type="cellIs" dxfId="108" priority="148" operator="greaterThan">
      <formula>0</formula>
    </cfRule>
  </conditionalFormatting>
  <conditionalFormatting sqref="M20">
    <cfRule type="iconSet" priority="143">
      <iconSet iconSet="3Arrows">
        <cfvo type="percent" val="0"/>
        <cfvo type="num" val="0"/>
        <cfvo type="num" val="0" gte="0"/>
      </iconSet>
    </cfRule>
    <cfRule type="cellIs" dxfId="107" priority="144" operator="lessThan">
      <formula>0</formula>
    </cfRule>
    <cfRule type="cellIs" dxfId="106" priority="145" operator="greaterThan">
      <formula>0</formula>
    </cfRule>
  </conditionalFormatting>
  <conditionalFormatting sqref="M16:M20">
    <cfRule type="expression" dxfId="105" priority="142">
      <formula>$G$13=" "</formula>
    </cfRule>
  </conditionalFormatting>
  <conditionalFormatting sqref="M16:M20">
    <cfRule type="iconSet" priority="139">
      <iconSet iconSet="3Arrows">
        <cfvo type="percent" val="0"/>
        <cfvo type="num" val="0"/>
        <cfvo type="num" val="0" gte="0"/>
      </iconSet>
    </cfRule>
    <cfRule type="cellIs" dxfId="104" priority="140" operator="lessThan">
      <formula>0</formula>
    </cfRule>
    <cfRule type="cellIs" dxfId="103" priority="141" operator="greaterThan">
      <formula>0</formula>
    </cfRule>
  </conditionalFormatting>
  <conditionalFormatting sqref="M16:M19">
    <cfRule type="iconSet" priority="136">
      <iconSet iconSet="3Arrows">
        <cfvo type="percent" val="0"/>
        <cfvo type="num" val="0"/>
        <cfvo type="num" val="0" gte="0"/>
      </iconSet>
    </cfRule>
    <cfRule type="cellIs" dxfId="102" priority="137" operator="lessThan">
      <formula>0</formula>
    </cfRule>
    <cfRule type="cellIs" dxfId="101" priority="138" operator="greaterThan">
      <formula>0</formula>
    </cfRule>
  </conditionalFormatting>
  <conditionalFormatting sqref="M20">
    <cfRule type="iconSet" priority="133">
      <iconSet iconSet="3Arrows">
        <cfvo type="percent" val="0"/>
        <cfvo type="num" val="0"/>
        <cfvo type="num" val="0" gte="0"/>
      </iconSet>
    </cfRule>
    <cfRule type="cellIs" dxfId="100" priority="134" operator="lessThan">
      <formula>0</formula>
    </cfRule>
    <cfRule type="cellIs" dxfId="99" priority="135" operator="greaterThan">
      <formula>0</formula>
    </cfRule>
  </conditionalFormatting>
  <conditionalFormatting sqref="M16:M20">
    <cfRule type="expression" dxfId="98" priority="132">
      <formula>$G$13=" "</formula>
    </cfRule>
  </conditionalFormatting>
  <conditionalFormatting sqref="M16:M20">
    <cfRule type="cellIs" dxfId="97" priority="131" operator="lessThan">
      <formula>0</formula>
    </cfRule>
  </conditionalFormatting>
  <conditionalFormatting sqref="K17:K26">
    <cfRule type="cellIs" dxfId="96" priority="130" operator="equal">
      <formula>0</formula>
    </cfRule>
  </conditionalFormatting>
  <conditionalFormatting sqref="E31:H31">
    <cfRule type="cellIs" dxfId="95" priority="129" operator="equal">
      <formula>" "</formula>
    </cfRule>
  </conditionalFormatting>
  <conditionalFormatting sqref="E32:H32">
    <cfRule type="cellIs" dxfId="94" priority="128" operator="equal">
      <formula>" "</formula>
    </cfRule>
  </conditionalFormatting>
  <conditionalFormatting sqref="F47 H33:H48">
    <cfRule type="cellIs" dxfId="93" priority="127" operator="equal">
      <formula>0</formula>
    </cfRule>
  </conditionalFormatting>
  <conditionalFormatting sqref="H34:H38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34:G38 F39">
    <cfRule type="cellIs" dxfId="90" priority="123" operator="lessThan">
      <formula>0</formula>
    </cfRule>
  </conditionalFormatting>
  <conditionalFormatting sqref="E33:H48">
    <cfRule type="expression" dxfId="89" priority="122">
      <formula>"B13="" """</formula>
    </cfRule>
  </conditionalFormatting>
  <conditionalFormatting sqref="H34:H37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38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33:H48">
    <cfRule type="expression" dxfId="84" priority="115">
      <formula>$B$13=" "</formula>
    </cfRule>
  </conditionalFormatting>
  <conditionalFormatting sqref="H34:H38">
    <cfRule type="cellIs" dxfId="83" priority="114" operator="equal">
      <formula>0</formula>
    </cfRule>
  </conditionalFormatting>
  <conditionalFormatting sqref="H34:H38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34:H38">
    <cfRule type="expression" dxfId="80" priority="110">
      <formula>"B13="" """</formula>
    </cfRule>
  </conditionalFormatting>
  <conditionalFormatting sqref="H34:H37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38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34:H38">
    <cfRule type="expression" dxfId="75" priority="103">
      <formula>$G$13=" "</formula>
    </cfRule>
  </conditionalFormatting>
  <conditionalFormatting sqref="H34:H38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34:H37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38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34:H38">
    <cfRule type="expression" dxfId="68" priority="93">
      <formula>$G$13=" "</formula>
    </cfRule>
  </conditionalFormatting>
  <conditionalFormatting sqref="H34:H38">
    <cfRule type="cellIs" dxfId="67" priority="92" operator="lessThan">
      <formula>0</formula>
    </cfRule>
  </conditionalFormatting>
  <conditionalFormatting sqref="F47 H34:H48">
    <cfRule type="cellIs" dxfId="66" priority="91" operator="equal">
      <formula>0</formula>
    </cfRule>
  </conditionalFormatting>
  <conditionalFormatting sqref="H34:H38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34:G37 F38:F39">
    <cfRule type="cellIs" dxfId="63" priority="87" operator="lessThan">
      <formula>0</formula>
    </cfRule>
  </conditionalFormatting>
  <conditionalFormatting sqref="F34:H48">
    <cfRule type="expression" dxfId="62" priority="86">
      <formula>"B13="" """</formula>
    </cfRule>
  </conditionalFormatting>
  <conditionalFormatting sqref="F38:G38 F45:F47 G45">
    <cfRule type="expression" dxfId="61" priority="85">
      <formula>$B$13=" "</formula>
    </cfRule>
  </conditionalFormatting>
  <conditionalFormatting sqref="H34:H37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38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34:H48">
    <cfRule type="expression" dxfId="56" priority="78">
      <formula>$G$13=" "</formula>
    </cfRule>
  </conditionalFormatting>
  <conditionalFormatting sqref="H40">
    <cfRule type="expression" dxfId="55" priority="77">
      <formula>$B$13=" "</formula>
    </cfRule>
  </conditionalFormatting>
  <conditionalFormatting sqref="H34:H38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34:H37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38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34:H48">
    <cfRule type="expression" dxfId="48" priority="67">
      <formula>$G$13=" "</formula>
    </cfRule>
  </conditionalFormatting>
  <conditionalFormatting sqref="H40">
    <cfRule type="expression" dxfId="47" priority="66">
      <formula>$B$13=" "</formula>
    </cfRule>
  </conditionalFormatting>
  <conditionalFormatting sqref="H34:H38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34:H37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38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34:H38">
    <cfRule type="cellIs" dxfId="40" priority="56" operator="equal">
      <formula>0</formula>
    </cfRule>
  </conditionalFormatting>
  <conditionalFormatting sqref="H34:H38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34:H38">
    <cfRule type="expression" dxfId="37" priority="52">
      <formula>"B13="" """</formula>
    </cfRule>
  </conditionalFormatting>
  <conditionalFormatting sqref="H34:H37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38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34:H38">
    <cfRule type="expression" dxfId="32" priority="45">
      <formula>$G$13=" "</formula>
    </cfRule>
  </conditionalFormatting>
  <conditionalFormatting sqref="H34:H38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34:H37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38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34:H38">
    <cfRule type="expression" dxfId="25" priority="35">
      <formula>$G$13=" "</formula>
    </cfRule>
  </conditionalFormatting>
  <conditionalFormatting sqref="H34:H38">
    <cfRule type="cellIs" dxfId="24" priority="34" operator="lessThan">
      <formula>0</formula>
    </cfRule>
  </conditionalFormatting>
  <conditionalFormatting sqref="H34:H38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34:H37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38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34:H38">
    <cfRule type="cellIs" dxfId="17" priority="24" operator="equal">
      <formula>0</formula>
    </cfRule>
  </conditionalFormatting>
  <conditionalFormatting sqref="H34:H38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34:H38">
    <cfRule type="expression" dxfId="14" priority="20">
      <formula>"B13="" """</formula>
    </cfRule>
  </conditionalFormatting>
  <conditionalFormatting sqref="H34:H37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38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34:H38">
    <cfRule type="expression" dxfId="9" priority="13">
      <formula>$G$13=" "</formula>
    </cfRule>
  </conditionalFormatting>
  <conditionalFormatting sqref="H34:H38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34:H37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38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34:H38">
    <cfRule type="expression" dxfId="2" priority="3">
      <formula>$G$13=" "</formula>
    </cfRule>
  </conditionalFormatting>
  <conditionalFormatting sqref="H34:H38">
    <cfRule type="cellIs" dxfId="1" priority="2" operator="lessThan">
      <formula>0</formula>
    </cfRule>
  </conditionalFormatting>
  <conditionalFormatting sqref="F35:F4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0.1158</v>
      </c>
      <c r="G13" s="64">
        <v>0.1</v>
      </c>
      <c r="H13" s="63">
        <v>1.5799999999999995E-2</v>
      </c>
      <c r="I13" s="63">
        <v>-0.42588001983143275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67.849999999999994</v>
      </c>
      <c r="G15" s="156">
        <v>66.98</v>
      </c>
      <c r="H15" s="62">
        <v>0.86999999999999034</v>
      </c>
      <c r="I15" s="207">
        <v>0.25276957163958635</v>
      </c>
    </row>
    <row r="16" spans="5:9" ht="11.25" customHeight="1" x14ac:dyDescent="0.25">
      <c r="E16" s="59" t="s">
        <v>169</v>
      </c>
      <c r="F16" s="155">
        <v>42.871040348999998</v>
      </c>
      <c r="G16" s="156">
        <v>42.818708213999997</v>
      </c>
      <c r="H16" s="62">
        <v>5.2332135000000335E-2</v>
      </c>
      <c r="I16" s="207">
        <v>-5.7013248069349709E-3</v>
      </c>
    </row>
    <row r="17" spans="5:9" ht="11.25" customHeight="1" x14ac:dyDescent="0.25">
      <c r="E17" s="59" t="s">
        <v>164</v>
      </c>
      <c r="F17" s="63">
        <v>0.1137</v>
      </c>
      <c r="G17" s="63">
        <v>0.1137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" sqref="C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5.95</v>
      </c>
      <c r="E12" s="114">
        <v>12</v>
      </c>
      <c r="F12" s="114">
        <v>5.3</v>
      </c>
      <c r="G12" s="75">
        <v>-0.43062200956937791</v>
      </c>
      <c r="H12" s="126">
        <v>172121.43120445003</v>
      </c>
    </row>
    <row r="13" spans="2:8" x14ac:dyDescent="0.25">
      <c r="B13" s="74"/>
      <c r="C13" s="74" t="s">
        <v>46</v>
      </c>
      <c r="D13" s="114">
        <v>2.4900000000000002</v>
      </c>
      <c r="E13" s="114">
        <v>2.5</v>
      </c>
      <c r="F13" s="114">
        <v>0.65</v>
      </c>
      <c r="G13" s="75">
        <v>0.66000000000000014</v>
      </c>
      <c r="H13" s="126">
        <v>57669.368530320011</v>
      </c>
    </row>
    <row r="14" spans="2:8" x14ac:dyDescent="0.25">
      <c r="B14" s="74"/>
      <c r="C14" s="74" t="s">
        <v>17</v>
      </c>
      <c r="D14" s="114">
        <v>13.65</v>
      </c>
      <c r="E14" s="114">
        <v>22.15</v>
      </c>
      <c r="F14" s="114">
        <v>13.5</v>
      </c>
      <c r="G14" s="75">
        <v>-0.19705882352941173</v>
      </c>
      <c r="H14" s="126">
        <v>250471.37408474999</v>
      </c>
    </row>
    <row r="15" spans="2:8" x14ac:dyDescent="0.25">
      <c r="B15" s="74"/>
      <c r="C15" s="74" t="s">
        <v>49</v>
      </c>
      <c r="D15" s="114">
        <v>1.96</v>
      </c>
      <c r="E15" s="114">
        <v>2.63</v>
      </c>
      <c r="F15" s="114">
        <v>1.32</v>
      </c>
      <c r="G15" s="75">
        <v>0.32432432432432434</v>
      </c>
      <c r="H15" s="126">
        <v>38813.313077839994</v>
      </c>
    </row>
    <row r="16" spans="2:8" x14ac:dyDescent="0.25">
      <c r="B16" s="74"/>
      <c r="C16" s="74" t="s">
        <v>50</v>
      </c>
      <c r="D16" s="114">
        <v>2.1800000000000002</v>
      </c>
      <c r="E16" s="114">
        <v>2.78</v>
      </c>
      <c r="F16" s="114">
        <v>1.51</v>
      </c>
      <c r="G16" s="75">
        <v>-0.11382113821138207</v>
      </c>
      <c r="H16" s="126">
        <v>63165.05751014001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35.4</v>
      </c>
      <c r="E18" s="114">
        <v>46.9</v>
      </c>
      <c r="F18" s="114">
        <v>31.3</v>
      </c>
      <c r="G18" s="75">
        <v>-0.13128834355828223</v>
      </c>
      <c r="H18" s="126">
        <v>1041863.7445296</v>
      </c>
    </row>
    <row r="19" spans="2:11" ht="16.5" customHeight="1" x14ac:dyDescent="0.25">
      <c r="B19" s="74"/>
      <c r="C19" s="74" t="s">
        <v>152</v>
      </c>
      <c r="D19" s="114">
        <v>48</v>
      </c>
      <c r="E19" s="114">
        <v>53.25</v>
      </c>
      <c r="F19" s="114">
        <v>41</v>
      </c>
      <c r="G19" s="75">
        <v>0.15662650602409633</v>
      </c>
      <c r="H19" s="126">
        <v>482374.35508800001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2.5</v>
      </c>
      <c r="E21" s="114">
        <v>2.5</v>
      </c>
      <c r="F21" s="114">
        <v>1.22</v>
      </c>
      <c r="G21" s="75">
        <v>1.3148148148148149</v>
      </c>
      <c r="H21" s="126">
        <v>71976.045314999996</v>
      </c>
    </row>
    <row r="22" spans="2:11" x14ac:dyDescent="0.25">
      <c r="B22" s="74"/>
      <c r="C22" s="74" t="s">
        <v>14</v>
      </c>
      <c r="D22" s="114">
        <v>7.65</v>
      </c>
      <c r="E22" s="114">
        <v>11.95</v>
      </c>
      <c r="F22" s="114">
        <v>6.8</v>
      </c>
      <c r="G22" s="75">
        <v>-0.25728155339805825</v>
      </c>
      <c r="H22" s="126">
        <v>261625.57346520002</v>
      </c>
    </row>
    <row r="23" spans="2:11" x14ac:dyDescent="0.25">
      <c r="B23" s="74"/>
      <c r="C23" s="74" t="s">
        <v>18</v>
      </c>
      <c r="D23" s="114">
        <v>22.2</v>
      </c>
      <c r="E23" s="114">
        <v>30.5</v>
      </c>
      <c r="F23" s="114">
        <v>19.600000000000001</v>
      </c>
      <c r="G23" s="75">
        <v>-0.13416536661466461</v>
      </c>
      <c r="H23" s="126">
        <v>697002.16204919992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1.3148148148148149</v>
      </c>
      <c r="H25" s="121">
        <v>1041863.7445296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-9.1001478196600205E-2</v>
      </c>
      <c r="H26" s="121">
        <v>211296.40264460002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-0.43062200956937791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0.39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0.25</v>
      </c>
      <c r="E36" s="114">
        <v>0.46</v>
      </c>
      <c r="F36" s="114">
        <v>0.2</v>
      </c>
      <c r="G36" s="75">
        <v>-0.5</v>
      </c>
      <c r="H36" s="126">
        <v>2000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0.32</v>
      </c>
      <c r="E47" s="114">
        <v>0.39</v>
      </c>
      <c r="F47" s="114">
        <v>0.2</v>
      </c>
      <c r="G47" s="75">
        <v>-0.36</v>
      </c>
      <c r="H47" s="126">
        <v>1646.5183999999999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-0.36</v>
      </c>
      <c r="H52" s="121">
        <v>1646.5183999999999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75.599999999999994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75</v>
      </c>
      <c r="E75" s="114">
        <v>133</v>
      </c>
      <c r="F75" s="114">
        <v>74</v>
      </c>
      <c r="G75" s="75">
        <v>-0.44403261675315053</v>
      </c>
      <c r="H75" s="126">
        <v>599767.65382500004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599767.65382500004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-0.38159077646168166</v>
      </c>
      <c r="H78" s="121">
        <v>348072.24291250005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-0.44403261675315053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190</v>
      </c>
      <c r="E82" s="114">
        <v>265</v>
      </c>
      <c r="F82" s="114">
        <v>170</v>
      </c>
      <c r="G82" s="75">
        <v>-0.17391304347826086</v>
      </c>
      <c r="H82" s="126">
        <v>3237696.4069500002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12.9</v>
      </c>
      <c r="E84" s="114">
        <v>53</v>
      </c>
      <c r="F84" s="114">
        <v>11.3</v>
      </c>
      <c r="G84" s="75">
        <v>-0.71263087547337944</v>
      </c>
      <c r="H84" s="126">
        <v>111887.224296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3237696.4069500002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-8.6956521739130432E-2</v>
      </c>
      <c r="H87" s="121">
        <v>75068.541835499986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-0.71263087547337944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</v>
      </c>
      <c r="E104" s="114">
        <v>23.55</v>
      </c>
      <c r="F104" s="114">
        <v>9</v>
      </c>
      <c r="G104" s="75">
        <v>-0.46601941747572817</v>
      </c>
      <c r="H104" s="126">
        <v>43675.247495000003</v>
      </c>
    </row>
    <row r="105" spans="2:8" x14ac:dyDescent="0.25">
      <c r="B105" s="82"/>
      <c r="C105" s="74" t="s">
        <v>77</v>
      </c>
      <c r="D105" s="114">
        <v>7.8</v>
      </c>
      <c r="E105" s="114">
        <v>18.5</v>
      </c>
      <c r="F105" s="114">
        <v>7.8</v>
      </c>
      <c r="G105" s="75">
        <v>-0.53846153846153844</v>
      </c>
      <c r="H105" s="126">
        <v>22474.113324000002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1.23</v>
      </c>
      <c r="E107" s="114">
        <v>1.95</v>
      </c>
      <c r="F107" s="114">
        <v>1.08</v>
      </c>
      <c r="G107" s="75">
        <v>-0.15753424657534243</v>
      </c>
      <c r="H107" s="126">
        <v>49997.028060390003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-0.26105848922566893</v>
      </c>
      <c r="H110" s="121">
        <v>33074.680409500004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-0.53846153846153844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17.100000000000001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10.3</v>
      </c>
      <c r="E121" s="114">
        <v>16</v>
      </c>
      <c r="F121" s="114">
        <v>5.5</v>
      </c>
      <c r="G121" s="75">
        <v>-0.15226337448559668</v>
      </c>
      <c r="H121" s="126">
        <v>51500</v>
      </c>
    </row>
    <row r="122" spans="2:8" x14ac:dyDescent="0.25">
      <c r="B122" s="82"/>
      <c r="C122" s="74" t="s">
        <v>45</v>
      </c>
      <c r="D122" s="114">
        <v>13.95</v>
      </c>
      <c r="E122" s="114">
        <v>22.25</v>
      </c>
      <c r="F122" s="114">
        <v>12.45</v>
      </c>
      <c r="G122" s="75">
        <v>-0.30249999999999999</v>
      </c>
      <c r="H122" s="126">
        <v>167400</v>
      </c>
    </row>
    <row r="123" spans="2:8" x14ac:dyDescent="0.25">
      <c r="B123" s="82"/>
      <c r="C123" s="74" t="s">
        <v>52</v>
      </c>
      <c r="D123" s="114">
        <v>19.100000000000001</v>
      </c>
      <c r="E123" s="114">
        <v>38</v>
      </c>
      <c r="F123" s="114">
        <v>15.25</v>
      </c>
      <c r="G123" s="75">
        <v>-0.34137931034482749</v>
      </c>
      <c r="H123" s="126">
        <v>50122.930271700003</v>
      </c>
    </row>
    <row r="124" spans="2:8" x14ac:dyDescent="0.25">
      <c r="B124" s="82"/>
      <c r="C124" s="74" t="s">
        <v>56</v>
      </c>
      <c r="D124" s="114">
        <v>1.22</v>
      </c>
      <c r="E124" s="114">
        <v>2.85</v>
      </c>
      <c r="F124" s="114">
        <v>1</v>
      </c>
      <c r="G124" s="75">
        <v>-0.41904761904761911</v>
      </c>
      <c r="H124" s="126">
        <v>9674.8435827600006</v>
      </c>
    </row>
    <row r="125" spans="2:8" x14ac:dyDescent="0.25">
      <c r="B125" s="82"/>
      <c r="C125" s="74" t="s">
        <v>65</v>
      </c>
      <c r="D125" s="114">
        <v>1545</v>
      </c>
      <c r="E125" s="114">
        <v>1617.1</v>
      </c>
      <c r="F125" s="114">
        <v>1317</v>
      </c>
      <c r="G125" s="75">
        <v>-7.0630273973483204E-3</v>
      </c>
      <c r="H125" s="126">
        <v>1224653.90934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1224653.90934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-0.19323443133979895</v>
      </c>
      <c r="H129" s="121">
        <v>50811.465135849998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-0.41904761904761911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11.55</v>
      </c>
      <c r="E134" s="114">
        <v>34.85</v>
      </c>
      <c r="F134" s="114">
        <v>11</v>
      </c>
      <c r="G134" s="75">
        <v>-0.46552521980564554</v>
      </c>
      <c r="H134" s="126">
        <v>13812.373436400001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13812.373436400001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-0.46552521980564554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165</v>
      </c>
      <c r="E157" s="114">
        <v>200</v>
      </c>
      <c r="F157" s="114">
        <v>150</v>
      </c>
      <c r="G157" s="75">
        <v>-0.15210688591983557</v>
      </c>
      <c r="H157" s="126">
        <v>59498.218229999999</v>
      </c>
    </row>
    <row r="158" spans="2:8" x14ac:dyDescent="0.25">
      <c r="B158" s="82"/>
      <c r="C158" s="74" t="s">
        <v>66</v>
      </c>
      <c r="D158" s="114">
        <v>5.75</v>
      </c>
      <c r="E158" s="114">
        <v>9.6</v>
      </c>
      <c r="F158" s="114">
        <v>4.1500000000000004</v>
      </c>
      <c r="G158" s="75">
        <v>-4.0066777963272182E-2</v>
      </c>
      <c r="H158" s="126">
        <v>71480.621765749995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769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-4.0066777963272182E-2</v>
      </c>
      <c r="H162" s="121">
        <v>71480.621765749995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-0.16533915724563208</v>
      </c>
      <c r="H163" s="121">
        <v>47983.844557000004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0.18291467304625209</v>
      </c>
      <c r="H170" s="121">
        <v>936.7092540000001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1.95</v>
      </c>
      <c r="E173" s="114">
        <v>3.15</v>
      </c>
      <c r="F173" s="114">
        <v>1.44</v>
      </c>
      <c r="G173" s="75">
        <v>-0.30107526881720437</v>
      </c>
      <c r="H173" s="126">
        <v>5066.8717924499997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2019-03-14T15:30:31Z</dcterms:modified>
</cp:coreProperties>
</file>