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4DC9BDC-E974-4BDD-9C00-19C24699DC3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<sst xmlns="http://schemas.openxmlformats.org/spreadsheetml/2006/main" count="2430" uniqueCount="277">
  <si>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</si>
  <si>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</si>
  <si>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</si>
  <si>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</si>
  <si>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</si>
  <si>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</si>
  <si>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</si>
  <si>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</si>
  <si>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</si>
  <si>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</si>
  <si>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</si>
  <si>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</si>
  <si>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</si>
  <si>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</si>
  <si>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</si>
  <si>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</si>
  <si>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</si>
  <si>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</si>
  <si>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</si>
  <si>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</si>
  <si>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</si>
  <si>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</si>
  <si>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</si>
  <si>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</si>
  <si>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</si>
  <si>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</si>
  <si>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</si>
  <si>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</si>
  <si>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</si>
  <si>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</si>
  <si>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</si>
  <si>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</si>
  <si>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</si>
  <si>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</si>
  <si>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</si>
  <si>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</si>
  <si>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</si>
  <si>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</si>
  <si>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</si>
  <si>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</si>
  <si>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</si>
  <si>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</si>
  <si>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</si>
  <si>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</si>
  <si>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</si>
  <si>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</si>
  <si>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</si>
  <si>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</si>
  <si>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</si>
  <si>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</si>
  <si>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</si>
  <si>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</si>
  <si>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</si>
  <si>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</si>
  <si>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</si>
  <si>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</si>
  <si>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</si>
  <si>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</si>
  <si>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</si>
  <si>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</si>
  <si>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</si>
  <si>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</si>
  <si>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</si>
  <si>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</si>
  <si>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</si>
  <si>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</si>
  <si>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</si>
  <si>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</si>
  <si>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</si>
  <si>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</si>
  <si>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</si>
  <si>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</si>
  <si>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</si>
  <si>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</si>
  <si>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</si>
  <si>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</si>
  <si>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</si>
  <si>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</si>
  <si>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</si>
  <si>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</si>
  <si>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</si>
  <si>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</si>
  <si>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</si>
  <si>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</si>
  <si>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</si>
  <si>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</si>
  <si>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</si>
  <si>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</si>
  <si>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</si>
  <si>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</si>
  <si>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</si>
  <si>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</si>
  <si>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</si>
  <si>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</si>
  <si>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</si>
  <si>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</si>
  <si>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</si>
  <si>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</si>
  <si>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</si>
  <si>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</si>
  <si>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</si>
  <si>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</si>
  <si>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</si>
  <si>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</si>
  <si>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</si>
  <si>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</si>
  <si>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</si>
  <si>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</si>
  <si>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</si>
  <si>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</si>
  <si>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</si>
  <si>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</si>
  <si>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</si>
  <si>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</si>
  <si>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</si>
  <si>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</si>
  <si>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</si>
  <si>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</si>
  <si>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</si>
  <si>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</si>
  <si>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</si>
  <si>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</si>
  <si>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</si>
  <si>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</si>
  <si>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</si>
  <si>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</si>
  <si>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</si>
  <si>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</si>
  <si>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</si>
  <si>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</si>
  <si>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</si>
  <si>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</si>
  <si>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</si>
  <si>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</si>
  <si>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</si>
  <si>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</si>
  <si>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</si>
  <si>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</si>
  <si>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</si>
  <si>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</si>
  <si>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</si>
  <si>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</si>
  <si>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</si>
  <si>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</si>
  <si>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</si>
  <si>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</si>
  <si>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</si>
  <si>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</si>
  <si>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</si>
  <si>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</si>
  <si>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</si>
  <si>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</si>
  <si>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</si>
  <si>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</si>
  <si>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</si>
  <si>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</si>
  <si>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</si>
  <si>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</si>
  <si>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</si>
  <si>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</si>
  <si>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</si>
  <si>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</si>
  <si>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</si>
  <si>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</si>
  <si>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</si>
  <si>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</si>
  <si>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</si>
  <si>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</si>
  <si>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</si>
  <si>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</si>
  <si>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</si>
  <si>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</si>
  <si>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</si>
  <si>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</si>
  <si>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</si>
  <si>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</si>
  <si>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</si>
  <si>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</si>
  <si>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</si>
  <si>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</si>
  <si>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</si>
  <si>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</si>
  <si>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</si>
  <si>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</si>
  <si>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</si>
  <si>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</si>
  <si>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</si>
  <si>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</si>
  <si>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</si>
  <si>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</si>
  <si>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</si>
  <si>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</si>
  <si>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</si>
  <si>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</si>
  <si>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</si>
  <si>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</si>
  <si>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</si>
  <si>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</si>
  <si>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</si>
  <si>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</si>
  <si>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</si>
  <si>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</si>
  <si>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</si>
  <si>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</si>
  <si>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</si>
  <si>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</si>
  <si>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</si>
  <si>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</si>
  <si>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</si>
  <si>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</si>
  <si>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</si>
  <si>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</si>
  <si>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</si>
  <si>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</si>
  <si>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</si>
  <si>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</si>
  <si>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</si>
  <si>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</si>
  <si>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</si>
  <si>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LINKASSURE</t>
  </si>
  <si>
    <t>SUNUASSUR</t>
  </si>
  <si>
    <t>UNIONDAC</t>
  </si>
  <si>
    <t>LIVESTOCK</t>
  </si>
  <si>
    <t>ACADEMY</t>
  </si>
  <si>
    <t>CHAMPION</t>
  </si>
  <si>
    <t>MEYER</t>
  </si>
  <si>
    <t>ABCTRANS</t>
  </si>
  <si>
    <t>JOHNHOLT</t>
  </si>
  <si>
    <t>LAWUNION</t>
  </si>
  <si>
    <t>TOURIST</t>
  </si>
  <si>
    <t>ALEX</t>
  </si>
  <si>
    <t>PORTPAINT</t>
  </si>
  <si>
    <t>THOMASWY</t>
  </si>
  <si>
    <t>The All-Share Index Gained .85%</t>
  </si>
  <si>
    <t>Total Market Cap. Increased by .77%</t>
  </si>
  <si>
    <t>Total Volume Traded Increased by 43.61%</t>
  </si>
  <si>
    <t>Total Value Traded Increased by 160.86%</t>
  </si>
  <si>
    <t>Total Number of Deals Declined by 6.17%</t>
  </si>
  <si>
    <t>TRANSEXPR</t>
  </si>
  <si>
    <t>AFRINSURE</t>
  </si>
  <si>
    <t>ARBICO</t>
  </si>
  <si>
    <t>INFINITY</t>
  </si>
  <si>
    <t>JAPAULOIL</t>
  </si>
  <si>
    <t>MCNICHOLS</t>
  </si>
  <si>
    <t>MEDVIEWAIR</t>
  </si>
  <si>
    <t>NCR</t>
  </si>
  <si>
    <t>NOTORE</t>
  </si>
  <si>
    <t>PHARMDEKO</t>
  </si>
  <si>
    <t>PREMPAINTS</t>
  </si>
  <si>
    <t>RESORTSAL</t>
  </si>
  <si>
    <t>STUDPRESS</t>
  </si>
  <si>
    <t>TANTALIZER</t>
  </si>
  <si>
    <t>UNIONDICON</t>
  </si>
  <si>
    <t>VANLEER</t>
  </si>
  <si>
    <t>ABBEYBDS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</si>
  <si>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</si>
  <si>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</si>
  <si>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</si>
  <si>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</si>
  <si>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</si>
  <si>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</si>
  <si>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</si>
  <si>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</si>
  <si>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</si>
  <si>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</si>
  <si>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</si>
  <si>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</si>
  <si>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</si>
  <si>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</si>
  <si>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</si>
  <si>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</si>
  <si>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</si>
  <si>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</si>
  <si>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</si>
  <si>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Results for FY 2018</t>
  </si>
  <si>
    <t>ABBEYBDS released Results for  FY'18</t>
  </si>
  <si>
    <t>ACCESS released Results for  Q1'19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</si>
</sst>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5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75" fontId="9" fillId="2" borderId="0" xfId="4" applyNumberFormat="1" applyFont="1" applyFill="1" applyProtection="1">
      <protection hidden="1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D3AC3-FB5F-440A-BD87-755B6D29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61" sqref="E61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43571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233</v>
      </c>
      <c r="F10" s="7"/>
      <c r="G10" s="6" t="s">
        <v>189</v>
      </c>
      <c r="H10" s="132">
        <v>29746.240000000002</v>
      </c>
      <c r="I10" s="132">
        <v>29495.91</v>
      </c>
      <c r="J10" s="209">
        <v>8.4869393756625833E-3</v>
      </c>
      <c r="K10" s="90"/>
      <c r="L10" s="152"/>
    </row>
    <row r="11" spans="1:200" x14ac:dyDescent="0.25">
      <c r="E11" s="6" t="s">
        <v>234</v>
      </c>
      <c r="F11" s="7"/>
      <c r="G11" s="6" t="s">
        <v>5</v>
      </c>
      <c r="H11" s="132">
        <v>11.172913393038199</v>
      </c>
      <c r="I11" s="132">
        <v>11.087505014484501</v>
      </c>
      <c r="J11" s="209">
        <v>7.7031197227981352E-3</v>
      </c>
      <c r="K11" s="103"/>
      <c r="L11" s="152"/>
    </row>
    <row r="12" spans="1:200" x14ac:dyDescent="0.25">
      <c r="E12" s="6" t="s">
        <v>235</v>
      </c>
      <c r="F12" s="7"/>
      <c r="G12" s="6" t="s">
        <v>6</v>
      </c>
      <c r="H12" s="132">
        <v>321.35774300000003</v>
      </c>
      <c r="I12" s="132">
        <v>223.77764099999999</v>
      </c>
      <c r="J12" s="209">
        <v>0.43605831915977711</v>
      </c>
    </row>
    <row r="13" spans="1:200" x14ac:dyDescent="0.25">
      <c r="E13" s="6" t="s">
        <v>236</v>
      </c>
      <c r="F13" s="7"/>
      <c r="G13" s="6" t="s">
        <v>7</v>
      </c>
      <c r="H13" s="132">
        <v>4657.1866391599997</v>
      </c>
      <c r="I13" s="132">
        <v>1785.29231166</v>
      </c>
      <c r="J13" s="209">
        <v>1.608640954057353</v>
      </c>
      <c r="K13" s="127"/>
    </row>
    <row r="14" spans="1:200" x14ac:dyDescent="0.25">
      <c r="E14" s="6" t="s">
        <v>237</v>
      </c>
      <c r="F14" s="7"/>
      <c r="G14" s="6" t="s">
        <v>8</v>
      </c>
      <c r="H14" s="259">
        <v>2979</v>
      </c>
      <c r="I14" s="259">
        <v>3175</v>
      </c>
      <c r="J14" s="209">
        <v>-6.1732283464566939E-2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215</v>
      </c>
      <c r="F20" s="11"/>
      <c r="G20" s="215">
        <v>0.10000000000000009</v>
      </c>
      <c r="H20" s="137"/>
      <c r="I20" s="132">
        <v>0.33</v>
      </c>
      <c r="J20" s="9">
        <v>0.10000000000000009</v>
      </c>
    </row>
    <row r="21" spans="1:200" x14ac:dyDescent="0.25">
      <c r="E21" s="6" t="s">
        <v>44</v>
      </c>
      <c r="F21" s="11"/>
      <c r="G21" s="215">
        <v>9.7826086956521729E-2</v>
      </c>
      <c r="H21" s="137"/>
      <c r="I21" s="132">
        <v>10.1</v>
      </c>
      <c r="J21" s="9">
        <v>9.7826086956521729E-2</v>
      </c>
    </row>
    <row r="22" spans="1:200" x14ac:dyDescent="0.25">
      <c r="E22" s="6" t="s">
        <v>238</v>
      </c>
      <c r="F22" s="11"/>
      <c r="G22" s="215">
        <v>9.3333333333333268E-2</v>
      </c>
      <c r="H22" s="137"/>
      <c r="I22" s="132">
        <v>0.82</v>
      </c>
      <c r="J22" s="9">
        <v>9.3333333333333268E-2</v>
      </c>
    </row>
    <row r="23" spans="1:200" x14ac:dyDescent="0.25">
      <c r="E23" s="6" t="s">
        <v>171</v>
      </c>
      <c r="F23" s="11"/>
      <c r="G23" s="215">
        <v>8.0103359173126609E-2</v>
      </c>
      <c r="H23" s="137"/>
      <c r="I23" s="132">
        <v>4.18</v>
      </c>
      <c r="J23" s="9">
        <v>8.0103359173126609E-2</v>
      </c>
    </row>
    <row r="24" spans="1:200" x14ac:dyDescent="0.25">
      <c r="E24" s="6" t="s">
        <v>75</v>
      </c>
      <c r="F24" s="11"/>
      <c r="G24" s="215">
        <v>5.3846153846153877E-2</v>
      </c>
      <c r="H24" s="137"/>
      <c r="I24" s="132">
        <v>2.74</v>
      </c>
      <c r="J24" s="9">
        <v>5.3846153846153877E-2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227</v>
      </c>
      <c r="F30" s="11"/>
      <c r="G30" s="138">
        <v>9.6153846153846256E-2</v>
      </c>
      <c r="H30" s="138"/>
      <c r="I30" s="132">
        <v>0.47</v>
      </c>
      <c r="J30" s="179">
        <v>-9.6153846153846256E-2</v>
      </c>
    </row>
    <row r="31" spans="1:200" x14ac:dyDescent="0.25">
      <c r="E31" s="6" t="s">
        <v>71</v>
      </c>
      <c r="F31" s="11"/>
      <c r="G31" s="138">
        <v>8.6956521739130488E-2</v>
      </c>
      <c r="H31" s="138"/>
      <c r="I31" s="132">
        <v>0.21</v>
      </c>
      <c r="J31" s="179">
        <v>-8.6956521739130488E-2</v>
      </c>
    </row>
    <row r="32" spans="1:200" x14ac:dyDescent="0.25">
      <c r="E32" s="6" t="s">
        <v>32</v>
      </c>
      <c r="F32" s="11"/>
      <c r="G32" s="138">
        <v>7.1428571428571508E-2</v>
      </c>
      <c r="H32" s="138"/>
      <c r="I32" s="132">
        <v>0.26</v>
      </c>
      <c r="J32" s="179">
        <v>-7.1428571428571508E-2</v>
      </c>
    </row>
    <row r="33" spans="1:200" x14ac:dyDescent="0.25">
      <c r="E33" s="6" t="s">
        <v>60</v>
      </c>
      <c r="F33" s="11"/>
      <c r="G33" s="138">
        <v>5.2631578947368363E-2</v>
      </c>
      <c r="H33" s="138"/>
      <c r="I33" s="132">
        <v>2.7</v>
      </c>
      <c r="J33" s="179">
        <v>-5.2631578947368363E-2</v>
      </c>
    </row>
    <row r="34" spans="1:200" x14ac:dyDescent="0.25">
      <c r="E34" s="6" t="s">
        <v>205</v>
      </c>
      <c r="F34" s="11"/>
      <c r="G34" s="138">
        <v>2.1276595744680882E-2</v>
      </c>
      <c r="H34" s="138"/>
      <c r="I34" s="132">
        <v>23</v>
      </c>
      <c r="J34" s="179">
        <v>-2.1276595744680882E-2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200</v>
      </c>
      <c r="F40" s="11"/>
      <c r="G40" s="139">
        <v>0.41741509554975931</v>
      </c>
      <c r="H40" s="139"/>
      <c r="I40" s="132">
        <v>134139573</v>
      </c>
      <c r="J40" s="227">
        <v>0.41741509554975931</v>
      </c>
    </row>
    <row r="41" spans="1:200" x14ac:dyDescent="0.25">
      <c r="E41" s="6" t="s">
        <v>54</v>
      </c>
      <c r="F41" s="11"/>
      <c r="G41" s="139">
        <v>0.18997761942832661</v>
      </c>
      <c r="H41" s="139"/>
      <c r="I41" s="132">
        <v>61050779</v>
      </c>
      <c r="J41" s="227">
        <v>0.18997761942832661</v>
      </c>
    </row>
    <row r="42" spans="1:200" x14ac:dyDescent="0.25">
      <c r="E42" s="6" t="s">
        <v>239</v>
      </c>
      <c r="F42" s="11"/>
      <c r="G42" s="139">
        <v>4.6676952171648772E-2</v>
      </c>
      <c r="H42" s="139"/>
      <c r="I42" s="132">
        <v>15000000</v>
      </c>
      <c r="J42" s="227">
        <v>4.6676952171648772E-2</v>
      </c>
    </row>
    <row r="43" spans="1:200" x14ac:dyDescent="0.25">
      <c r="E43" s="6" t="s">
        <v>215</v>
      </c>
      <c r="F43" s="11"/>
      <c r="G43" s="139">
        <v>4.3629516653656601E-2</v>
      </c>
      <c r="H43" s="139"/>
      <c r="I43" s="132">
        <v>14020683</v>
      </c>
      <c r="J43" s="227">
        <v>4.3629516653656601E-2</v>
      </c>
    </row>
    <row r="44" spans="1:200" x14ac:dyDescent="0.25">
      <c r="E44" s="6" t="s">
        <v>14</v>
      </c>
      <c r="F44" s="11"/>
      <c r="G44" s="139">
        <v>3.5171064790556483E-2</v>
      </c>
      <c r="H44" s="139"/>
      <c r="I44" s="132">
        <v>11302494</v>
      </c>
      <c r="J44" s="227">
        <v>3.5171064790556483E-2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0.46268614918311635</v>
      </c>
      <c r="H50" s="139"/>
      <c r="I50" s="132">
        <v>2154815752.0999999</v>
      </c>
      <c r="J50" s="22">
        <v>0.46268614918311635</v>
      </c>
    </row>
    <row r="51" spans="1:200" x14ac:dyDescent="0.25">
      <c r="E51" s="6" t="s">
        <v>200</v>
      </c>
      <c r="F51" s="11"/>
      <c r="G51" s="139">
        <v>0.19586458939178919</v>
      </c>
      <c r="H51" s="139"/>
      <c r="I51" s="132">
        <v>912177948.79999995</v>
      </c>
      <c r="J51" s="22">
        <v>0.19586458939178919</v>
      </c>
    </row>
    <row r="52" spans="1:200" x14ac:dyDescent="0.25">
      <c r="E52" s="6" t="s">
        <v>16</v>
      </c>
      <c r="F52" s="11"/>
      <c r="G52" s="139">
        <v>6.9501609293112068E-2</v>
      </c>
      <c r="H52" s="139"/>
      <c r="I52" s="132">
        <v>323681966.19999999</v>
      </c>
      <c r="J52" s="22">
        <v>6.9501609293112068E-2</v>
      </c>
    </row>
    <row r="53" spans="1:200" x14ac:dyDescent="0.25">
      <c r="E53" s="6" t="s">
        <v>80</v>
      </c>
      <c r="F53" s="11"/>
      <c r="G53" s="139">
        <v>6.9158798209146596E-2</v>
      </c>
      <c r="H53" s="139"/>
      <c r="I53" s="132">
        <v>322085431</v>
      </c>
      <c r="J53" s="22">
        <v>6.9158798209146596E-2</v>
      </c>
    </row>
    <row r="54" spans="1:200" x14ac:dyDescent="0.25">
      <c r="E54" s="6" t="s">
        <v>65</v>
      </c>
      <c r="F54" s="11"/>
      <c r="G54" s="139">
        <v>4.6812100242416353E-2</v>
      </c>
      <c r="H54" s="139"/>
      <c r="I54" s="132">
        <v>218012687.80000001</v>
      </c>
      <c r="J54" s="22">
        <v>4.6812100242416353E-2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275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276</v>
      </c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226</v>
      </c>
      <c r="F9" s="100">
        <v>0.36</v>
      </c>
      <c r="G9" s="100">
        <v>0.36</v>
      </c>
      <c r="H9" s="100">
        <v>0.36</v>
      </c>
      <c r="I9" s="100">
        <v>0.36</v>
      </c>
      <c r="J9" s="100">
        <v>0.36</v>
      </c>
      <c r="K9" s="36">
        <v>0</v>
      </c>
      <c r="L9" s="185">
        <v>81500</v>
      </c>
      <c r="M9" s="101">
        <v>28695</v>
      </c>
    </row>
    <row r="10" spans="5:13" x14ac:dyDescent="0.25">
      <c r="E10" s="218" t="s">
        <v>223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100</v>
      </c>
      <c r="M10" s="101">
        <v>33</v>
      </c>
    </row>
    <row r="11" spans="5:13" x14ac:dyDescent="0.25">
      <c r="E11" s="218" t="s">
        <v>31</v>
      </c>
      <c r="F11" s="100">
        <v>6</v>
      </c>
      <c r="G11" s="100">
        <v>6</v>
      </c>
      <c r="H11" s="100">
        <v>6.05</v>
      </c>
      <c r="I11" s="100">
        <v>5.95</v>
      </c>
      <c r="J11" s="100">
        <v>6.05</v>
      </c>
      <c r="K11" s="36">
        <v>4.9999999999999822E-2</v>
      </c>
      <c r="L11" s="185">
        <v>4095607</v>
      </c>
      <c r="M11" s="101">
        <v>24591226.5</v>
      </c>
    </row>
    <row r="12" spans="5:13" x14ac:dyDescent="0.25">
      <c r="E12" s="218" t="s">
        <v>239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15000000</v>
      </c>
      <c r="M12" s="101">
        <v>3000000</v>
      </c>
    </row>
    <row r="13" spans="5:13" x14ac:dyDescent="0.25">
      <c r="E13" s="218" t="s">
        <v>171</v>
      </c>
      <c r="F13" s="100">
        <v>3.87</v>
      </c>
      <c r="G13" s="100">
        <v>3.87</v>
      </c>
      <c r="H13" s="100">
        <v>4.18</v>
      </c>
      <c r="I13" s="100">
        <v>3.95</v>
      </c>
      <c r="J13" s="100">
        <v>4.18</v>
      </c>
      <c r="K13" s="36">
        <v>0.30999999999999961</v>
      </c>
      <c r="L13" s="185">
        <v>1284058</v>
      </c>
      <c r="M13" s="101">
        <v>5182025.79</v>
      </c>
    </row>
    <row r="14" spans="5:13" x14ac:dyDescent="0.25">
      <c r="E14" s="218" t="s">
        <v>32</v>
      </c>
      <c r="F14" s="100">
        <v>0.28000000000000003</v>
      </c>
      <c r="G14" s="100">
        <v>0.28000000000000003</v>
      </c>
      <c r="H14" s="100">
        <v>0.26</v>
      </c>
      <c r="I14" s="100">
        <v>0.26</v>
      </c>
      <c r="J14" s="100">
        <v>0.26</v>
      </c>
      <c r="K14" s="36">
        <v>-2.0000000000000018E-2</v>
      </c>
      <c r="L14" s="185">
        <v>440121</v>
      </c>
      <c r="M14" s="101">
        <v>114435.88</v>
      </c>
    </row>
    <row r="15" spans="5:13" x14ac:dyDescent="0.25">
      <c r="E15" s="218" t="s">
        <v>10</v>
      </c>
      <c r="F15" s="100">
        <v>0.7</v>
      </c>
      <c r="G15" s="100">
        <v>0.7</v>
      </c>
      <c r="H15" s="100">
        <v>0.73</v>
      </c>
      <c r="I15" s="100">
        <v>0.72</v>
      </c>
      <c r="J15" s="100">
        <v>0.72</v>
      </c>
      <c r="K15" s="36">
        <v>2.0000000000000018E-2</v>
      </c>
      <c r="L15" s="185">
        <v>622402</v>
      </c>
      <c r="M15" s="101">
        <v>452785.52</v>
      </c>
    </row>
    <row r="16" spans="5:13" x14ac:dyDescent="0.25">
      <c r="E16" s="218" t="s">
        <v>230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5">
        <v>3560</v>
      </c>
      <c r="M16" s="101">
        <v>26344</v>
      </c>
    </row>
    <row r="17" spans="5:13" x14ac:dyDescent="0.25">
      <c r="E17" s="218" t="s">
        <v>240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5">
        <v>150</v>
      </c>
      <c r="M17" s="101">
        <v>660</v>
      </c>
    </row>
    <row r="18" spans="5:13" x14ac:dyDescent="0.25">
      <c r="E18" s="218" t="s">
        <v>35</v>
      </c>
      <c r="F18" s="100">
        <v>9.0500000000000007</v>
      </c>
      <c r="G18" s="100">
        <v>9.0500000000000007</v>
      </c>
      <c r="H18" s="100">
        <v>9.25</v>
      </c>
      <c r="I18" s="100">
        <v>9.25</v>
      </c>
      <c r="J18" s="100">
        <v>9.25</v>
      </c>
      <c r="K18" s="36">
        <v>0.19999999999999929</v>
      </c>
      <c r="L18" s="185">
        <v>125647</v>
      </c>
      <c r="M18" s="101">
        <v>1156249.75</v>
      </c>
    </row>
    <row r="19" spans="5:13" x14ac:dyDescent="0.25">
      <c r="E19" s="218" t="s">
        <v>131</v>
      </c>
      <c r="F19" s="100">
        <v>58.35</v>
      </c>
      <c r="G19" s="100">
        <v>58.35</v>
      </c>
      <c r="H19" s="100">
        <v>58.35</v>
      </c>
      <c r="I19" s="100">
        <v>58.35</v>
      </c>
      <c r="J19" s="100">
        <v>58.35</v>
      </c>
      <c r="K19" s="36">
        <v>0</v>
      </c>
      <c r="L19" s="185">
        <v>1191</v>
      </c>
      <c r="M19" s="101">
        <v>67053.8</v>
      </c>
    </row>
    <row r="20" spans="5:13" x14ac:dyDescent="0.25">
      <c r="E20" s="218" t="s">
        <v>36</v>
      </c>
      <c r="F20" s="100">
        <v>11</v>
      </c>
      <c r="G20" s="100">
        <v>11</v>
      </c>
      <c r="H20" s="100">
        <v>11</v>
      </c>
      <c r="I20" s="100">
        <v>11</v>
      </c>
      <c r="J20" s="100">
        <v>11</v>
      </c>
      <c r="K20" s="36">
        <v>0</v>
      </c>
      <c r="L20" s="185">
        <v>125867</v>
      </c>
      <c r="M20" s="101">
        <v>1323983.6000000001</v>
      </c>
    </row>
    <row r="21" spans="5:13" x14ac:dyDescent="0.25">
      <c r="E21" s="218" t="s">
        <v>37</v>
      </c>
      <c r="F21" s="100">
        <v>33.75</v>
      </c>
      <c r="G21" s="100">
        <v>33.75</v>
      </c>
      <c r="H21" s="100">
        <v>33.75</v>
      </c>
      <c r="I21" s="100">
        <v>33.75</v>
      </c>
      <c r="J21" s="100">
        <v>33.75</v>
      </c>
      <c r="K21" s="36">
        <v>0</v>
      </c>
      <c r="L21" s="185">
        <v>9561</v>
      </c>
      <c r="M21" s="101">
        <v>353757</v>
      </c>
    </row>
    <row r="22" spans="5:13" x14ac:dyDescent="0.25">
      <c r="E22" s="218" t="s">
        <v>192</v>
      </c>
      <c r="F22" s="100">
        <v>2.5499999999999998</v>
      </c>
      <c r="G22" s="100">
        <v>2.5499999999999998</v>
      </c>
      <c r="H22" s="100">
        <v>2.5499999999999998</v>
      </c>
      <c r="I22" s="100">
        <v>2.5499999999999998</v>
      </c>
      <c r="J22" s="100">
        <v>2.5499999999999998</v>
      </c>
      <c r="K22" s="36">
        <v>0</v>
      </c>
      <c r="L22" s="185">
        <v>429973</v>
      </c>
      <c r="M22" s="101">
        <v>1147874.06</v>
      </c>
    </row>
    <row r="23" spans="5:13" x14ac:dyDescent="0.25">
      <c r="E23" s="218" t="s">
        <v>38</v>
      </c>
      <c r="F23" s="100">
        <v>16.899999999999999</v>
      </c>
      <c r="G23" s="100">
        <v>16.899999999999999</v>
      </c>
      <c r="H23" s="100">
        <v>16.899999999999999</v>
      </c>
      <c r="I23" s="100">
        <v>16.899999999999999</v>
      </c>
      <c r="J23" s="100">
        <v>16.899999999999999</v>
      </c>
      <c r="K23" s="36">
        <v>0</v>
      </c>
      <c r="L23" s="185">
        <v>79654</v>
      </c>
      <c r="M23" s="101">
        <v>1340902.6000000001</v>
      </c>
    </row>
    <row r="24" spans="5:13" x14ac:dyDescent="0.25">
      <c r="E24" s="218" t="s">
        <v>224</v>
      </c>
      <c r="F24" s="100">
        <v>1.32</v>
      </c>
      <c r="G24" s="100">
        <v>1.32</v>
      </c>
      <c r="H24" s="100">
        <v>1.32</v>
      </c>
      <c r="I24" s="100">
        <v>1.32</v>
      </c>
      <c r="J24" s="100">
        <v>1.32</v>
      </c>
      <c r="K24" s="36">
        <v>0</v>
      </c>
      <c r="L24" s="185">
        <v>10000</v>
      </c>
      <c r="M24" s="101">
        <v>13289.66</v>
      </c>
    </row>
    <row r="25" spans="5:13" x14ac:dyDescent="0.25">
      <c r="E25" s="218" t="s">
        <v>215</v>
      </c>
      <c r="F25" s="100">
        <v>0.3</v>
      </c>
      <c r="G25" s="100">
        <v>0.3</v>
      </c>
      <c r="H25" s="100">
        <v>0.33</v>
      </c>
      <c r="I25" s="100">
        <v>0.3</v>
      </c>
      <c r="J25" s="100">
        <v>0.33</v>
      </c>
      <c r="K25" s="36">
        <v>3.0000000000000027E-2</v>
      </c>
      <c r="L25" s="185">
        <v>14020683</v>
      </c>
      <c r="M25" s="101">
        <v>4515536.82</v>
      </c>
    </row>
    <row r="26" spans="5:13" x14ac:dyDescent="0.25">
      <c r="E26" s="218" t="s">
        <v>214</v>
      </c>
      <c r="F26" s="100">
        <v>0.26</v>
      </c>
      <c r="G26" s="100">
        <v>0.26</v>
      </c>
      <c r="H26" s="100">
        <v>0.26</v>
      </c>
      <c r="I26" s="100">
        <v>0.26</v>
      </c>
      <c r="J26" s="100">
        <v>0.26</v>
      </c>
      <c r="K26" s="36">
        <v>0</v>
      </c>
      <c r="L26" s="185">
        <v>74200</v>
      </c>
      <c r="M26" s="101">
        <v>20776</v>
      </c>
    </row>
    <row r="27" spans="5:13" x14ac:dyDescent="0.25">
      <c r="E27" s="218" t="s">
        <v>40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5">
        <v>34227</v>
      </c>
      <c r="M27" s="101">
        <v>724800.8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1300</v>
      </c>
      <c r="M28" s="101">
        <v>286</v>
      </c>
    </row>
    <row r="29" spans="5:13" x14ac:dyDescent="0.25">
      <c r="E29" s="218" t="s">
        <v>197</v>
      </c>
      <c r="F29" s="100">
        <v>6.2</v>
      </c>
      <c r="G29" s="100">
        <v>6.2</v>
      </c>
      <c r="H29" s="100">
        <v>6.35</v>
      </c>
      <c r="I29" s="100">
        <v>6.25</v>
      </c>
      <c r="J29" s="100">
        <v>6.35</v>
      </c>
      <c r="K29" s="36">
        <v>0.14999999999999947</v>
      </c>
      <c r="L29" s="185">
        <v>377090</v>
      </c>
      <c r="M29" s="101">
        <v>2378866.7000000002</v>
      </c>
    </row>
    <row r="30" spans="5:13" x14ac:dyDescent="0.25">
      <c r="E30" s="218" t="s">
        <v>196</v>
      </c>
      <c r="F30" s="100">
        <v>1.56</v>
      </c>
      <c r="G30" s="100">
        <v>1.56</v>
      </c>
      <c r="H30" s="100">
        <v>1.56</v>
      </c>
      <c r="I30" s="100">
        <v>1.56</v>
      </c>
      <c r="J30" s="100">
        <v>1.56</v>
      </c>
      <c r="K30" s="36">
        <v>0</v>
      </c>
      <c r="L30" s="185">
        <v>325398</v>
      </c>
      <c r="M30" s="101">
        <v>542835.43999999994</v>
      </c>
    </row>
    <row r="31" spans="5:13" x14ac:dyDescent="0.25">
      <c r="E31" s="218" t="s">
        <v>16</v>
      </c>
      <c r="F31" s="100">
        <v>186</v>
      </c>
      <c r="G31" s="100">
        <v>186</v>
      </c>
      <c r="H31" s="100">
        <v>186</v>
      </c>
      <c r="I31" s="100">
        <v>186</v>
      </c>
      <c r="J31" s="100">
        <v>186</v>
      </c>
      <c r="K31" s="36">
        <v>0</v>
      </c>
      <c r="L31" s="185">
        <v>1740180</v>
      </c>
      <c r="M31" s="101">
        <v>323681966.19999999</v>
      </c>
    </row>
    <row r="32" spans="5:13" x14ac:dyDescent="0.25">
      <c r="E32" s="218" t="s">
        <v>44</v>
      </c>
      <c r="F32" s="100">
        <v>9.1999999999999993</v>
      </c>
      <c r="G32" s="100">
        <v>9.1999999999999993</v>
      </c>
      <c r="H32" s="100">
        <v>10.1</v>
      </c>
      <c r="I32" s="100">
        <v>10.1</v>
      </c>
      <c r="J32" s="100">
        <v>10.1</v>
      </c>
      <c r="K32" s="36">
        <v>0.90000000000000036</v>
      </c>
      <c r="L32" s="185">
        <v>2617741</v>
      </c>
      <c r="M32" s="101">
        <v>26336795</v>
      </c>
    </row>
    <row r="33" spans="5:13" x14ac:dyDescent="0.25">
      <c r="E33" s="218" t="s">
        <v>45</v>
      </c>
      <c r="F33" s="100">
        <v>13.75</v>
      </c>
      <c r="G33" s="100">
        <v>13.75</v>
      </c>
      <c r="H33" s="100">
        <v>13.95</v>
      </c>
      <c r="I33" s="100">
        <v>13.95</v>
      </c>
      <c r="J33" s="100">
        <v>13.95</v>
      </c>
      <c r="K33" s="36">
        <v>0.19999999999999929</v>
      </c>
      <c r="L33" s="185">
        <v>840032</v>
      </c>
      <c r="M33" s="101">
        <v>11714530.35</v>
      </c>
    </row>
    <row r="34" spans="5:13" x14ac:dyDescent="0.25">
      <c r="E34" s="218" t="s">
        <v>47</v>
      </c>
      <c r="F34" s="100">
        <v>3.37</v>
      </c>
      <c r="G34" s="100">
        <v>3.37</v>
      </c>
      <c r="H34" s="100">
        <v>3.37</v>
      </c>
      <c r="I34" s="100">
        <v>3.37</v>
      </c>
      <c r="J34" s="100">
        <v>3.37</v>
      </c>
      <c r="K34" s="36">
        <v>0</v>
      </c>
      <c r="L34" s="185">
        <v>20</v>
      </c>
      <c r="M34" s="101">
        <v>60.8</v>
      </c>
    </row>
    <row r="35" spans="5:13" x14ac:dyDescent="0.25">
      <c r="E35" s="218" t="s">
        <v>188</v>
      </c>
      <c r="F35" s="100">
        <v>4.0999999999999996</v>
      </c>
      <c r="G35" s="100">
        <v>4.0999999999999996</v>
      </c>
      <c r="H35" s="100">
        <v>4.3</v>
      </c>
      <c r="I35" s="100">
        <v>4.25</v>
      </c>
      <c r="J35" s="100">
        <v>4.3</v>
      </c>
      <c r="K35" s="36">
        <v>0.20000000000000018</v>
      </c>
      <c r="L35" s="185">
        <v>340732</v>
      </c>
      <c r="M35" s="101">
        <v>1470355</v>
      </c>
    </row>
    <row r="36" spans="5:13" x14ac:dyDescent="0.25">
      <c r="E36" s="218" t="s">
        <v>17</v>
      </c>
      <c r="F36" s="100">
        <v>10.35</v>
      </c>
      <c r="G36" s="100">
        <v>10.35</v>
      </c>
      <c r="H36" s="100">
        <v>10.5</v>
      </c>
      <c r="I36" s="100">
        <v>10.5</v>
      </c>
      <c r="J36" s="100">
        <v>10.5</v>
      </c>
      <c r="K36" s="36">
        <v>0.15000000000000036</v>
      </c>
      <c r="L36" s="185">
        <v>8122473</v>
      </c>
      <c r="M36" s="101">
        <v>85290423.5</v>
      </c>
    </row>
    <row r="37" spans="5:13" x14ac:dyDescent="0.25">
      <c r="E37" s="218" t="s">
        <v>151</v>
      </c>
      <c r="F37" s="100">
        <v>7.25</v>
      </c>
      <c r="G37" s="100">
        <v>7.25</v>
      </c>
      <c r="H37" s="100">
        <v>7.45</v>
      </c>
      <c r="I37" s="100">
        <v>7.25</v>
      </c>
      <c r="J37" s="100">
        <v>7.45</v>
      </c>
      <c r="K37" s="36">
        <v>0.20000000000000018</v>
      </c>
      <c r="L37" s="185">
        <v>6872646</v>
      </c>
      <c r="M37" s="101">
        <v>50588984.399999999</v>
      </c>
    </row>
    <row r="38" spans="5:13" x14ac:dyDescent="0.25">
      <c r="E38" s="218" t="s">
        <v>49</v>
      </c>
      <c r="F38" s="100">
        <v>1.81</v>
      </c>
      <c r="G38" s="100">
        <v>1.81</v>
      </c>
      <c r="H38" s="100">
        <v>1.88</v>
      </c>
      <c r="I38" s="100">
        <v>1.81</v>
      </c>
      <c r="J38" s="100">
        <v>1.86</v>
      </c>
      <c r="K38" s="36">
        <v>5.0000000000000044E-2</v>
      </c>
      <c r="L38" s="222">
        <v>9685046</v>
      </c>
      <c r="M38" s="101">
        <v>17941313.68</v>
      </c>
    </row>
    <row r="39" spans="5:13" x14ac:dyDescent="0.25">
      <c r="E39" s="218" t="s">
        <v>50</v>
      </c>
      <c r="F39" s="100">
        <v>1.93</v>
      </c>
      <c r="G39" s="100">
        <v>1.93</v>
      </c>
      <c r="H39" s="100">
        <v>1.92</v>
      </c>
      <c r="I39" s="100">
        <v>1.85</v>
      </c>
      <c r="J39" s="100">
        <v>1.92</v>
      </c>
      <c r="K39" s="36">
        <v>-1.0000000000000009E-2</v>
      </c>
      <c r="L39" s="185">
        <v>2040615</v>
      </c>
      <c r="M39" s="101">
        <v>3864905.07</v>
      </c>
    </row>
    <row r="40" spans="5:13" x14ac:dyDescent="0.25">
      <c r="E40" s="218" t="s">
        <v>51</v>
      </c>
      <c r="F40" s="100">
        <v>4.3</v>
      </c>
      <c r="G40" s="100">
        <v>4.3</v>
      </c>
      <c r="H40" s="100">
        <v>4.3</v>
      </c>
      <c r="I40" s="100">
        <v>4.3</v>
      </c>
      <c r="J40" s="100">
        <v>4.3</v>
      </c>
      <c r="K40" s="36">
        <v>0</v>
      </c>
      <c r="L40" s="185">
        <v>63951</v>
      </c>
      <c r="M40" s="101">
        <v>263216.15000000002</v>
      </c>
    </row>
    <row r="41" spans="5:13" x14ac:dyDescent="0.25">
      <c r="E41" s="218" t="s">
        <v>216</v>
      </c>
      <c r="F41" s="100">
        <v>0.35</v>
      </c>
      <c r="G41" s="100">
        <v>0.35</v>
      </c>
      <c r="H41" s="100">
        <v>0.35</v>
      </c>
      <c r="I41" s="100">
        <v>0.35</v>
      </c>
      <c r="J41" s="100">
        <v>0.35</v>
      </c>
      <c r="K41" s="36">
        <v>0</v>
      </c>
      <c r="L41" s="185">
        <v>35704</v>
      </c>
      <c r="M41" s="101">
        <v>13567.52</v>
      </c>
    </row>
    <row r="42" spans="5:13" x14ac:dyDescent="0.25">
      <c r="E42" s="218" t="s">
        <v>52</v>
      </c>
      <c r="F42" s="100">
        <v>16.399999999999999</v>
      </c>
      <c r="G42" s="100">
        <v>16.399999999999999</v>
      </c>
      <c r="H42" s="100">
        <v>16.399999999999999</v>
      </c>
      <c r="I42" s="100">
        <v>16.399999999999999</v>
      </c>
      <c r="J42" s="100">
        <v>16.399999999999999</v>
      </c>
      <c r="K42" s="36">
        <v>0</v>
      </c>
      <c r="L42" s="185">
        <v>610308</v>
      </c>
      <c r="M42" s="101">
        <v>10003371.65</v>
      </c>
    </row>
    <row r="43" spans="5:13" x14ac:dyDescent="0.25">
      <c r="E43" s="218" t="s">
        <v>147</v>
      </c>
      <c r="F43" s="100">
        <v>26.95</v>
      </c>
      <c r="G43" s="100">
        <v>26.95</v>
      </c>
      <c r="H43" s="100">
        <v>26.95</v>
      </c>
      <c r="I43" s="100">
        <v>26.95</v>
      </c>
      <c r="J43" s="100">
        <v>26.95</v>
      </c>
      <c r="K43" s="36">
        <v>0</v>
      </c>
      <c r="L43" s="185">
        <v>25908</v>
      </c>
      <c r="M43" s="101">
        <v>629564.4</v>
      </c>
    </row>
    <row r="44" spans="5:13" x14ac:dyDescent="0.25">
      <c r="E44" s="218" t="s">
        <v>53</v>
      </c>
      <c r="F44" s="100">
        <v>9.1999999999999993</v>
      </c>
      <c r="G44" s="100">
        <v>9.1999999999999993</v>
      </c>
      <c r="H44" s="100">
        <v>9.1999999999999993</v>
      </c>
      <c r="I44" s="100">
        <v>9.1999999999999993</v>
      </c>
      <c r="J44" s="100">
        <v>9.1999999999999993</v>
      </c>
      <c r="K44" s="36">
        <v>0</v>
      </c>
      <c r="L44" s="185">
        <v>93452</v>
      </c>
      <c r="M44" s="101">
        <v>859542.2</v>
      </c>
    </row>
    <row r="45" spans="5:13" x14ac:dyDescent="0.25">
      <c r="E45" s="218" t="s">
        <v>54</v>
      </c>
      <c r="F45" s="100">
        <v>35.1</v>
      </c>
      <c r="G45" s="100">
        <v>35.1</v>
      </c>
      <c r="H45" s="100">
        <v>35.6</v>
      </c>
      <c r="I45" s="100">
        <v>35.1</v>
      </c>
      <c r="J45" s="100">
        <v>35.6</v>
      </c>
      <c r="K45" s="36">
        <v>0.5</v>
      </c>
      <c r="L45" s="185">
        <v>61050779</v>
      </c>
      <c r="M45" s="101">
        <v>2154815752.0999999</v>
      </c>
    </row>
    <row r="46" spans="5:13" x14ac:dyDescent="0.25">
      <c r="E46" s="218" t="s">
        <v>55</v>
      </c>
      <c r="F46" s="100">
        <v>60</v>
      </c>
      <c r="G46" s="100">
        <v>60</v>
      </c>
      <c r="H46" s="100">
        <v>60</v>
      </c>
      <c r="I46" s="100">
        <v>60</v>
      </c>
      <c r="J46" s="100">
        <v>60</v>
      </c>
      <c r="K46" s="36">
        <v>0</v>
      </c>
      <c r="L46" s="185">
        <v>110009</v>
      </c>
      <c r="M46" s="101">
        <v>6128539.5499999998</v>
      </c>
    </row>
    <row r="47" spans="5:13" x14ac:dyDescent="0.25">
      <c r="E47" s="218" t="s">
        <v>56</v>
      </c>
      <c r="F47" s="100">
        <v>1.18</v>
      </c>
      <c r="G47" s="100">
        <v>1.18</v>
      </c>
      <c r="H47" s="100">
        <v>1.17</v>
      </c>
      <c r="I47" s="100">
        <v>1.17</v>
      </c>
      <c r="J47" s="100">
        <v>1.17</v>
      </c>
      <c r="K47" s="36">
        <v>-1.0000000000000009E-2</v>
      </c>
      <c r="L47" s="185">
        <v>582910</v>
      </c>
      <c r="M47" s="101">
        <v>683977.2</v>
      </c>
    </row>
    <row r="48" spans="5:13" x14ac:dyDescent="0.25">
      <c r="E48" s="218" t="s">
        <v>212</v>
      </c>
      <c r="F48" s="100">
        <v>1.67</v>
      </c>
      <c r="G48" s="100">
        <v>1.67</v>
      </c>
      <c r="H48" s="100">
        <v>1.67</v>
      </c>
      <c r="I48" s="100">
        <v>1.67</v>
      </c>
      <c r="J48" s="100">
        <v>1.67</v>
      </c>
      <c r="K48" s="36">
        <v>0</v>
      </c>
      <c r="L48" s="185">
        <v>600</v>
      </c>
      <c r="M48" s="101">
        <v>1050</v>
      </c>
    </row>
    <row r="49" spans="5:13" x14ac:dyDescent="0.25">
      <c r="E49" s="218" t="s">
        <v>241</v>
      </c>
      <c r="F49" s="100">
        <v>1.42</v>
      </c>
      <c r="G49" s="100">
        <v>1.42</v>
      </c>
      <c r="H49" s="100">
        <v>1.42</v>
      </c>
      <c r="I49" s="100">
        <v>1.42</v>
      </c>
      <c r="J49" s="100">
        <v>1.42</v>
      </c>
      <c r="K49" s="36">
        <v>0</v>
      </c>
      <c r="L49" s="185">
        <v>1000</v>
      </c>
      <c r="M49" s="101">
        <v>1350</v>
      </c>
    </row>
    <row r="50" spans="5:13" x14ac:dyDescent="0.25">
      <c r="E50" s="218" t="s">
        <v>205</v>
      </c>
      <c r="F50" s="100">
        <v>23.5</v>
      </c>
      <c r="G50" s="100">
        <v>23.5</v>
      </c>
      <c r="H50" s="100">
        <v>23</v>
      </c>
      <c r="I50" s="100">
        <v>23</v>
      </c>
      <c r="J50" s="100">
        <v>23</v>
      </c>
      <c r="K50" s="36">
        <v>-0.5</v>
      </c>
      <c r="L50" s="185">
        <v>1345605</v>
      </c>
      <c r="M50" s="101">
        <v>30943815.699999999</v>
      </c>
    </row>
    <row r="51" spans="5:13" x14ac:dyDescent="0.25">
      <c r="E51" s="218" t="s">
        <v>190</v>
      </c>
      <c r="F51" s="100">
        <v>0.49</v>
      </c>
      <c r="G51" s="100">
        <v>0.49</v>
      </c>
      <c r="H51" s="100">
        <v>0.49</v>
      </c>
      <c r="I51" s="100">
        <v>0.49</v>
      </c>
      <c r="J51" s="100">
        <v>0.49</v>
      </c>
      <c r="K51" s="36">
        <v>0</v>
      </c>
      <c r="L51" s="185">
        <v>211293</v>
      </c>
      <c r="M51" s="101">
        <v>104491.77</v>
      </c>
    </row>
    <row r="52" spans="5:13" x14ac:dyDescent="0.25">
      <c r="E52" s="218" t="s">
        <v>242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5">
        <v>57825</v>
      </c>
      <c r="M52" s="101">
        <v>11565</v>
      </c>
    </row>
    <row r="53" spans="5:13" x14ac:dyDescent="0.25">
      <c r="E53" s="218" t="s">
        <v>58</v>
      </c>
      <c r="F53" s="100">
        <v>27.5</v>
      </c>
      <c r="G53" s="100">
        <v>27.5</v>
      </c>
      <c r="H53" s="100">
        <v>27.5</v>
      </c>
      <c r="I53" s="100">
        <v>27.5</v>
      </c>
      <c r="J53" s="100">
        <v>27.5</v>
      </c>
      <c r="K53" s="36">
        <v>0</v>
      </c>
      <c r="L53" s="222">
        <v>13355</v>
      </c>
      <c r="M53" s="101">
        <v>342047.85</v>
      </c>
    </row>
    <row r="54" spans="5:13" x14ac:dyDescent="0.25">
      <c r="E54" s="218" t="s">
        <v>227</v>
      </c>
      <c r="F54" s="100">
        <v>0.52</v>
      </c>
      <c r="G54" s="100">
        <v>0.52</v>
      </c>
      <c r="H54" s="100">
        <v>0.47</v>
      </c>
      <c r="I54" s="100">
        <v>0.47</v>
      </c>
      <c r="J54" s="100">
        <v>0.47</v>
      </c>
      <c r="K54" s="36">
        <v>-5.0000000000000044E-2</v>
      </c>
      <c r="L54" s="185">
        <v>504671</v>
      </c>
      <c r="M54" s="101">
        <v>237586.25</v>
      </c>
    </row>
    <row r="55" spans="5:13" x14ac:dyDescent="0.25">
      <c r="E55" s="218" t="s">
        <v>59</v>
      </c>
      <c r="F55" s="100">
        <v>0.3</v>
      </c>
      <c r="G55" s="100">
        <v>0.3</v>
      </c>
      <c r="H55" s="100">
        <v>0.3</v>
      </c>
      <c r="I55" s="100">
        <v>0.3</v>
      </c>
      <c r="J55" s="100">
        <v>0.3</v>
      </c>
      <c r="K55" s="36">
        <v>0</v>
      </c>
      <c r="L55" s="185">
        <v>672000</v>
      </c>
      <c r="M55" s="101">
        <v>201600</v>
      </c>
    </row>
    <row r="56" spans="5:13" x14ac:dyDescent="0.25">
      <c r="E56" s="218" t="s">
        <v>228</v>
      </c>
      <c r="F56" s="100">
        <v>0.54</v>
      </c>
      <c r="G56" s="100">
        <v>0.54</v>
      </c>
      <c r="H56" s="100">
        <v>0.54</v>
      </c>
      <c r="I56" s="100">
        <v>0.54</v>
      </c>
      <c r="J56" s="100">
        <v>0.54</v>
      </c>
      <c r="K56" s="36">
        <v>0</v>
      </c>
      <c r="L56" s="185">
        <v>10000</v>
      </c>
      <c r="M56" s="101">
        <v>5100</v>
      </c>
    </row>
    <row r="57" spans="5:13" x14ac:dyDescent="0.25">
      <c r="E57" s="218" t="s">
        <v>160</v>
      </c>
      <c r="F57" s="100">
        <v>1.46</v>
      </c>
      <c r="G57" s="100">
        <v>1.46</v>
      </c>
      <c r="H57" s="100">
        <v>1.46</v>
      </c>
      <c r="I57" s="100">
        <v>1.46</v>
      </c>
      <c r="J57" s="100">
        <v>1.46</v>
      </c>
      <c r="K57" s="36">
        <v>0</v>
      </c>
      <c r="L57" s="185">
        <v>214940</v>
      </c>
      <c r="M57" s="101">
        <v>320185.2</v>
      </c>
    </row>
    <row r="58" spans="5:13" x14ac:dyDescent="0.25">
      <c r="E58" s="218" t="s">
        <v>219</v>
      </c>
      <c r="F58" s="100">
        <v>0.5</v>
      </c>
      <c r="G58" s="100">
        <v>0.5</v>
      </c>
      <c r="H58" s="100">
        <v>0.52</v>
      </c>
      <c r="I58" s="100">
        <v>0.52</v>
      </c>
      <c r="J58" s="100">
        <v>0.52</v>
      </c>
      <c r="K58" s="36">
        <v>2.0000000000000018E-2</v>
      </c>
      <c r="L58" s="185">
        <v>348590</v>
      </c>
      <c r="M58" s="101">
        <v>181328.4</v>
      </c>
    </row>
    <row r="59" spans="5:13" x14ac:dyDescent="0.25">
      <c r="E59" s="218" t="s">
        <v>222</v>
      </c>
      <c r="F59" s="100">
        <v>0.55000000000000004</v>
      </c>
      <c r="G59" s="100">
        <v>0.55000000000000004</v>
      </c>
      <c r="H59" s="100">
        <v>0.55000000000000004</v>
      </c>
      <c r="I59" s="100">
        <v>0.55000000000000004</v>
      </c>
      <c r="J59" s="100">
        <v>0.55000000000000004</v>
      </c>
      <c r="K59" s="36">
        <v>0</v>
      </c>
      <c r="L59" s="185">
        <v>223550</v>
      </c>
      <c r="M59" s="101">
        <v>124029</v>
      </c>
    </row>
    <row r="60" spans="5:13" x14ac:dyDescent="0.25">
      <c r="E60" s="218" t="s">
        <v>150</v>
      </c>
      <c r="F60" s="100">
        <v>1.9</v>
      </c>
      <c r="G60" s="100">
        <v>1.9</v>
      </c>
      <c r="H60" s="100">
        <v>1.9</v>
      </c>
      <c r="I60" s="100">
        <v>1.9</v>
      </c>
      <c r="J60" s="100">
        <v>1.9</v>
      </c>
      <c r="K60" s="36">
        <v>0</v>
      </c>
      <c r="L60" s="185">
        <v>2050</v>
      </c>
      <c r="M60" s="101">
        <v>4079.5</v>
      </c>
    </row>
    <row r="61" spans="5:13" x14ac:dyDescent="0.25">
      <c r="E61" s="218" t="s">
        <v>60</v>
      </c>
      <c r="F61" s="100">
        <v>2.85</v>
      </c>
      <c r="G61" s="100">
        <v>2.85</v>
      </c>
      <c r="H61" s="100">
        <v>2.75</v>
      </c>
      <c r="I61" s="100">
        <v>2.7</v>
      </c>
      <c r="J61" s="100">
        <v>2.7</v>
      </c>
      <c r="K61" s="36">
        <v>-0.14999999999999991</v>
      </c>
      <c r="L61" s="185">
        <v>688072</v>
      </c>
      <c r="M61" s="101">
        <v>1882422.78</v>
      </c>
    </row>
    <row r="62" spans="5:13" x14ac:dyDescent="0.25">
      <c r="E62" s="218" t="s">
        <v>61</v>
      </c>
      <c r="F62" s="100">
        <v>0.21</v>
      </c>
      <c r="G62" s="100">
        <v>0.21</v>
      </c>
      <c r="H62" s="100">
        <v>0.21</v>
      </c>
      <c r="I62" s="100">
        <v>0.21</v>
      </c>
      <c r="J62" s="100">
        <v>0.21</v>
      </c>
      <c r="K62" s="36">
        <v>0</v>
      </c>
      <c r="L62" s="185">
        <v>165000</v>
      </c>
      <c r="M62" s="101">
        <v>34250</v>
      </c>
    </row>
    <row r="63" spans="5:13" x14ac:dyDescent="0.25">
      <c r="E63" s="218" t="s">
        <v>243</v>
      </c>
      <c r="F63" s="100">
        <v>0.57999999999999996</v>
      </c>
      <c r="G63" s="100">
        <v>0.57999999999999996</v>
      </c>
      <c r="H63" s="100">
        <v>0.57999999999999996</v>
      </c>
      <c r="I63" s="100">
        <v>0.57999999999999996</v>
      </c>
      <c r="J63" s="100">
        <v>0.57999999999999996</v>
      </c>
      <c r="K63" s="36">
        <v>0</v>
      </c>
      <c r="L63" s="185">
        <v>1700</v>
      </c>
      <c r="M63" s="101">
        <v>901</v>
      </c>
    </row>
    <row r="64" spans="5:13" x14ac:dyDescent="0.25">
      <c r="E64" s="218" t="s">
        <v>244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5">
        <v>520</v>
      </c>
      <c r="M64" s="101">
        <v>936</v>
      </c>
    </row>
    <row r="65" spans="5:13" x14ac:dyDescent="0.25">
      <c r="E65" s="218" t="s">
        <v>225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5">
        <v>100000</v>
      </c>
      <c r="M65" s="101">
        <v>54000</v>
      </c>
    </row>
    <row r="66" spans="5:13" x14ac:dyDescent="0.25">
      <c r="E66" s="218" t="s">
        <v>62</v>
      </c>
      <c r="F66" s="100">
        <v>177.9</v>
      </c>
      <c r="G66" s="100">
        <v>177.9</v>
      </c>
      <c r="H66" s="100">
        <v>177.9</v>
      </c>
      <c r="I66" s="100">
        <v>177.9</v>
      </c>
      <c r="J66" s="100">
        <v>177.9</v>
      </c>
      <c r="K66" s="36">
        <v>0</v>
      </c>
      <c r="L66" s="185">
        <v>6687</v>
      </c>
      <c r="M66" s="101">
        <v>1151230.7</v>
      </c>
    </row>
    <row r="67" spans="5:13" x14ac:dyDescent="0.25">
      <c r="E67" s="218" t="s">
        <v>63</v>
      </c>
      <c r="F67" s="100">
        <v>3.35</v>
      </c>
      <c r="G67" s="100">
        <v>3.35</v>
      </c>
      <c r="H67" s="100">
        <v>3.35</v>
      </c>
      <c r="I67" s="100">
        <v>3.35</v>
      </c>
      <c r="J67" s="100">
        <v>3.35</v>
      </c>
      <c r="K67" s="36">
        <v>0</v>
      </c>
      <c r="L67" s="185">
        <v>131263</v>
      </c>
      <c r="M67" s="101">
        <v>436288.5</v>
      </c>
    </row>
    <row r="68" spans="5:13" x14ac:dyDescent="0.25">
      <c r="E68" s="218" t="s">
        <v>198</v>
      </c>
      <c r="F68" s="100">
        <v>19.05</v>
      </c>
      <c r="G68" s="100">
        <v>19.05</v>
      </c>
      <c r="H68" s="100">
        <v>19.05</v>
      </c>
      <c r="I68" s="100">
        <v>19.05</v>
      </c>
      <c r="J68" s="100">
        <v>19.05</v>
      </c>
      <c r="K68" s="36">
        <v>0</v>
      </c>
      <c r="L68" s="185">
        <v>175</v>
      </c>
      <c r="M68" s="101">
        <v>3384.75</v>
      </c>
    </row>
    <row r="69" spans="5:13" x14ac:dyDescent="0.25">
      <c r="E69" s="218" t="s">
        <v>64</v>
      </c>
      <c r="F69" s="100">
        <v>64</v>
      </c>
      <c r="G69" s="100">
        <v>64</v>
      </c>
      <c r="H69" s="100">
        <v>64</v>
      </c>
      <c r="I69" s="100">
        <v>64</v>
      </c>
      <c r="J69" s="100">
        <v>64</v>
      </c>
      <c r="K69" s="36">
        <v>0</v>
      </c>
      <c r="L69" s="185">
        <v>267695</v>
      </c>
      <c r="M69" s="101">
        <v>17553067.850000001</v>
      </c>
    </row>
    <row r="70" spans="5:13" x14ac:dyDescent="0.25">
      <c r="E70" s="218" t="s">
        <v>245</v>
      </c>
      <c r="F70" s="100">
        <v>6</v>
      </c>
      <c r="G70" s="100">
        <v>6</v>
      </c>
      <c r="H70" s="100">
        <v>6</v>
      </c>
      <c r="I70" s="100">
        <v>6</v>
      </c>
      <c r="J70" s="100">
        <v>6</v>
      </c>
      <c r="K70" s="36">
        <v>0</v>
      </c>
      <c r="L70" s="185">
        <v>330</v>
      </c>
      <c r="M70" s="101">
        <v>1782</v>
      </c>
    </row>
    <row r="71" spans="5:13" x14ac:dyDescent="0.25">
      <c r="E71" s="218" t="s">
        <v>206</v>
      </c>
      <c r="F71" s="100">
        <v>0.56000000000000005</v>
      </c>
      <c r="G71" s="100">
        <v>0.56000000000000005</v>
      </c>
      <c r="H71" s="100">
        <v>0.56000000000000005</v>
      </c>
      <c r="I71" s="100">
        <v>0.56000000000000005</v>
      </c>
      <c r="J71" s="100">
        <v>0.56000000000000005</v>
      </c>
      <c r="K71" s="36">
        <v>0</v>
      </c>
      <c r="L71" s="185">
        <v>411550</v>
      </c>
      <c r="M71" s="101">
        <v>239695.5</v>
      </c>
    </row>
    <row r="72" spans="5:13" x14ac:dyDescent="0.25">
      <c r="E72" s="218" t="s">
        <v>199</v>
      </c>
      <c r="F72" s="100">
        <v>2.0099999999999998</v>
      </c>
      <c r="G72" s="100">
        <v>2.0099999999999998</v>
      </c>
      <c r="H72" s="100">
        <v>2.0099999999999998</v>
      </c>
      <c r="I72" s="100">
        <v>2.0099999999999998</v>
      </c>
      <c r="J72" s="100">
        <v>2.0099999999999998</v>
      </c>
      <c r="K72" s="36">
        <v>0</v>
      </c>
      <c r="L72" s="185">
        <v>383200</v>
      </c>
      <c r="M72" s="101">
        <v>844872</v>
      </c>
    </row>
    <row r="73" spans="5:13" x14ac:dyDescent="0.25">
      <c r="E73" s="218" t="s">
        <v>65</v>
      </c>
      <c r="F73" s="100">
        <v>1452.2</v>
      </c>
      <c r="G73" s="100">
        <v>1452.2</v>
      </c>
      <c r="H73" s="100">
        <v>1500.3</v>
      </c>
      <c r="I73" s="100">
        <v>1500.1</v>
      </c>
      <c r="J73" s="100">
        <v>1500.3</v>
      </c>
      <c r="K73" s="36">
        <v>48.099999999999909</v>
      </c>
      <c r="L73" s="185">
        <v>145761</v>
      </c>
      <c r="M73" s="101">
        <v>218012687.80000001</v>
      </c>
    </row>
    <row r="74" spans="5:13" x14ac:dyDescent="0.25">
      <c r="E74" s="218" t="s">
        <v>210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5">
        <v>5133</v>
      </c>
      <c r="M74" s="101">
        <v>1129.26</v>
      </c>
    </row>
    <row r="75" spans="5:13" x14ac:dyDescent="0.25">
      <c r="E75" s="218" t="s">
        <v>246</v>
      </c>
      <c r="F75" s="100">
        <v>62.5</v>
      </c>
      <c r="G75" s="100">
        <v>62.5</v>
      </c>
      <c r="H75" s="100">
        <v>62.5</v>
      </c>
      <c r="I75" s="100">
        <v>62.5</v>
      </c>
      <c r="J75" s="100">
        <v>62.5</v>
      </c>
      <c r="K75" s="36">
        <v>0</v>
      </c>
      <c r="L75" s="185">
        <v>25</v>
      </c>
      <c r="M75" s="101">
        <v>1562.5</v>
      </c>
    </row>
    <row r="76" spans="5:13" x14ac:dyDescent="0.25">
      <c r="E76" s="218" t="s">
        <v>213</v>
      </c>
      <c r="F76" s="100">
        <v>1.47</v>
      </c>
      <c r="G76" s="100">
        <v>1.47</v>
      </c>
      <c r="H76" s="100">
        <v>1.47</v>
      </c>
      <c r="I76" s="100">
        <v>1.47</v>
      </c>
      <c r="J76" s="100">
        <v>1.47</v>
      </c>
      <c r="K76" s="36">
        <v>0</v>
      </c>
      <c r="L76" s="185">
        <v>125000</v>
      </c>
      <c r="M76" s="101">
        <v>179195.5</v>
      </c>
    </row>
    <row r="77" spans="5:13" x14ac:dyDescent="0.25">
      <c r="E77" s="218" t="s">
        <v>66</v>
      </c>
      <c r="F77" s="100">
        <v>4.8499999999999996</v>
      </c>
      <c r="G77" s="100">
        <v>4.8499999999999996</v>
      </c>
      <c r="H77" s="100">
        <v>4.8499999999999996</v>
      </c>
      <c r="I77" s="100">
        <v>4.8</v>
      </c>
      <c r="J77" s="100">
        <v>4.8</v>
      </c>
      <c r="K77" s="36">
        <v>-4.9999999999999822E-2</v>
      </c>
      <c r="L77" s="185">
        <v>766806</v>
      </c>
      <c r="M77" s="101">
        <v>3718187.85</v>
      </c>
    </row>
    <row r="78" spans="5:13" x14ac:dyDescent="0.25">
      <c r="E78" s="218" t="s">
        <v>67</v>
      </c>
      <c r="F78" s="100">
        <v>80</v>
      </c>
      <c r="G78" s="100">
        <v>80</v>
      </c>
      <c r="H78" s="100">
        <v>80</v>
      </c>
      <c r="I78" s="100">
        <v>80</v>
      </c>
      <c r="J78" s="100">
        <v>80</v>
      </c>
      <c r="K78" s="36">
        <v>0</v>
      </c>
      <c r="L78" s="185">
        <v>495347</v>
      </c>
      <c r="M78" s="101">
        <v>38156035.899999999</v>
      </c>
    </row>
    <row r="79" spans="5:13" x14ac:dyDescent="0.25">
      <c r="E79" s="218" t="s">
        <v>247</v>
      </c>
      <c r="F79" s="100">
        <v>1.5</v>
      </c>
      <c r="G79" s="100">
        <v>1.5</v>
      </c>
      <c r="H79" s="100">
        <v>1.5</v>
      </c>
      <c r="I79" s="100">
        <v>1.5</v>
      </c>
      <c r="J79" s="100">
        <v>1.5</v>
      </c>
      <c r="K79" s="36">
        <v>0</v>
      </c>
      <c r="L79" s="185">
        <v>2285</v>
      </c>
      <c r="M79" s="101">
        <v>3413.75</v>
      </c>
    </row>
    <row r="80" spans="5:13" x14ac:dyDescent="0.25">
      <c r="E80" s="218" t="s">
        <v>231</v>
      </c>
      <c r="F80" s="100">
        <v>2.52</v>
      </c>
      <c r="G80" s="100">
        <v>2.52</v>
      </c>
      <c r="H80" s="100">
        <v>2.52</v>
      </c>
      <c r="I80" s="100">
        <v>2.52</v>
      </c>
      <c r="J80" s="100">
        <v>2.52</v>
      </c>
      <c r="K80" s="36">
        <v>0</v>
      </c>
      <c r="L80" s="185">
        <v>45787</v>
      </c>
      <c r="M80" s="101">
        <v>122617.03</v>
      </c>
    </row>
    <row r="81" spans="5:13" x14ac:dyDescent="0.25">
      <c r="E81" s="218" t="s">
        <v>248</v>
      </c>
      <c r="F81" s="100">
        <v>10.4</v>
      </c>
      <c r="G81" s="100">
        <v>10.4</v>
      </c>
      <c r="H81" s="100">
        <v>10.4</v>
      </c>
      <c r="I81" s="100">
        <v>10.4</v>
      </c>
      <c r="J81" s="100">
        <v>10.4</v>
      </c>
      <c r="K81" s="36">
        <v>0</v>
      </c>
      <c r="L81" s="185">
        <v>120</v>
      </c>
      <c r="M81" s="101">
        <v>1128</v>
      </c>
    </row>
    <row r="82" spans="5:13" x14ac:dyDescent="0.25">
      <c r="E82" s="218" t="s">
        <v>68</v>
      </c>
      <c r="F82" s="100">
        <v>62.75</v>
      </c>
      <c r="G82" s="100">
        <v>62.75</v>
      </c>
      <c r="H82" s="100">
        <v>62.75</v>
      </c>
      <c r="I82" s="100">
        <v>62.75</v>
      </c>
      <c r="J82" s="100">
        <v>62.75</v>
      </c>
      <c r="K82" s="36">
        <v>0</v>
      </c>
      <c r="L82" s="185">
        <v>63950</v>
      </c>
      <c r="M82" s="101">
        <v>3959212.25</v>
      </c>
    </row>
    <row r="83" spans="5:13" x14ac:dyDescent="0.25">
      <c r="E83" s="218" t="s">
        <v>136</v>
      </c>
      <c r="F83" s="100">
        <v>0.55000000000000004</v>
      </c>
      <c r="G83" s="100">
        <v>0.55000000000000004</v>
      </c>
      <c r="H83" s="100">
        <v>0.55000000000000004</v>
      </c>
      <c r="I83" s="100">
        <v>0.55000000000000004</v>
      </c>
      <c r="J83" s="100">
        <v>0.55000000000000004</v>
      </c>
      <c r="K83" s="36">
        <v>0</v>
      </c>
      <c r="L83" s="222">
        <v>100</v>
      </c>
      <c r="M83" s="101">
        <v>57</v>
      </c>
    </row>
    <row r="84" spans="5:13" x14ac:dyDescent="0.25">
      <c r="E84" s="218" t="s">
        <v>69</v>
      </c>
      <c r="F84" s="100">
        <v>9.4499999999999993</v>
      </c>
      <c r="G84" s="100">
        <v>9.4499999999999993</v>
      </c>
      <c r="H84" s="100">
        <v>9.4499999999999993</v>
      </c>
      <c r="I84" s="100">
        <v>9.4499999999999993</v>
      </c>
      <c r="J84" s="100">
        <v>9.4499999999999993</v>
      </c>
      <c r="K84" s="36">
        <v>0</v>
      </c>
      <c r="L84" s="185">
        <v>413249</v>
      </c>
      <c r="M84" s="101">
        <v>3896910.6</v>
      </c>
    </row>
    <row r="85" spans="5:13" x14ac:dyDescent="0.25">
      <c r="E85" s="218" t="s">
        <v>70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5">
        <v>3000</v>
      </c>
      <c r="M85" s="101">
        <v>14850</v>
      </c>
    </row>
    <row r="86" spans="5:13" x14ac:dyDescent="0.25">
      <c r="E86" s="218" t="s">
        <v>211</v>
      </c>
      <c r="F86" s="100">
        <v>0.26</v>
      </c>
      <c r="G86" s="100">
        <v>0.26</v>
      </c>
      <c r="H86" s="100">
        <v>0.26</v>
      </c>
      <c r="I86" s="100">
        <v>0.26</v>
      </c>
      <c r="J86" s="100">
        <v>0.26</v>
      </c>
      <c r="K86" s="36">
        <v>0</v>
      </c>
      <c r="L86" s="185">
        <v>309067</v>
      </c>
      <c r="M86" s="101">
        <v>80448.05</v>
      </c>
    </row>
    <row r="87" spans="5:13" x14ac:dyDescent="0.25">
      <c r="E87" s="218" t="s">
        <v>249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5">
        <v>20</v>
      </c>
      <c r="M87" s="101">
        <v>4</v>
      </c>
    </row>
    <row r="88" spans="5:13" x14ac:dyDescent="0.25">
      <c r="E88" s="218" t="s">
        <v>71</v>
      </c>
      <c r="F88" s="100">
        <v>0.23</v>
      </c>
      <c r="G88" s="100">
        <v>0.23</v>
      </c>
      <c r="H88" s="100">
        <v>0.22</v>
      </c>
      <c r="I88" s="100">
        <v>0.21</v>
      </c>
      <c r="J88" s="100">
        <v>0.21</v>
      </c>
      <c r="K88" s="36">
        <v>-2.0000000000000018E-2</v>
      </c>
      <c r="L88" s="185">
        <v>501584</v>
      </c>
      <c r="M88" s="101">
        <v>107789.72</v>
      </c>
    </row>
    <row r="89" spans="5:13" x14ac:dyDescent="0.25">
      <c r="E89" s="218" t="s">
        <v>163</v>
      </c>
      <c r="F89" s="100">
        <v>590</v>
      </c>
      <c r="G89" s="100">
        <v>590</v>
      </c>
      <c r="H89" s="100">
        <v>590</v>
      </c>
      <c r="I89" s="100">
        <v>590</v>
      </c>
      <c r="J89" s="100">
        <v>590</v>
      </c>
      <c r="K89" s="36">
        <v>0</v>
      </c>
      <c r="L89" s="185">
        <v>842</v>
      </c>
      <c r="M89" s="101">
        <v>468225.5</v>
      </c>
    </row>
    <row r="90" spans="5:13" x14ac:dyDescent="0.25">
      <c r="E90" s="218" t="s">
        <v>217</v>
      </c>
      <c r="F90" s="100">
        <v>0.24</v>
      </c>
      <c r="G90" s="100">
        <v>0.24</v>
      </c>
      <c r="H90" s="100">
        <v>0.24</v>
      </c>
      <c r="I90" s="100">
        <v>0.23</v>
      </c>
      <c r="J90" s="100">
        <v>0.24</v>
      </c>
      <c r="K90" s="36">
        <v>0</v>
      </c>
      <c r="L90" s="185">
        <v>2538600</v>
      </c>
      <c r="M90" s="101">
        <v>607269</v>
      </c>
    </row>
    <row r="91" spans="5:13" x14ac:dyDescent="0.25">
      <c r="E91" s="218" t="s">
        <v>152</v>
      </c>
      <c r="F91" s="100">
        <v>46.2</v>
      </c>
      <c r="G91" s="100">
        <v>46.2</v>
      </c>
      <c r="H91" s="100">
        <v>46.2</v>
      </c>
      <c r="I91" s="100">
        <v>46</v>
      </c>
      <c r="J91" s="100">
        <v>46.2</v>
      </c>
      <c r="K91" s="36">
        <v>0</v>
      </c>
      <c r="L91" s="185">
        <v>2813928</v>
      </c>
      <c r="M91" s="101">
        <v>129469830.34999999</v>
      </c>
    </row>
    <row r="92" spans="5:13" x14ac:dyDescent="0.25">
      <c r="E92" s="218" t="s">
        <v>75</v>
      </c>
      <c r="F92" s="100">
        <v>2.6</v>
      </c>
      <c r="G92" s="100">
        <v>2.6</v>
      </c>
      <c r="H92" s="100">
        <v>2.74</v>
      </c>
      <c r="I92" s="100">
        <v>2.5499999999999998</v>
      </c>
      <c r="J92" s="100">
        <v>2.74</v>
      </c>
      <c r="K92" s="36">
        <v>0.14000000000000012</v>
      </c>
      <c r="L92" s="185">
        <v>3753875</v>
      </c>
      <c r="M92" s="101">
        <v>9837919.8499999996</v>
      </c>
    </row>
    <row r="93" spans="5:13" x14ac:dyDescent="0.25">
      <c r="E93" s="218" t="s">
        <v>250</v>
      </c>
      <c r="F93" s="100">
        <v>1.99</v>
      </c>
      <c r="G93" s="100">
        <v>1.99</v>
      </c>
      <c r="H93" s="100">
        <v>1.99</v>
      </c>
      <c r="I93" s="100">
        <v>1.99</v>
      </c>
      <c r="J93" s="100">
        <v>1.99</v>
      </c>
      <c r="K93" s="36">
        <v>0</v>
      </c>
      <c r="L93" s="185">
        <v>2700</v>
      </c>
      <c r="M93" s="101">
        <v>5400</v>
      </c>
    </row>
    <row r="94" spans="5:13" x14ac:dyDescent="0.25">
      <c r="E94" s="218" t="s">
        <v>220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10680</v>
      </c>
      <c r="M94" s="101">
        <v>2136</v>
      </c>
    </row>
    <row r="95" spans="5:13" x14ac:dyDescent="0.25">
      <c r="E95" s="218" t="s">
        <v>251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5">
        <v>350</v>
      </c>
      <c r="M95" s="101">
        <v>70</v>
      </c>
    </row>
    <row r="96" spans="5:13" x14ac:dyDescent="0.25">
      <c r="E96" s="218" t="s">
        <v>232</v>
      </c>
      <c r="F96" s="100">
        <v>0.25</v>
      </c>
      <c r="G96" s="100">
        <v>0.25</v>
      </c>
      <c r="H96" s="100">
        <v>0.25</v>
      </c>
      <c r="I96" s="100">
        <v>0.25</v>
      </c>
      <c r="J96" s="100">
        <v>0.25</v>
      </c>
      <c r="K96" s="36">
        <v>0</v>
      </c>
      <c r="L96" s="185">
        <v>61808</v>
      </c>
      <c r="M96" s="101">
        <v>16070.08</v>
      </c>
    </row>
    <row r="97" spans="5:13" x14ac:dyDescent="0.25">
      <c r="E97" s="218" t="s">
        <v>76</v>
      </c>
      <c r="F97" s="100">
        <v>196</v>
      </c>
      <c r="G97" s="100">
        <v>196</v>
      </c>
      <c r="H97" s="100">
        <v>196</v>
      </c>
      <c r="I97" s="100">
        <v>196</v>
      </c>
      <c r="J97" s="100">
        <v>196</v>
      </c>
      <c r="K97" s="36">
        <v>0</v>
      </c>
      <c r="L97" s="185">
        <v>16576</v>
      </c>
      <c r="M97" s="101">
        <v>3229149.6</v>
      </c>
    </row>
    <row r="98" spans="5:13" x14ac:dyDescent="0.25">
      <c r="E98" s="218" t="s">
        <v>229</v>
      </c>
      <c r="F98" s="100">
        <v>3.5</v>
      </c>
      <c r="G98" s="100">
        <v>3.5</v>
      </c>
      <c r="H98" s="100">
        <v>3.5</v>
      </c>
      <c r="I98" s="100">
        <v>3.5</v>
      </c>
      <c r="J98" s="100">
        <v>3.5</v>
      </c>
      <c r="K98" s="36">
        <v>0</v>
      </c>
      <c r="L98" s="185">
        <v>292</v>
      </c>
      <c r="M98" s="101">
        <v>919.8</v>
      </c>
    </row>
    <row r="99" spans="5:13" x14ac:dyDescent="0.25">
      <c r="E99" s="218" t="s">
        <v>218</v>
      </c>
      <c r="F99" s="100">
        <v>5.4</v>
      </c>
      <c r="G99" s="100">
        <v>5.4</v>
      </c>
      <c r="H99" s="100">
        <v>5.4</v>
      </c>
      <c r="I99" s="100">
        <v>5.4</v>
      </c>
      <c r="J99" s="100">
        <v>5.4</v>
      </c>
      <c r="K99" s="36">
        <v>0</v>
      </c>
      <c r="L99" s="185">
        <v>402</v>
      </c>
      <c r="M99" s="101">
        <v>2371.8000000000002</v>
      </c>
    </row>
    <row r="100" spans="5:13" x14ac:dyDescent="0.25">
      <c r="E100" s="218" t="s">
        <v>148</v>
      </c>
      <c r="F100" s="100">
        <v>1.2</v>
      </c>
      <c r="G100" s="100">
        <v>1.2</v>
      </c>
      <c r="H100" s="100">
        <v>1.2</v>
      </c>
      <c r="I100" s="100">
        <v>1.17</v>
      </c>
      <c r="J100" s="100">
        <v>1.18</v>
      </c>
      <c r="K100" s="36">
        <v>-2.0000000000000018E-2</v>
      </c>
      <c r="L100" s="185">
        <v>5058624</v>
      </c>
      <c r="M100" s="101">
        <v>5989917.7800000003</v>
      </c>
    </row>
    <row r="101" spans="5:13" x14ac:dyDescent="0.25">
      <c r="E101" s="218" t="s">
        <v>238</v>
      </c>
      <c r="F101" s="100">
        <v>0.75</v>
      </c>
      <c r="G101" s="100">
        <v>0.75</v>
      </c>
      <c r="H101" s="100">
        <v>0.82</v>
      </c>
      <c r="I101" s="100">
        <v>0.82</v>
      </c>
      <c r="J101" s="100">
        <v>0.82</v>
      </c>
      <c r="K101" s="36">
        <v>6.9999999999999951E-2</v>
      </c>
      <c r="L101" s="185">
        <v>950485</v>
      </c>
      <c r="M101" s="101">
        <v>779397.7</v>
      </c>
    </row>
    <row r="102" spans="5:13" x14ac:dyDescent="0.25">
      <c r="E102" s="218" t="s">
        <v>77</v>
      </c>
      <c r="F102" s="100">
        <v>7</v>
      </c>
      <c r="G102" s="100">
        <v>7</v>
      </c>
      <c r="H102" s="100">
        <v>7</v>
      </c>
      <c r="I102" s="100">
        <v>7</v>
      </c>
      <c r="J102" s="100">
        <v>7</v>
      </c>
      <c r="K102" s="36">
        <v>0</v>
      </c>
      <c r="L102" s="185">
        <v>202609</v>
      </c>
      <c r="M102" s="101">
        <v>1417934.1</v>
      </c>
    </row>
    <row r="103" spans="5:13" x14ac:dyDescent="0.25">
      <c r="E103" s="218" t="s">
        <v>78</v>
      </c>
      <c r="F103" s="100">
        <v>1.66</v>
      </c>
      <c r="G103" s="100">
        <v>1.66</v>
      </c>
      <c r="H103" s="100">
        <v>1.66</v>
      </c>
      <c r="I103" s="100">
        <v>1.66</v>
      </c>
      <c r="J103" s="100">
        <v>1.66</v>
      </c>
      <c r="K103" s="36">
        <v>0</v>
      </c>
      <c r="L103" s="185">
        <v>2100</v>
      </c>
      <c r="M103" s="101">
        <v>3336</v>
      </c>
    </row>
    <row r="104" spans="5:13" x14ac:dyDescent="0.25">
      <c r="E104" s="218" t="s">
        <v>14</v>
      </c>
      <c r="F104" s="100">
        <v>6.2</v>
      </c>
      <c r="G104" s="100">
        <v>6.2</v>
      </c>
      <c r="H104" s="100">
        <v>6.5</v>
      </c>
      <c r="I104" s="100">
        <v>6.3</v>
      </c>
      <c r="J104" s="100">
        <v>6.5</v>
      </c>
      <c r="K104" s="36">
        <v>0.29999999999999982</v>
      </c>
      <c r="L104" s="185">
        <v>11302494</v>
      </c>
      <c r="M104" s="101">
        <v>72054057</v>
      </c>
    </row>
    <row r="105" spans="5:13" x14ac:dyDescent="0.25">
      <c r="E105" s="218" t="s">
        <v>200</v>
      </c>
      <c r="F105" s="100">
        <v>6.85</v>
      </c>
      <c r="G105" s="100">
        <v>6.85</v>
      </c>
      <c r="H105" s="100">
        <v>6.8</v>
      </c>
      <c r="I105" s="100">
        <v>6.8</v>
      </c>
      <c r="J105" s="100">
        <v>6.8</v>
      </c>
      <c r="K105" s="36">
        <v>-4.9999999999999822E-2</v>
      </c>
      <c r="L105" s="185">
        <v>134139573</v>
      </c>
      <c r="M105" s="101">
        <v>912177948.79999995</v>
      </c>
    </row>
    <row r="106" spans="5:13" x14ac:dyDescent="0.25">
      <c r="E106" s="218" t="s">
        <v>201</v>
      </c>
      <c r="F106" s="100">
        <v>2.8</v>
      </c>
      <c r="G106" s="100">
        <v>2.8</v>
      </c>
      <c r="H106" s="100">
        <v>2.85</v>
      </c>
      <c r="I106" s="100">
        <v>2.85</v>
      </c>
      <c r="J106" s="100">
        <v>2.85</v>
      </c>
      <c r="K106" s="36">
        <v>5.0000000000000266E-2</v>
      </c>
      <c r="L106" s="185">
        <v>1102730</v>
      </c>
      <c r="M106" s="101">
        <v>3190714.39</v>
      </c>
    </row>
    <row r="107" spans="5:13" x14ac:dyDescent="0.25">
      <c r="E107" s="218" t="s">
        <v>80</v>
      </c>
      <c r="F107" s="100">
        <v>33.5</v>
      </c>
      <c r="G107" s="100">
        <v>33.5</v>
      </c>
      <c r="H107" s="100">
        <v>34</v>
      </c>
      <c r="I107" s="100">
        <v>33.5</v>
      </c>
      <c r="J107" s="100">
        <v>33.5</v>
      </c>
      <c r="K107" s="36">
        <v>0</v>
      </c>
      <c r="L107" s="185">
        <v>9587162</v>
      </c>
      <c r="M107" s="101">
        <v>322085431</v>
      </c>
    </row>
    <row r="108" spans="5:13" x14ac:dyDescent="0.25">
      <c r="E108" s="218" t="s">
        <v>221</v>
      </c>
      <c r="F108" s="100">
        <v>0.23</v>
      </c>
      <c r="G108" s="100">
        <v>0.23</v>
      </c>
      <c r="H108" s="100">
        <v>0.23</v>
      </c>
      <c r="I108" s="100">
        <v>0.23</v>
      </c>
      <c r="J108" s="100">
        <v>0.23</v>
      </c>
      <c r="K108" s="36">
        <v>0</v>
      </c>
      <c r="L108" s="185">
        <v>570824</v>
      </c>
      <c r="M108" s="101">
        <v>131289.51999999999</v>
      </c>
    </row>
    <row r="109" spans="5:13" x14ac:dyDescent="0.25">
      <c r="E109" s="218" t="s">
        <v>252</v>
      </c>
      <c r="F109" s="100">
        <v>13.45</v>
      </c>
      <c r="G109" s="100">
        <v>13.45</v>
      </c>
      <c r="H109" s="100">
        <v>13.45</v>
      </c>
      <c r="I109" s="100">
        <v>13.45</v>
      </c>
      <c r="J109" s="100">
        <v>13.45</v>
      </c>
      <c r="K109" s="36">
        <v>0</v>
      </c>
      <c r="L109" s="185">
        <v>100</v>
      </c>
      <c r="M109" s="101">
        <v>1215</v>
      </c>
    </row>
    <row r="110" spans="5:13" x14ac:dyDescent="0.25">
      <c r="E110" s="218" t="s">
        <v>202</v>
      </c>
      <c r="F110" s="100">
        <v>0.79</v>
      </c>
      <c r="G110" s="100">
        <v>0.79</v>
      </c>
      <c r="H110" s="100">
        <v>0.79</v>
      </c>
      <c r="I110" s="100">
        <v>0.79</v>
      </c>
      <c r="J110" s="100">
        <v>0.79</v>
      </c>
      <c r="K110" s="36">
        <v>0</v>
      </c>
      <c r="L110" s="185">
        <v>90115</v>
      </c>
      <c r="M110" s="101">
        <v>73602.37</v>
      </c>
    </row>
    <row r="111" spans="5:13" x14ac:dyDescent="0.25">
      <c r="E111" s="218" t="s">
        <v>81</v>
      </c>
      <c r="F111" s="100">
        <v>1.81</v>
      </c>
      <c r="G111" s="100">
        <v>1.81</v>
      </c>
      <c r="H111" s="100">
        <v>1.81</v>
      </c>
      <c r="I111" s="100">
        <v>1.81</v>
      </c>
      <c r="J111" s="100">
        <v>1.81</v>
      </c>
      <c r="K111" s="36">
        <v>0</v>
      </c>
      <c r="L111" s="185">
        <v>51277</v>
      </c>
      <c r="M111" s="101">
        <v>99490.15</v>
      </c>
    </row>
    <row r="112" spans="5:13" x14ac:dyDescent="0.25">
      <c r="E112" s="218" t="s">
        <v>253</v>
      </c>
      <c r="F112" s="100">
        <v>9.1</v>
      </c>
      <c r="G112" s="100">
        <v>9.1</v>
      </c>
      <c r="H112" s="100">
        <v>9.1</v>
      </c>
      <c r="I112" s="100">
        <v>9.1</v>
      </c>
      <c r="J112" s="100">
        <v>9.1</v>
      </c>
      <c r="K112" s="36">
        <v>0</v>
      </c>
      <c r="L112" s="185">
        <v>20</v>
      </c>
      <c r="M112" s="101">
        <v>182</v>
      </c>
    </row>
    <row r="113" spans="5:13" x14ac:dyDescent="0.25">
      <c r="E113" s="218" t="s">
        <v>82</v>
      </c>
      <c r="F113" s="100">
        <v>3.85</v>
      </c>
      <c r="G113" s="100">
        <v>3.85</v>
      </c>
      <c r="H113" s="100">
        <v>3.85</v>
      </c>
      <c r="I113" s="100">
        <v>3.85</v>
      </c>
      <c r="J113" s="100">
        <v>3.85</v>
      </c>
      <c r="K113" s="36">
        <v>0</v>
      </c>
      <c r="L113" s="185">
        <v>82800</v>
      </c>
      <c r="M113" s="101">
        <v>309580</v>
      </c>
    </row>
    <row r="114" spans="5:13" x14ac:dyDescent="0.25">
      <c r="E114" s="218" t="s">
        <v>12</v>
      </c>
      <c r="F114" s="100">
        <v>12</v>
      </c>
      <c r="G114" s="100">
        <v>12</v>
      </c>
      <c r="H114" s="100">
        <v>12</v>
      </c>
      <c r="I114" s="100">
        <v>12</v>
      </c>
      <c r="J114" s="100">
        <v>12</v>
      </c>
      <c r="K114" s="36">
        <v>0</v>
      </c>
      <c r="L114" s="185">
        <v>153142</v>
      </c>
      <c r="M114" s="101">
        <v>1709790.8</v>
      </c>
    </row>
    <row r="115" spans="5:13" x14ac:dyDescent="0.25">
      <c r="E115" s="218" t="s">
        <v>209</v>
      </c>
      <c r="F115" s="100">
        <v>0.4</v>
      </c>
      <c r="G115" s="100">
        <v>0.4</v>
      </c>
      <c r="H115" s="100">
        <v>0.41</v>
      </c>
      <c r="I115" s="100">
        <v>0.4</v>
      </c>
      <c r="J115" s="100">
        <v>0.41</v>
      </c>
      <c r="K115" s="36">
        <v>9.9999999999999534E-3</v>
      </c>
      <c r="L115" s="185">
        <v>435802</v>
      </c>
      <c r="M115" s="101">
        <v>175934.02</v>
      </c>
    </row>
    <row r="116" spans="5:13" x14ac:dyDescent="0.25">
      <c r="E116" s="218" t="s">
        <v>203</v>
      </c>
      <c r="F116" s="100">
        <v>0.72</v>
      </c>
      <c r="G116" s="100">
        <v>0.72</v>
      </c>
      <c r="H116" s="100">
        <v>0.72</v>
      </c>
      <c r="I116" s="100">
        <v>0.72</v>
      </c>
      <c r="J116" s="100">
        <v>0.72</v>
      </c>
      <c r="K116" s="36">
        <v>0</v>
      </c>
      <c r="L116" s="185">
        <v>1716507</v>
      </c>
      <c r="M116" s="101">
        <v>1237527.45</v>
      </c>
    </row>
    <row r="117" spans="5:13" x14ac:dyDescent="0.25">
      <c r="E117" s="218" t="s">
        <v>18</v>
      </c>
      <c r="F117" s="100">
        <v>20.5</v>
      </c>
      <c r="G117" s="100">
        <v>20.5</v>
      </c>
      <c r="H117" s="100">
        <v>21.7</v>
      </c>
      <c r="I117" s="100">
        <v>20.9</v>
      </c>
      <c r="J117" s="100">
        <v>20.9</v>
      </c>
      <c r="K117" s="36">
        <v>0.39999999999999858</v>
      </c>
      <c r="L117" s="185">
        <v>6097626</v>
      </c>
      <c r="M117" s="101">
        <v>127904357.45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0.20273972602739726</v>
      </c>
      <c r="L11" s="102">
        <v>100.98680132698047</v>
      </c>
      <c r="M11" s="64">
        <v>0.10899801491199917</v>
      </c>
      <c r="N11" s="205">
        <v>-1.3657706176161355E-2</v>
      </c>
      <c r="O11" s="214">
        <v>-1.6392052361632881E-5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0.52054794520547942</v>
      </c>
      <c r="L12" s="102">
        <v>96.716719331192152</v>
      </c>
      <c r="M12" s="64">
        <v>0.13757926220449282</v>
      </c>
      <c r="N12" s="205">
        <v>5.9645187392291632E-2</v>
      </c>
      <c r="O12" s="214">
        <v>-8.9602861390375432E-4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0.83013698630136989</v>
      </c>
      <c r="L13" s="102">
        <v>101.06142683312669</v>
      </c>
      <c r="M13" s="64">
        <v>0.1406048659266122</v>
      </c>
      <c r="N13" s="205">
        <v>2.5956487201156619E-2</v>
      </c>
      <c r="O13" s="214">
        <v>-3.8875434935969899E-4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2.2472627737226278</v>
      </c>
      <c r="L14" s="102">
        <v>99.704999999999998</v>
      </c>
      <c r="M14" s="64">
        <v>0.14624250776897835</v>
      </c>
      <c r="N14" s="205">
        <v>0.37000000000000455</v>
      </c>
      <c r="O14" s="214">
        <v>-1.9897974609827396E-3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2.7843942505133472</v>
      </c>
      <c r="L15" s="102">
        <v>105.25</v>
      </c>
      <c r="M15" s="64">
        <v>0.14015929240857011</v>
      </c>
      <c r="N15" s="205">
        <v>0</v>
      </c>
      <c r="O15" s="214">
        <v>-1.961736970296224E-5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4.0306681270536693</v>
      </c>
      <c r="L16" s="102">
        <v>94.918750000000003</v>
      </c>
      <c r="M16" s="64">
        <v>0.14452960229065703</v>
      </c>
      <c r="N16" s="205">
        <v>0</v>
      </c>
      <c r="O16" s="214">
        <v>1.2672751116271641E-5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4.9105839416058394</v>
      </c>
      <c r="L17" s="102">
        <v>100.867</v>
      </c>
      <c r="M17" s="64">
        <v>0.13940235855068303</v>
      </c>
      <c r="N17" s="205">
        <v>0.21699999999999875</v>
      </c>
      <c r="O17" s="214">
        <v>-6.2491887146787217E-4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6.7707049965776864</v>
      </c>
      <c r="L18" s="102">
        <v>91.832000000000008</v>
      </c>
      <c r="M18" s="64">
        <v>0.14416995475905656</v>
      </c>
      <c r="N18" s="205">
        <v>-0.15049999999999386</v>
      </c>
      <c r="O18" s="214">
        <v>3.8040952542750528E-4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7.9184666869485856</v>
      </c>
      <c r="L19" s="102">
        <v>108.974</v>
      </c>
      <c r="M19" s="64">
        <v>0.143474941871612</v>
      </c>
      <c r="N19" s="205">
        <v>2.9000000000010573E-2</v>
      </c>
      <c r="O19" s="214">
        <v>-6.42436734376306E-5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9.6194908294552413</v>
      </c>
      <c r="L20" s="102">
        <v>102.14590683787961</v>
      </c>
      <c r="M20" s="64">
        <v>0.14568995884984873</v>
      </c>
      <c r="N20" s="205">
        <v>-0.62517049744633368</v>
      </c>
      <c r="O20" s="214">
        <v>1.2036972732806239E-3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10.099303135888503</v>
      </c>
      <c r="L21" s="102">
        <v>89.174063885437022</v>
      </c>
      <c r="M21" s="64">
        <v>0.14562536150575914</v>
      </c>
      <c r="N21" s="205">
        <v>-0.49547963379355053</v>
      </c>
      <c r="O21" s="214">
        <v>1.0339601203085691E-3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10.597560975609756</v>
      </c>
      <c r="L22" s="102">
        <v>67.763009262794085</v>
      </c>
      <c r="M22" s="64">
        <v>0.14555927916335834</v>
      </c>
      <c r="N22" s="205">
        <v>-0.34429812520846781</v>
      </c>
      <c r="O22" s="214">
        <v>8.6032096588123386E-4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11.268993839835728</v>
      </c>
      <c r="L23" s="102">
        <v>75.120626476216927</v>
      </c>
      <c r="M23" s="64">
        <v>0.14546912585190289</v>
      </c>
      <c r="N23" s="205">
        <v>-0.27470183288323824</v>
      </c>
      <c r="O23" s="214">
        <v>6.2344118391127745E-4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15.255304585900069</v>
      </c>
      <c r="L24" s="102">
        <v>85.935000000000002</v>
      </c>
      <c r="M24" s="64">
        <v>0.14447223843218179</v>
      </c>
      <c r="N24" s="205">
        <v>0</v>
      </c>
      <c r="O24" s="214">
        <v>1.2663181996885875E-6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16.921368821292777</v>
      </c>
      <c r="L25" s="102">
        <v>87.003749999999997</v>
      </c>
      <c r="M25" s="64">
        <v>0.14471368773839441</v>
      </c>
      <c r="N25" s="205">
        <v>0.75374999999999659</v>
      </c>
      <c r="O25" s="214">
        <v>-1.3615615819782267E-3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18.00619596541787</v>
      </c>
      <c r="L26" s="102">
        <v>111.41500000000001</v>
      </c>
      <c r="M26" s="64">
        <v>0.1445397995433656</v>
      </c>
      <c r="N26" s="205">
        <v>-0.18499999999998806</v>
      </c>
      <c r="O26" s="214">
        <v>2.66330885713012E-4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215</v>
      </c>
      <c r="G10" s="38">
        <v>0.3</v>
      </c>
      <c r="H10" s="38">
        <v>0.33</v>
      </c>
      <c r="I10" s="180">
        <v>0.10000000000000009</v>
      </c>
      <c r="J10" s="129"/>
      <c r="K10" s="37" t="s">
        <v>227</v>
      </c>
      <c r="L10" s="38">
        <v>0.52</v>
      </c>
      <c r="M10" s="38">
        <v>0.47</v>
      </c>
      <c r="N10" s="178">
        <v>-9.6153846153846256E-2</v>
      </c>
    </row>
    <row r="11" spans="6:14" x14ac:dyDescent="0.25">
      <c r="F11" s="37" t="s">
        <v>44</v>
      </c>
      <c r="G11" s="38">
        <v>9.1999999999999993</v>
      </c>
      <c r="H11" s="38">
        <v>10.1</v>
      </c>
      <c r="I11" s="180">
        <v>9.7826086956521729E-2</v>
      </c>
      <c r="J11" s="129"/>
      <c r="K11" s="37" t="s">
        <v>71</v>
      </c>
      <c r="L11" s="38">
        <v>0.23</v>
      </c>
      <c r="M11" s="38">
        <v>0.21</v>
      </c>
      <c r="N11" s="178">
        <v>-8.6956521739130488E-2</v>
      </c>
    </row>
    <row r="12" spans="6:14" x14ac:dyDescent="0.25">
      <c r="F12" s="37" t="s">
        <v>238</v>
      </c>
      <c r="G12" s="38">
        <v>0.75</v>
      </c>
      <c r="H12" s="38">
        <v>0.82</v>
      </c>
      <c r="I12" s="180">
        <v>9.3333333333333268E-2</v>
      </c>
      <c r="J12" s="129"/>
      <c r="K12" s="37" t="s">
        <v>32</v>
      </c>
      <c r="L12" s="38">
        <v>0.28000000000000003</v>
      </c>
      <c r="M12" s="38">
        <v>0.26</v>
      </c>
      <c r="N12" s="178">
        <v>-7.1428571428571508E-2</v>
      </c>
    </row>
    <row r="13" spans="6:14" x14ac:dyDescent="0.25">
      <c r="F13" s="37" t="s">
        <v>171</v>
      </c>
      <c r="G13" s="38">
        <v>3.87</v>
      </c>
      <c r="H13" s="38">
        <v>4.18</v>
      </c>
      <c r="I13" s="180">
        <v>8.0103359173126609E-2</v>
      </c>
      <c r="J13" s="129"/>
      <c r="K13" s="37" t="s">
        <v>60</v>
      </c>
      <c r="L13" s="38">
        <v>2.85</v>
      </c>
      <c r="M13" s="38">
        <v>2.7</v>
      </c>
      <c r="N13" s="178">
        <v>-5.2631578947368363E-2</v>
      </c>
    </row>
    <row r="14" spans="6:14" x14ac:dyDescent="0.25">
      <c r="F14" s="37" t="s">
        <v>75</v>
      </c>
      <c r="G14" s="38">
        <v>2.6</v>
      </c>
      <c r="H14" s="38">
        <v>2.74</v>
      </c>
      <c r="I14" s="180">
        <v>5.3846153846153877E-2</v>
      </c>
      <c r="J14" s="129"/>
      <c r="K14" s="37" t="s">
        <v>205</v>
      </c>
      <c r="L14" s="38">
        <v>23.5</v>
      </c>
      <c r="M14" s="38">
        <v>23</v>
      </c>
      <c r="N14" s="178">
        <v>-2.1276595744680882E-2</v>
      </c>
    </row>
    <row r="15" spans="6:14" x14ac:dyDescent="0.25">
      <c r="F15" s="37" t="s">
        <v>188</v>
      </c>
      <c r="G15" s="38">
        <v>4.0999999999999996</v>
      </c>
      <c r="H15" s="38">
        <v>4.3</v>
      </c>
      <c r="I15" s="180">
        <v>4.8780487804878092E-2</v>
      </c>
      <c r="J15" s="129"/>
      <c r="K15" s="37" t="s">
        <v>148</v>
      </c>
      <c r="L15" s="38">
        <v>1.2</v>
      </c>
      <c r="M15" s="38">
        <v>1.18</v>
      </c>
      <c r="N15" s="178">
        <v>-1.6666666666666718E-2</v>
      </c>
    </row>
    <row r="16" spans="6:14" x14ac:dyDescent="0.25">
      <c r="F16" s="37" t="s">
        <v>14</v>
      </c>
      <c r="G16" s="38">
        <v>6.2</v>
      </c>
      <c r="H16" s="38">
        <v>6.5</v>
      </c>
      <c r="I16" s="180">
        <v>4.8387096774193505E-2</v>
      </c>
      <c r="J16" s="129"/>
      <c r="K16" s="37" t="s">
        <v>66</v>
      </c>
      <c r="L16" s="38">
        <v>4.8499999999999996</v>
      </c>
      <c r="M16" s="38">
        <v>4.8</v>
      </c>
      <c r="N16" s="178">
        <v>-1.0309278350515427E-2</v>
      </c>
    </row>
    <row r="17" spans="6:14" x14ac:dyDescent="0.25">
      <c r="F17" s="37" t="s">
        <v>219</v>
      </c>
      <c r="G17" s="38">
        <v>0.5</v>
      </c>
      <c r="H17" s="38">
        <v>0.52</v>
      </c>
      <c r="I17" s="180">
        <v>4.0000000000000036E-2</v>
      </c>
      <c r="J17" s="129"/>
      <c r="K17" s="37" t="s">
        <v>56</v>
      </c>
      <c r="L17" s="38">
        <v>1.18</v>
      </c>
      <c r="M17" s="38">
        <v>1.17</v>
      </c>
      <c r="N17" s="178">
        <v>-8.4745762711864181E-3</v>
      </c>
    </row>
    <row r="18" spans="6:14" x14ac:dyDescent="0.25">
      <c r="F18" s="37" t="s">
        <v>65</v>
      </c>
      <c r="G18" s="38">
        <v>1452.2</v>
      </c>
      <c r="H18" s="38">
        <v>1500.3</v>
      </c>
      <c r="I18" s="180">
        <v>3.3122159482164903E-2</v>
      </c>
      <c r="J18" s="129"/>
      <c r="K18" s="37" t="s">
        <v>200</v>
      </c>
      <c r="L18" s="38">
        <v>6.85</v>
      </c>
      <c r="M18" s="38">
        <v>6.8</v>
      </c>
      <c r="N18" s="178">
        <v>-7.2992700729926918E-3</v>
      </c>
    </row>
    <row r="19" spans="6:14" x14ac:dyDescent="0.25">
      <c r="F19" s="37" t="s">
        <v>10</v>
      </c>
      <c r="G19" s="38">
        <v>0.7</v>
      </c>
      <c r="H19" s="38">
        <v>0.72</v>
      </c>
      <c r="I19" s="180">
        <v>2.8571428571428692E-2</v>
      </c>
      <c r="J19" s="129"/>
      <c r="K19" s="37" t="s">
        <v>50</v>
      </c>
      <c r="L19" s="38">
        <v>1.93</v>
      </c>
      <c r="M19" s="38">
        <v>1.92</v>
      </c>
      <c r="N19" s="178">
        <v>-5.1813471502590858E-3</v>
      </c>
    </row>
    <row r="20" spans="6:14" x14ac:dyDescent="0.25">
      <c r="F20" s="37" t="s">
        <v>49</v>
      </c>
      <c r="G20" s="38">
        <v>1.81</v>
      </c>
      <c r="H20" s="38">
        <v>1.86</v>
      </c>
      <c r="I20" s="180">
        <v>2.7624309392265234E-2</v>
      </c>
      <c r="J20" s="129"/>
      <c r="K20" s="37" t="s">
        <v>20</v>
      </c>
      <c r="L20" s="38" t="s">
        <v>20</v>
      </c>
      <c r="M20" s="38" t="s">
        <v>20</v>
      </c>
      <c r="N20" s="178">
        <v>0</v>
      </c>
    </row>
    <row r="21" spans="6:14" x14ac:dyDescent="0.25">
      <c r="F21" s="37" t="s">
        <v>151</v>
      </c>
      <c r="G21" s="38">
        <v>7.25</v>
      </c>
      <c r="H21" s="38">
        <v>7.45</v>
      </c>
      <c r="I21" s="180">
        <v>2.7586206896551779E-2</v>
      </c>
      <c r="J21" s="129"/>
      <c r="K21" s="37" t="s">
        <v>20</v>
      </c>
      <c r="L21" s="38" t="s">
        <v>20</v>
      </c>
      <c r="M21" s="38" t="s">
        <v>20</v>
      </c>
      <c r="N21" s="178">
        <v>0</v>
      </c>
    </row>
    <row r="22" spans="6:14" x14ac:dyDescent="0.25">
      <c r="F22" s="37" t="s">
        <v>209</v>
      </c>
      <c r="G22" s="38">
        <v>0.4</v>
      </c>
      <c r="H22" s="38">
        <v>0.41</v>
      </c>
      <c r="I22" s="180">
        <v>2.4999999999999911E-2</v>
      </c>
      <c r="J22" s="129"/>
      <c r="K22" s="37" t="s">
        <v>20</v>
      </c>
      <c r="L22" s="38" t="s">
        <v>20</v>
      </c>
      <c r="M22" s="38" t="s">
        <v>20</v>
      </c>
      <c r="N22" s="178">
        <v>0</v>
      </c>
    </row>
    <row r="23" spans="6:14" x14ac:dyDescent="0.25">
      <c r="F23" s="37" t="s">
        <v>197</v>
      </c>
      <c r="G23" s="38">
        <v>6.2</v>
      </c>
      <c r="H23" s="38">
        <v>6.35</v>
      </c>
      <c r="I23" s="180">
        <v>2.4193548387096753E-2</v>
      </c>
      <c r="J23" s="129"/>
      <c r="K23" s="37" t="s">
        <v>20</v>
      </c>
      <c r="L23" s="38" t="s">
        <v>20</v>
      </c>
      <c r="M23" s="38" t="s">
        <v>20</v>
      </c>
      <c r="N23" s="178">
        <v>0</v>
      </c>
    </row>
    <row r="24" spans="6:14" x14ac:dyDescent="0.25">
      <c r="F24" s="37" t="s">
        <v>35</v>
      </c>
      <c r="G24" s="38">
        <v>9.0500000000000007</v>
      </c>
      <c r="H24" s="38">
        <v>9.25</v>
      </c>
      <c r="I24" s="180">
        <v>2.2099447513812098E-2</v>
      </c>
      <c r="J24" s="129"/>
      <c r="K24" s="37" t="s">
        <v>20</v>
      </c>
      <c r="L24" s="38" t="s">
        <v>20</v>
      </c>
      <c r="M24" s="38" t="s">
        <v>20</v>
      </c>
      <c r="N24" s="178">
        <v>0</v>
      </c>
    </row>
    <row r="25" spans="6:14" x14ac:dyDescent="0.25">
      <c r="F25" s="37" t="s">
        <v>18</v>
      </c>
      <c r="G25" s="38">
        <v>20.5</v>
      </c>
      <c r="H25" s="38">
        <v>20.9</v>
      </c>
      <c r="I25" s="180">
        <v>1.9512195121951237E-2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201</v>
      </c>
      <c r="G26" s="38">
        <v>2.8</v>
      </c>
      <c r="H26" s="38">
        <v>2.85</v>
      </c>
      <c r="I26" s="180">
        <v>1.7857142857143016E-2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45</v>
      </c>
      <c r="G27" s="38">
        <v>13.75</v>
      </c>
      <c r="H27" s="38">
        <v>13.95</v>
      </c>
      <c r="I27" s="180">
        <v>1.4545454545454417E-2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17</v>
      </c>
      <c r="G28" s="38">
        <v>10.35</v>
      </c>
      <c r="H28" s="38">
        <v>10.5</v>
      </c>
      <c r="I28" s="180">
        <v>1.449275362318847E-2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54</v>
      </c>
      <c r="G29" s="38">
        <v>35.1</v>
      </c>
      <c r="H29" s="38">
        <v>35.6</v>
      </c>
      <c r="I29" s="180">
        <v>1.4245014245014342E-2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31</v>
      </c>
      <c r="G30" s="38">
        <v>6</v>
      </c>
      <c r="H30" s="38">
        <v>6.05</v>
      </c>
      <c r="I30" s="180">
        <v>8.3333333333333037E-3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200</v>
      </c>
      <c r="F13" s="141">
        <v>134139573</v>
      </c>
      <c r="G13" s="142">
        <v>134139573</v>
      </c>
      <c r="H13" s="143">
        <v>0.41741509554975931</v>
      </c>
      <c r="I13" s="56"/>
      <c r="J13" s="140" t="s">
        <v>54</v>
      </c>
      <c r="K13" s="141">
        <v>2154815752.0999999</v>
      </c>
      <c r="L13" s="142">
        <v>2154815752.0999999</v>
      </c>
      <c r="M13" s="176">
        <v>0.46268614918311635</v>
      </c>
    </row>
    <row r="14" spans="1:246" x14ac:dyDescent="0.25">
      <c r="E14" s="140" t="s">
        <v>54</v>
      </c>
      <c r="F14" s="141">
        <v>61050779</v>
      </c>
      <c r="G14" s="142">
        <v>61050779</v>
      </c>
      <c r="H14" s="143">
        <v>0.18997761942832661</v>
      </c>
      <c r="I14" s="56"/>
      <c r="J14" s="140" t="s">
        <v>200</v>
      </c>
      <c r="K14" s="141">
        <v>912177948.79999995</v>
      </c>
      <c r="L14" s="142">
        <v>912177948.79999995</v>
      </c>
      <c r="M14" s="176">
        <v>0.19586458939178919</v>
      </c>
    </row>
    <row r="15" spans="1:246" x14ac:dyDescent="0.25">
      <c r="E15" s="140" t="s">
        <v>239</v>
      </c>
      <c r="F15" s="141">
        <v>15000000</v>
      </c>
      <c r="G15" s="142">
        <v>15000000</v>
      </c>
      <c r="H15" s="143">
        <v>4.6676952171648772E-2</v>
      </c>
      <c r="I15" s="56"/>
      <c r="J15" s="140" t="s">
        <v>16</v>
      </c>
      <c r="K15" s="141">
        <v>323681966.19999999</v>
      </c>
      <c r="L15" s="142">
        <v>323681966.19999999</v>
      </c>
      <c r="M15" s="176">
        <v>6.9501609293112068E-2</v>
      </c>
    </row>
    <row r="16" spans="1:246" x14ac:dyDescent="0.25">
      <c r="E16" s="140" t="s">
        <v>215</v>
      </c>
      <c r="F16" s="141">
        <v>14020683</v>
      </c>
      <c r="G16" s="142">
        <v>14020683</v>
      </c>
      <c r="H16" s="143">
        <v>4.3629516653656601E-2</v>
      </c>
      <c r="I16" s="56"/>
      <c r="J16" s="140" t="s">
        <v>80</v>
      </c>
      <c r="K16" s="141">
        <v>322085431</v>
      </c>
      <c r="L16" s="142">
        <v>322085431</v>
      </c>
      <c r="M16" s="176">
        <v>6.9158798209146596E-2</v>
      </c>
    </row>
    <row r="17" spans="5:13" x14ac:dyDescent="0.25">
      <c r="E17" s="140" t="s">
        <v>14</v>
      </c>
      <c r="F17" s="141">
        <v>11302494</v>
      </c>
      <c r="G17" s="142">
        <v>11302494</v>
      </c>
      <c r="H17" s="143">
        <v>3.5171064790556483E-2</v>
      </c>
      <c r="I17" s="56"/>
      <c r="J17" s="140" t="s">
        <v>65</v>
      </c>
      <c r="K17" s="141">
        <v>218012687.80000001</v>
      </c>
      <c r="L17" s="142">
        <v>218012687.80000001</v>
      </c>
      <c r="M17" s="176">
        <v>4.6812100242416353E-2</v>
      </c>
    </row>
    <row r="18" spans="5:13" x14ac:dyDescent="0.25">
      <c r="E18" s="140" t="s">
        <v>49</v>
      </c>
      <c r="F18" s="141">
        <v>9685046</v>
      </c>
      <c r="G18" s="142">
        <v>9685046</v>
      </c>
      <c r="H18" s="143">
        <v>3.0137895261481217E-2</v>
      </c>
      <c r="I18" s="56"/>
      <c r="J18" s="140" t="s">
        <v>152</v>
      </c>
      <c r="K18" s="141">
        <v>129469830.34999999</v>
      </c>
      <c r="L18" s="142">
        <v>129469830.34999999</v>
      </c>
      <c r="M18" s="176">
        <v>2.7800008971371613E-2</v>
      </c>
    </row>
    <row r="19" spans="5:13" x14ac:dyDescent="0.25">
      <c r="E19" s="140" t="s">
        <v>80</v>
      </c>
      <c r="F19" s="141">
        <v>9587162</v>
      </c>
      <c r="G19" s="142">
        <v>9587162</v>
      </c>
      <c r="H19" s="143">
        <v>2.9833300142389906E-2</v>
      </c>
      <c r="I19" s="56"/>
      <c r="J19" s="140" t="s">
        <v>18</v>
      </c>
      <c r="K19" s="141">
        <v>127904357.45</v>
      </c>
      <c r="L19" s="142">
        <v>127904357.45</v>
      </c>
      <c r="M19" s="176">
        <v>2.7463867643721846E-2</v>
      </c>
    </row>
    <row r="20" spans="5:13" x14ac:dyDescent="0.25">
      <c r="E20" s="140" t="s">
        <v>17</v>
      </c>
      <c r="F20" s="141">
        <v>8122473</v>
      </c>
      <c r="G20" s="142">
        <v>8122473</v>
      </c>
      <c r="H20" s="143">
        <v>2.52754855824339E-2</v>
      </c>
      <c r="I20" s="56"/>
      <c r="J20" s="140" t="s">
        <v>17</v>
      </c>
      <c r="K20" s="141">
        <v>85290423.5</v>
      </c>
      <c r="L20" s="142">
        <v>85290423.5</v>
      </c>
      <c r="M20" s="176">
        <v>1.8313722448405789E-2</v>
      </c>
    </row>
    <row r="21" spans="5:13" x14ac:dyDescent="0.25">
      <c r="E21" s="140" t="s">
        <v>151</v>
      </c>
      <c r="F21" s="141">
        <v>6872646</v>
      </c>
      <c r="G21" s="142">
        <v>6872646</v>
      </c>
      <c r="H21" s="143">
        <v>2.1386277908978218E-2</v>
      </c>
      <c r="I21" s="56"/>
      <c r="J21" s="140" t="s">
        <v>14</v>
      </c>
      <c r="K21" s="141">
        <v>72054057</v>
      </c>
      <c r="L21" s="142">
        <v>72054057</v>
      </c>
      <c r="M21" s="176">
        <v>1.5471584581586822E-2</v>
      </c>
    </row>
    <row r="22" spans="5:13" x14ac:dyDescent="0.25">
      <c r="E22" s="144" t="s">
        <v>18</v>
      </c>
      <c r="F22" s="145">
        <v>6097626</v>
      </c>
      <c r="G22" s="146">
        <v>6097626</v>
      </c>
      <c r="H22" s="147">
        <v>1.897457314417347E-2</v>
      </c>
      <c r="I22" s="56"/>
      <c r="J22" s="144" t="s">
        <v>151</v>
      </c>
      <c r="K22" s="145">
        <v>50588984.399999999</v>
      </c>
      <c r="L22" s="146">
        <v>50588984.399999999</v>
      </c>
      <c r="M22" s="177">
        <v>1.0862563242499674E-2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254</v>
      </c>
      <c r="F13" s="249"/>
      <c r="G13" s="249"/>
      <c r="H13" s="228"/>
      <c r="I13" s="3"/>
      <c r="J13" s="249" t="s">
        <v>31</v>
      </c>
      <c r="K13" s="249"/>
      <c r="L13" s="249"/>
      <c r="M13" s="241"/>
    </row>
    <row r="14" spans="5:13" x14ac:dyDescent="0.25">
      <c r="E14" s="250" t="s">
        <v>274</v>
      </c>
      <c r="F14" s="250"/>
      <c r="G14" s="250"/>
      <c r="H14" s="250"/>
      <c r="I14" s="3"/>
      <c r="J14" s="250" t="s">
        <v>272</v>
      </c>
      <c r="K14" s="250"/>
      <c r="L14" s="250"/>
      <c r="M14" s="250"/>
    </row>
    <row r="15" spans="5:13" x14ac:dyDescent="0.25">
      <c r="E15" s="229"/>
      <c r="F15" s="230" t="s">
        <v>255</v>
      </c>
      <c r="G15" s="230" t="s">
        <v>256</v>
      </c>
      <c r="H15" s="231" t="s">
        <v>4</v>
      </c>
      <c r="I15" s="3"/>
      <c r="J15" s="229"/>
      <c r="K15" s="230" t="s">
        <v>255</v>
      </c>
      <c r="L15" s="230" t="s">
        <v>256</v>
      </c>
      <c r="M15" s="242" t="s">
        <v>4</v>
      </c>
    </row>
    <row r="16" spans="5:13" x14ac:dyDescent="0.25">
      <c r="E16" s="229" t="s">
        <v>257</v>
      </c>
      <c r="F16" s="232">
        <v>664.92600000000004</v>
      </c>
      <c r="G16" s="232">
        <v>764.94399999999996</v>
      </c>
      <c r="H16" s="233">
        <v>-0.13075205505239584</v>
      </c>
      <c r="I16" s="3"/>
      <c r="J16" s="229" t="s">
        <v>257</v>
      </c>
      <c r="K16" s="232">
        <v>160122.82800000001</v>
      </c>
      <c r="L16" s="232">
        <v>146767.02841429881</v>
      </c>
      <c r="M16" s="233">
        <v>9.0999999999999998E-2</v>
      </c>
    </row>
    <row r="17" spans="5:13" x14ac:dyDescent="0.25">
      <c r="E17" s="229" t="s">
        <v>258</v>
      </c>
      <c r="F17" s="232">
        <v>-636.48</v>
      </c>
      <c r="G17" s="232">
        <v>-177.90700000000001</v>
      </c>
      <c r="H17" s="233" t="s">
        <v>259</v>
      </c>
      <c r="I17" s="3"/>
      <c r="J17" s="229" t="s">
        <v>258</v>
      </c>
      <c r="K17" s="232">
        <v>45101.036999999997</v>
      </c>
      <c r="L17" s="232">
        <v>27438.919000000002</v>
      </c>
      <c r="M17" s="233">
        <v>0.64368855055842378</v>
      </c>
    </row>
    <row r="18" spans="5:13" x14ac:dyDescent="0.25">
      <c r="E18" s="229" t="s">
        <v>260</v>
      </c>
      <c r="F18" s="232">
        <v>-29.039000000000001</v>
      </c>
      <c r="G18" s="234">
        <v>-34.468000000000004</v>
      </c>
      <c r="H18" s="233" t="s">
        <v>259</v>
      </c>
      <c r="I18" s="3"/>
      <c r="J18" s="229" t="s">
        <v>260</v>
      </c>
      <c r="K18" s="232">
        <v>-3953.5250000000001</v>
      </c>
      <c r="L18" s="234">
        <v>-5322.8329999999996</v>
      </c>
      <c r="M18" s="233" t="s">
        <v>259</v>
      </c>
    </row>
    <row r="19" spans="5:13" x14ac:dyDescent="0.25">
      <c r="E19" s="229" t="s">
        <v>261</v>
      </c>
      <c r="F19" s="232">
        <v>-665.51900000000001</v>
      </c>
      <c r="G19" s="232">
        <v>-212.375</v>
      </c>
      <c r="H19" s="233" t="s">
        <v>259</v>
      </c>
      <c r="I19" s="3"/>
      <c r="J19" s="229" t="s">
        <v>261</v>
      </c>
      <c r="K19" s="232">
        <v>41147.512000000002</v>
      </c>
      <c r="L19" s="232">
        <v>22116.085999999999</v>
      </c>
      <c r="M19" s="233">
        <v>0.86052414518554521</v>
      </c>
    </row>
    <row r="20" spans="5:13" x14ac:dyDescent="0.25">
      <c r="E20" s="229" t="s">
        <v>262</v>
      </c>
      <c r="F20" s="232">
        <v>5457.3760000000002</v>
      </c>
      <c r="G20" s="232">
        <v>6225.8919999999998</v>
      </c>
      <c r="H20" s="233">
        <v>-0.12343869761955395</v>
      </c>
      <c r="I20" s="3"/>
      <c r="J20" s="229" t="s">
        <v>262</v>
      </c>
      <c r="K20" s="232">
        <v>576470.36800000002</v>
      </c>
      <c r="L20" s="232">
        <v>482641.39500000002</v>
      </c>
      <c r="M20" s="233">
        <v>0.19440722236433938</v>
      </c>
    </row>
    <row r="21" spans="5:13" x14ac:dyDescent="0.25">
      <c r="E21" s="229" t="s">
        <v>263</v>
      </c>
      <c r="F21" s="232">
        <v>0</v>
      </c>
      <c r="G21" s="235"/>
      <c r="H21" s="229"/>
      <c r="I21" s="3"/>
      <c r="J21" s="229" t="s">
        <v>263</v>
      </c>
      <c r="K21" s="232">
        <v>0</v>
      </c>
      <c r="L21" s="235"/>
      <c r="M21" s="229"/>
    </row>
    <row r="22" spans="5:13" x14ac:dyDescent="0.25">
      <c r="E22" s="229" t="s">
        <v>264</v>
      </c>
      <c r="F22" s="229" t="s">
        <v>20</v>
      </c>
      <c r="G22" s="235"/>
      <c r="H22" s="236"/>
      <c r="I22" s="3"/>
      <c r="J22" s="229" t="s">
        <v>264</v>
      </c>
      <c r="K22" s="229" t="s">
        <v>20</v>
      </c>
      <c r="L22" s="235"/>
      <c r="M22" s="236"/>
    </row>
    <row r="23" spans="5:13" x14ac:dyDescent="0.25">
      <c r="E23" s="229" t="s">
        <v>265</v>
      </c>
      <c r="F23" s="229" t="s">
        <v>20</v>
      </c>
      <c r="G23" s="38"/>
      <c r="H23" s="237"/>
      <c r="I23" s="3"/>
      <c r="J23" s="229" t="s">
        <v>265</v>
      </c>
      <c r="K23" s="229" t="s">
        <v>20</v>
      </c>
      <c r="L23" s="38"/>
      <c r="M23" s="229"/>
    </row>
    <row r="24" spans="5:13" x14ac:dyDescent="0.25">
      <c r="E24" s="229" t="s">
        <v>266</v>
      </c>
      <c r="F24" s="229" t="s">
        <v>20</v>
      </c>
      <c r="G24" s="38"/>
      <c r="H24" s="229"/>
      <c r="I24" s="3"/>
      <c r="J24" s="229" t="s">
        <v>266</v>
      </c>
      <c r="K24" s="229" t="s">
        <v>20</v>
      </c>
      <c r="L24" s="38"/>
      <c r="M24" s="229"/>
    </row>
    <row r="25" spans="5:13" x14ac:dyDescent="0.25">
      <c r="E25" s="229" t="s">
        <v>267</v>
      </c>
      <c r="F25" s="229" t="s">
        <v>20</v>
      </c>
      <c r="G25" s="38"/>
      <c r="H25" s="229"/>
      <c r="I25" s="3"/>
      <c r="J25" s="229" t="s">
        <v>267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268</v>
      </c>
      <c r="F27" s="238">
        <v>-1.0008918285643815</v>
      </c>
      <c r="G27" s="238">
        <v>-0.27763470267104523</v>
      </c>
      <c r="H27" s="239"/>
      <c r="I27" s="3"/>
      <c r="J27" s="229" t="s">
        <v>268</v>
      </c>
      <c r="K27" s="240">
        <v>0.25697467696486098</v>
      </c>
      <c r="L27" s="240">
        <v>0.1608035755898562</v>
      </c>
      <c r="M27" s="229"/>
    </row>
    <row r="28" spans="5:13" x14ac:dyDescent="0.25">
      <c r="E28" s="229" t="s">
        <v>269</v>
      </c>
      <c r="F28" s="240"/>
      <c r="G28" s="38"/>
      <c r="H28" s="229"/>
      <c r="I28" s="3"/>
      <c r="J28" s="229" t="s">
        <v>273</v>
      </c>
      <c r="K28" s="240"/>
      <c r="L28" s="38"/>
      <c r="M28" s="229"/>
    </row>
    <row r="29" spans="5:13" x14ac:dyDescent="0.25">
      <c r="E29" s="229" t="s">
        <v>270</v>
      </c>
      <c r="F29" s="240"/>
      <c r="G29" s="38"/>
      <c r="H29" s="229"/>
      <c r="I29" s="3"/>
      <c r="J29" s="229" t="s">
        <v>270</v>
      </c>
      <c r="K29" s="240"/>
      <c r="L29" s="38"/>
      <c r="M29" s="229"/>
    </row>
    <row r="30" spans="5:13" x14ac:dyDescent="0.25">
      <c r="E30" s="229" t="s">
        <v>271</v>
      </c>
      <c r="F30" s="38"/>
      <c r="G30" s="38"/>
      <c r="H30" s="229"/>
      <c r="I30" s="3"/>
      <c r="J30" s="229" t="s">
        <v>271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4">
    <mergeCell ref="E13:G13"/>
    <mergeCell ref="E14:H14"/>
    <mergeCell ref="J13:L13"/>
    <mergeCell ref="J14:M14"/>
  </mergeCells>
  <conditionalFormatting sqref="E13:G13">
    <cfRule type="cellIs" dxfId="173" priority="231" operator="equal">
      <formula>" "</formula>
    </cfRule>
  </conditionalFormatting>
  <conditionalFormatting sqref="H13">
    <cfRule type="cellIs" dxfId="172" priority="230" operator="equal">
      <formula>" "</formula>
    </cfRule>
  </conditionalFormatting>
  <conditionalFormatting sqref="E14:H14">
    <cfRule type="cellIs" dxfId="171" priority="229" operator="equal">
      <formula>" "</formula>
    </cfRule>
  </conditionalFormatting>
  <conditionalFormatting sqref="F29 H15:H30">
    <cfRule type="cellIs" dxfId="170" priority="228" operator="equal">
      <formula>0</formula>
    </cfRule>
  </conditionalFormatting>
  <conditionalFormatting sqref="H16:H20">
    <cfRule type="iconSet" priority="225">
      <iconSet iconSet="3Arrows">
        <cfvo type="percent" val="0"/>
        <cfvo type="num" val="0"/>
        <cfvo type="num" val="0" gte="0"/>
      </iconSet>
    </cfRule>
    <cfRule type="cellIs" dxfId="169" priority="226" operator="lessThan">
      <formula>0</formula>
    </cfRule>
    <cfRule type="cellIs" dxfId="168" priority="227" operator="greaterThan">
      <formula>0</formula>
    </cfRule>
  </conditionalFormatting>
  <conditionalFormatting sqref="F16:G20 F21">
    <cfRule type="cellIs" dxfId="167" priority="224" operator="lessThan">
      <formula>0</formula>
    </cfRule>
  </conditionalFormatting>
  <conditionalFormatting sqref="E15:H30">
    <cfRule type="expression" dxfId="166" priority="223">
      <formula>"B13="" """</formula>
    </cfRule>
  </conditionalFormatting>
  <conditionalFormatting sqref="H16:H19">
    <cfRule type="iconSet" priority="220">
      <iconSet iconSet="3Arrows">
        <cfvo type="percent" val="0"/>
        <cfvo type="num" val="0"/>
        <cfvo type="num" val="0" gte="0"/>
      </iconSet>
    </cfRule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20">
    <cfRule type="iconSet" priority="217">
      <iconSet iconSet="3Arrows">
        <cfvo type="percent" val="0"/>
        <cfvo type="num" val="0"/>
        <cfvo type="num" val="0" gte="0"/>
      </iconSet>
    </cfRule>
    <cfRule type="cellIs" dxfId="163" priority="218" operator="lessThan">
      <formula>0</formula>
    </cfRule>
    <cfRule type="cellIs" dxfId="162" priority="219" operator="greaterThan">
      <formula>0</formula>
    </cfRule>
  </conditionalFormatting>
  <conditionalFormatting sqref="E15:H30">
    <cfRule type="expression" dxfId="161" priority="216">
      <formula>$B$13=" "</formula>
    </cfRule>
  </conditionalFormatting>
  <conditionalFormatting sqref="H16:H20">
    <cfRule type="cellIs" dxfId="160" priority="215" operator="equal">
      <formula>0</formula>
    </cfRule>
  </conditionalFormatting>
  <conditionalFormatting sqref="H16:H20">
    <cfRule type="iconSet" priority="212">
      <iconSet iconSet="3Arrows">
        <cfvo type="percent" val="0"/>
        <cfvo type="num" val="0"/>
        <cfvo type="num" val="0" gte="0"/>
      </iconSet>
    </cfRule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16:H20">
    <cfRule type="expression" dxfId="157" priority="211">
      <formula>"B13="" """</formula>
    </cfRule>
  </conditionalFormatting>
  <conditionalFormatting sqref="H16:H19">
    <cfRule type="iconSet" priority="208">
      <iconSet iconSet="3Arrows">
        <cfvo type="percent" val="0"/>
        <cfvo type="num" val="0"/>
        <cfvo type="num" val="0" gte="0"/>
      </iconSet>
    </cfRule>
    <cfRule type="cellIs" dxfId="156" priority="209" operator="lessThan">
      <formula>0</formula>
    </cfRule>
    <cfRule type="cellIs" dxfId="155" priority="210" operator="greaterThan">
      <formula>0</formula>
    </cfRule>
  </conditionalFormatting>
  <conditionalFormatting sqref="H20">
    <cfRule type="iconSet" priority="205">
      <iconSet iconSet="3Arrows">
        <cfvo type="percent" val="0"/>
        <cfvo type="num" val="0"/>
        <cfvo type="num" val="0" gte="0"/>
      </iconSet>
    </cfRule>
    <cfRule type="cellIs" dxfId="154" priority="206" operator="lessThan">
      <formula>0</formula>
    </cfRule>
    <cfRule type="cellIs" dxfId="153" priority="207" operator="greaterThan">
      <formula>0</formula>
    </cfRule>
  </conditionalFormatting>
  <conditionalFormatting sqref="H16:H20">
    <cfRule type="expression" dxfId="152" priority="204">
      <formula>$G$13=" "</formula>
    </cfRule>
  </conditionalFormatting>
  <conditionalFormatting sqref="H16:H20">
    <cfRule type="iconSet" priority="201">
      <iconSet iconSet="3Arrows">
        <cfvo type="percent" val="0"/>
        <cfvo type="num" val="0"/>
        <cfvo type="num" val="0" gte="0"/>
      </iconSet>
    </cfRule>
    <cfRule type="cellIs" dxfId="151" priority="202" operator="lessThan">
      <formula>0</formula>
    </cfRule>
    <cfRule type="cellIs" dxfId="150" priority="203" operator="greaterThan">
      <formula>0</formula>
    </cfRule>
  </conditionalFormatting>
  <conditionalFormatting sqref="H16:H19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H2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H16:H20">
    <cfRule type="expression" dxfId="145" priority="194">
      <formula>$G$13=" "</formula>
    </cfRule>
  </conditionalFormatting>
  <conditionalFormatting sqref="H16:H20">
    <cfRule type="cellIs" dxfId="144" priority="193" operator="lessThan">
      <formula>0</formula>
    </cfRule>
  </conditionalFormatting>
  <conditionalFormatting sqref="F29 H16:H30">
    <cfRule type="cellIs" dxfId="143" priority="192" operator="equal">
      <formula>0</formula>
    </cfRule>
  </conditionalFormatting>
  <conditionalFormatting sqref="H16:H20">
    <cfRule type="iconSet" priority="189">
      <iconSet iconSet="3Arrows">
        <cfvo type="percent" val="0"/>
        <cfvo type="num" val="0"/>
        <cfvo type="num" val="0" gte="0"/>
      </iconSet>
    </cfRule>
    <cfRule type="cellIs" dxfId="142" priority="190" operator="lessThan">
      <formula>0</formula>
    </cfRule>
    <cfRule type="cellIs" dxfId="141" priority="191" operator="greaterThan">
      <formula>0</formula>
    </cfRule>
  </conditionalFormatting>
  <conditionalFormatting sqref="F16:G19 F20:F21">
    <cfRule type="cellIs" dxfId="140" priority="188" operator="lessThan">
      <formula>0</formula>
    </cfRule>
  </conditionalFormatting>
  <conditionalFormatting sqref="F16:H30">
    <cfRule type="expression" dxfId="139" priority="187">
      <formula>"B13="" """</formula>
    </cfRule>
  </conditionalFormatting>
  <conditionalFormatting sqref="F20:G20 F27:F29 G27">
    <cfRule type="expression" dxfId="138" priority="186">
      <formula>$B$13=" "</formula>
    </cfRule>
  </conditionalFormatting>
  <conditionalFormatting sqref="H16:H19">
    <cfRule type="iconSet" priority="183">
      <iconSet iconSet="3Arrows">
        <cfvo type="percent" val="0"/>
        <cfvo type="num" val="0"/>
        <cfvo type="num" val="0" gte="0"/>
      </iconSet>
    </cfRule>
    <cfRule type="cellIs" dxfId="137" priority="184" operator="lessThan">
      <formula>0</formula>
    </cfRule>
    <cfRule type="cellIs" dxfId="136" priority="185" operator="greaterThan">
      <formula>0</formula>
    </cfRule>
  </conditionalFormatting>
  <conditionalFormatting sqref="H2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F16:H30">
    <cfRule type="expression" dxfId="133" priority="179">
      <formula>$G$13=" "</formula>
    </cfRule>
  </conditionalFormatting>
  <conditionalFormatting sqref="H22">
    <cfRule type="expression" dxfId="132" priority="178">
      <formula>$B$13=" "</formula>
    </cfRule>
  </conditionalFormatting>
  <conditionalFormatting sqref="H16:H20">
    <cfRule type="iconSet" priority="175">
      <iconSet iconSet="3Arrows">
        <cfvo type="percent" val="0"/>
        <cfvo type="num" val="0"/>
        <cfvo type="num" val="0" gte="0"/>
      </iconSet>
    </cfRule>
    <cfRule type="cellIs" dxfId="131" priority="176" operator="lessThan">
      <formula>0</formula>
    </cfRule>
    <cfRule type="cellIs" dxfId="130" priority="177" operator="greaterThan">
      <formula>0</formula>
    </cfRule>
  </conditionalFormatting>
  <conditionalFormatting sqref="H16:H19">
    <cfRule type="iconSet" priority="172">
      <iconSet iconSet="3Arrows">
        <cfvo type="percent" val="0"/>
        <cfvo type="num" val="0"/>
        <cfvo type="num" val="0" gte="0"/>
      </iconSet>
    </cfRule>
    <cfRule type="cellIs" dxfId="129" priority="173" operator="lessThan">
      <formula>0</formula>
    </cfRule>
    <cfRule type="cellIs" dxfId="128" priority="174" operator="greaterThan">
      <formula>0</formula>
    </cfRule>
  </conditionalFormatting>
  <conditionalFormatting sqref="H20">
    <cfRule type="iconSet" priority="169">
      <iconSet iconSet="3Arrows">
        <cfvo type="percent" val="0"/>
        <cfvo type="num" val="0"/>
        <cfvo type="num" val="0" gte="0"/>
      </iconSet>
    </cfRule>
    <cfRule type="cellIs" dxfId="127" priority="170" operator="lessThan">
      <formula>0</formula>
    </cfRule>
    <cfRule type="cellIs" dxfId="126" priority="171" operator="greaterThan">
      <formula>0</formula>
    </cfRule>
  </conditionalFormatting>
  <conditionalFormatting sqref="F16:H30">
    <cfRule type="expression" dxfId="125" priority="168">
      <formula>$G$13=" "</formula>
    </cfRule>
  </conditionalFormatting>
  <conditionalFormatting sqref="H22">
    <cfRule type="expression" dxfId="124" priority="167">
      <formula>$B$13=" "</formula>
    </cfRule>
  </conditionalFormatting>
  <conditionalFormatting sqref="H16:H20">
    <cfRule type="iconSet" priority="164">
      <iconSet iconSet="3Arrows">
        <cfvo type="percent" val="0"/>
        <cfvo type="num" val="0"/>
        <cfvo type="num" val="0" gte="0"/>
      </iconSet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H16:H19">
    <cfRule type="iconSet" priority="161">
      <iconSet iconSet="3Arrows">
        <cfvo type="percent" val="0"/>
        <cfvo type="num" val="0"/>
        <cfvo type="num" val="0" gte="0"/>
      </iconSet>
    </cfRule>
    <cfRule type="cellIs" dxfId="121" priority="162" operator="lessThan">
      <formula>0</formula>
    </cfRule>
    <cfRule type="cellIs" dxfId="120" priority="163" operator="greaterThan">
      <formula>0</formula>
    </cfRule>
  </conditionalFormatting>
  <conditionalFormatting sqref="H2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H16:H20">
    <cfRule type="cellIs" dxfId="117" priority="157" operator="equal">
      <formula>0</formula>
    </cfRule>
  </conditionalFormatting>
  <conditionalFormatting sqref="H16:H20">
    <cfRule type="iconSet" priority="154">
      <iconSet iconSet="3Arrows">
        <cfvo type="percent" val="0"/>
        <cfvo type="num" val="0"/>
        <cfvo type="num" val="0" gte="0"/>
      </iconSet>
    </cfRule>
    <cfRule type="cellIs" dxfId="116" priority="155" operator="lessThan">
      <formula>0</formula>
    </cfRule>
    <cfRule type="cellIs" dxfId="115" priority="156" operator="greaterThan">
      <formula>0</formula>
    </cfRule>
  </conditionalFormatting>
  <conditionalFormatting sqref="H16:H20">
    <cfRule type="expression" dxfId="114" priority="153">
      <formula>"B13="" """</formula>
    </cfRule>
  </conditionalFormatting>
  <conditionalFormatting sqref="H16:H1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H2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H16:H20">
    <cfRule type="expression" dxfId="109" priority="146">
      <formula>$G$13=" "</formula>
    </cfRule>
  </conditionalFormatting>
  <conditionalFormatting sqref="H16:H20">
    <cfRule type="iconSet" priority="143">
      <iconSet iconSet="3Arrows">
        <cfvo type="percent" val="0"/>
        <cfvo type="num" val="0"/>
        <cfvo type="num" val="0" gte="0"/>
      </iconSet>
    </cfRule>
    <cfRule type="cellIs" dxfId="108" priority="144" operator="lessThan">
      <formula>0</formula>
    </cfRule>
    <cfRule type="cellIs" dxfId="107" priority="145" operator="greaterThan">
      <formula>0</formula>
    </cfRule>
  </conditionalFormatting>
  <conditionalFormatting sqref="H16:H19">
    <cfRule type="iconSet" priority="140">
      <iconSet iconSet="3Arrows">
        <cfvo type="percent" val="0"/>
        <cfvo type="num" val="0"/>
        <cfvo type="num" val="0" gte="0"/>
      </iconSet>
    </cfRule>
    <cfRule type="cellIs" dxfId="106" priority="141" operator="lessThan">
      <formula>0</formula>
    </cfRule>
    <cfRule type="cellIs" dxfId="105" priority="142" operator="greaterThan">
      <formula>0</formula>
    </cfRule>
  </conditionalFormatting>
  <conditionalFormatting sqref="H20">
    <cfRule type="iconSet" priority="137">
      <iconSet iconSet="3Arrows">
        <cfvo type="percent" val="0"/>
        <cfvo type="num" val="0"/>
        <cfvo type="num" val="0" gte="0"/>
      </iconSet>
    </cfRule>
    <cfRule type="cellIs" dxfId="104" priority="138" operator="lessThan">
      <formula>0</formula>
    </cfRule>
    <cfRule type="cellIs" dxfId="103" priority="139" operator="greaterThan">
      <formula>0</formula>
    </cfRule>
  </conditionalFormatting>
  <conditionalFormatting sqref="H16:H20">
    <cfRule type="expression" dxfId="102" priority="136">
      <formula>$G$13=" "</formula>
    </cfRule>
  </conditionalFormatting>
  <conditionalFormatting sqref="H16:H20">
    <cfRule type="cellIs" dxfId="101" priority="135" operator="lessThan">
      <formula>0</formula>
    </cfRule>
  </conditionalFormatting>
  <conditionalFormatting sqref="H16:H20">
    <cfRule type="iconSet" priority="132">
      <iconSet iconSet="3Arrows">
        <cfvo type="percent" val="0"/>
        <cfvo type="num" val="0"/>
        <cfvo type="num" val="0" gte="0"/>
      </iconSet>
    </cfRule>
    <cfRule type="cellIs" dxfId="100" priority="133" operator="lessThan">
      <formula>0</formula>
    </cfRule>
    <cfRule type="cellIs" dxfId="99" priority="134" operator="greaterThan">
      <formula>0</formula>
    </cfRule>
  </conditionalFormatting>
  <conditionalFormatting sqref="H16:H19">
    <cfRule type="iconSet" priority="129">
      <iconSet iconSet="3Arrows">
        <cfvo type="percent" val="0"/>
        <cfvo type="num" val="0"/>
        <cfvo type="num" val="0" gte="0"/>
      </iconSet>
    </cfRule>
    <cfRule type="cellIs" dxfId="98" priority="130" operator="lessThan">
      <formula>0</formula>
    </cfRule>
    <cfRule type="cellIs" dxfId="97" priority="131" operator="greaterThan">
      <formula>0</formula>
    </cfRule>
  </conditionalFormatting>
  <conditionalFormatting sqref="H20">
    <cfRule type="iconSet" priority="126">
      <iconSet iconSet="3Arrows">
        <cfvo type="percent" val="0"/>
        <cfvo type="num" val="0"/>
        <cfvo type="num" val="0" gte="0"/>
      </iconSet>
    </cfRule>
    <cfRule type="cellIs" dxfId="96" priority="127" operator="lessThan">
      <formula>0</formula>
    </cfRule>
    <cfRule type="cellIs" dxfId="95" priority="128" operator="greaterThan">
      <formula>0</formula>
    </cfRule>
  </conditionalFormatting>
  <conditionalFormatting sqref="H16:H20">
    <cfRule type="cellIs" dxfId="94" priority="125" operator="equal">
      <formula>0</formula>
    </cfRule>
  </conditionalFormatting>
  <conditionalFormatting sqref="H16:H20">
    <cfRule type="iconSet" priority="122">
      <iconSet iconSet="3Arrows">
        <cfvo type="percent" val="0"/>
        <cfvo type="num" val="0"/>
        <cfvo type="num" val="0" gte="0"/>
      </iconSet>
    </cfRule>
    <cfRule type="cellIs" dxfId="93" priority="123" operator="lessThan">
      <formula>0</formula>
    </cfRule>
    <cfRule type="cellIs" dxfId="92" priority="124" operator="greaterThan">
      <formula>0</formula>
    </cfRule>
  </conditionalFormatting>
  <conditionalFormatting sqref="H16:H20">
    <cfRule type="expression" dxfId="91" priority="121">
      <formula>"B13="" """</formula>
    </cfRule>
  </conditionalFormatting>
  <conditionalFormatting sqref="H16:H19">
    <cfRule type="iconSet" priority="118">
      <iconSet iconSet="3Arrows">
        <cfvo type="percent" val="0"/>
        <cfvo type="num" val="0"/>
        <cfvo type="num" val="0" gte="0"/>
      </iconSet>
    </cfRule>
    <cfRule type="cellIs" dxfId="90" priority="119" operator="lessThan">
      <formula>0</formula>
    </cfRule>
    <cfRule type="cellIs" dxfId="89" priority="120" operator="greaterThan">
      <formula>0</formula>
    </cfRule>
  </conditionalFormatting>
  <conditionalFormatting sqref="H20">
    <cfRule type="iconSet" priority="115">
      <iconSet iconSet="3Arrows">
        <cfvo type="percent" val="0"/>
        <cfvo type="num" val="0"/>
        <cfvo type="num" val="0" gte="0"/>
      </iconSet>
    </cfRule>
    <cfRule type="cellIs" dxfId="88" priority="116" operator="lessThan">
      <formula>0</formula>
    </cfRule>
    <cfRule type="cellIs" dxfId="87" priority="117" operator="greaterThan">
      <formula>0</formula>
    </cfRule>
  </conditionalFormatting>
  <conditionalFormatting sqref="H16:H20">
    <cfRule type="expression" dxfId="86" priority="114">
      <formula>$G$13=" "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5" priority="112" operator="lessThan">
      <formula>0</formula>
    </cfRule>
    <cfRule type="cellIs" dxfId="84" priority="113" operator="greaterThan">
      <formula>0</formula>
    </cfRule>
  </conditionalFormatting>
  <conditionalFormatting sqref="H16:H19">
    <cfRule type="iconSet" priority="108">
      <iconSet iconSet="3Arrows">
        <cfvo type="percent" val="0"/>
        <cfvo type="num" val="0"/>
        <cfvo type="num" val="0" gte="0"/>
      </iconSet>
    </cfRule>
    <cfRule type="cellIs" dxfId="83" priority="109" operator="lessThan">
      <formula>0</formula>
    </cfRule>
    <cfRule type="cellIs" dxfId="82" priority="110" operator="greaterThan">
      <formula>0</formula>
    </cfRule>
  </conditionalFormatting>
  <conditionalFormatting sqref="H20">
    <cfRule type="iconSet" priority="105">
      <iconSet iconSet="3Arrows">
        <cfvo type="percent" val="0"/>
        <cfvo type="num" val="0"/>
        <cfvo type="num" val="0" gte="0"/>
      </iconSet>
    </cfRule>
    <cfRule type="cellIs" dxfId="81" priority="106" operator="lessThan">
      <formula>0</formula>
    </cfRule>
    <cfRule type="cellIs" dxfId="80" priority="107" operator="greaterThan">
      <formula>0</formula>
    </cfRule>
  </conditionalFormatting>
  <conditionalFormatting sqref="H16:H20">
    <cfRule type="expression" dxfId="79" priority="104">
      <formula>$G$13=" "</formula>
    </cfRule>
  </conditionalFormatting>
  <conditionalFormatting sqref="H16:H20">
    <cfRule type="cellIs" dxfId="78" priority="103" operator="lessThan">
      <formula>0</formula>
    </cfRule>
  </conditionalFormatting>
  <conditionalFormatting sqref="F17:F26">
    <cfRule type="cellIs" dxfId="77" priority="102" operator="equal">
      <formula>0</formula>
    </cfRule>
  </conditionalFormatting>
  <conditionalFormatting sqref="J13:L13">
    <cfRule type="cellIs" dxfId="76" priority="101" operator="equal">
      <formula>" "</formula>
    </cfRule>
  </conditionalFormatting>
  <conditionalFormatting sqref="J13:L13">
    <cfRule type="cellIs" dxfId="75" priority="100" operator="equal">
      <formula>" "</formula>
    </cfRule>
  </conditionalFormatting>
  <conditionalFormatting sqref="M13">
    <cfRule type="cellIs" dxfId="74" priority="99" operator="equal">
      <formula>" "</formula>
    </cfRule>
  </conditionalFormatting>
  <conditionalFormatting sqref="M13">
    <cfRule type="cellIs" dxfId="73" priority="98" operator="equal">
      <formula>" "</formula>
    </cfRule>
  </conditionalFormatting>
  <conditionalFormatting sqref="J14:M14">
    <cfRule type="cellIs" dxfId="72" priority="97" operator="equal">
      <formula>" "</formula>
    </cfRule>
  </conditionalFormatting>
  <conditionalFormatting sqref="J14:M14">
    <cfRule type="cellIs" dxfId="71" priority="96" operator="equal">
      <formula>" "</formula>
    </cfRule>
  </conditionalFormatting>
  <conditionalFormatting sqref="K29 M15:M30">
    <cfRule type="cellIs" dxfId="70" priority="95" operator="equal">
      <formula>0</formula>
    </cfRule>
  </conditionalFormatting>
  <conditionalFormatting sqref="M16:M20">
    <cfRule type="iconSet" priority="92">
      <iconSet iconSet="3Arrows">
        <cfvo type="percent" val="0"/>
        <cfvo type="num" val="0"/>
        <cfvo type="num" val="0" gte="0"/>
      </iconSet>
    </cfRule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K16:L19 K20:K21">
    <cfRule type="cellIs" dxfId="67" priority="91" operator="lessThan">
      <formula>0</formula>
    </cfRule>
  </conditionalFormatting>
  <conditionalFormatting sqref="J15:M30">
    <cfRule type="expression" dxfId="66" priority="90">
      <formula>"B13="" """</formula>
    </cfRule>
  </conditionalFormatting>
  <conditionalFormatting sqref="K20:L20 J28:J29 K27:K29 L27">
    <cfRule type="expression" dxfId="65" priority="89">
      <formula>$B$13=" "</formula>
    </cfRule>
  </conditionalFormatting>
  <conditionalFormatting sqref="M16:M19">
    <cfRule type="iconSet" priority="86">
      <iconSet iconSet="3Arrows">
        <cfvo type="percent" val="0"/>
        <cfvo type="num" val="0"/>
        <cfvo type="num" val="0" gte="0"/>
      </iconSet>
    </cfRule>
    <cfRule type="cellIs" dxfId="64" priority="87" operator="lessThan">
      <formula>0</formula>
    </cfRule>
    <cfRule type="cellIs" dxfId="63" priority="88" operator="greaterThan">
      <formula>0</formula>
    </cfRule>
  </conditionalFormatting>
  <conditionalFormatting sqref="M20">
    <cfRule type="iconSet" priority="83">
      <iconSet iconSet="3Arrows">
        <cfvo type="percent" val="0"/>
        <cfvo type="num" val="0"/>
        <cfvo type="num" val="0" gte="0"/>
      </iconSet>
    </cfRule>
    <cfRule type="cellIs" dxfId="62" priority="84" operator="lessThan">
      <formula>0</formula>
    </cfRule>
    <cfRule type="cellIs" dxfId="61" priority="85" operator="greaterThan">
      <formula>0</formula>
    </cfRule>
  </conditionalFormatting>
  <conditionalFormatting sqref="J15:M30">
    <cfRule type="expression" dxfId="60" priority="82">
      <formula>$G$13=" "</formula>
    </cfRule>
  </conditionalFormatting>
  <conditionalFormatting sqref="M22">
    <cfRule type="expression" dxfId="59" priority="81">
      <formula>$B$13=" "</formula>
    </cfRule>
  </conditionalFormatting>
  <conditionalFormatting sqref="K29 M15:M30">
    <cfRule type="cellIs" dxfId="58" priority="80" operator="equal">
      <formula>0</formula>
    </cfRule>
  </conditionalFormatting>
  <conditionalFormatting sqref="M16:M20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K16:L20 K21">
    <cfRule type="cellIs" dxfId="55" priority="76" operator="lessThan">
      <formula>0</formula>
    </cfRule>
  </conditionalFormatting>
  <conditionalFormatting sqref="J15:M30">
    <cfRule type="expression" dxfId="54" priority="75">
      <formula>"B13="" """</formula>
    </cfRule>
  </conditionalFormatting>
  <conditionalFormatting sqref="J15:M30">
    <cfRule type="expression" dxfId="53" priority="74">
      <formula>$B$13=" "</formula>
    </cfRule>
  </conditionalFormatting>
  <conditionalFormatting sqref="M16:M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J15:M30">
    <cfRule type="expression" dxfId="48" priority="67">
      <formula>$G$13=" "</formula>
    </cfRule>
  </conditionalFormatting>
  <conditionalFormatting sqref="M22">
    <cfRule type="expression" dxfId="47" priority="66">
      <formula>$B$13=" "</formula>
    </cfRule>
  </conditionalFormatting>
  <conditionalFormatting sqref="M16:M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6:M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6:M20">
    <cfRule type="cellIs" dxfId="40" priority="56" operator="equal">
      <formula>0</formula>
    </cfRule>
  </conditionalFormatting>
  <conditionalFormatting sqref="M16:M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6:M20">
    <cfRule type="expression" dxfId="37" priority="52">
      <formula>"B13="" """</formula>
    </cfRule>
  </conditionalFormatting>
  <conditionalFormatting sqref="M16:M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6:M20">
    <cfRule type="expression" dxfId="32" priority="45">
      <formula>$G$13=" "</formula>
    </cfRule>
  </conditionalFormatting>
  <conditionalFormatting sqref="M16:M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6:M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6:M20">
    <cfRule type="expression" dxfId="25" priority="35">
      <formula>$G$13=" "</formula>
    </cfRule>
  </conditionalFormatting>
  <conditionalFormatting sqref="M16:M20">
    <cfRule type="cellIs" dxfId="24" priority="34" operator="lessThan">
      <formula>0</formula>
    </cfRule>
  </conditionalFormatting>
  <conditionalFormatting sqref="M16:M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6:M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6:M20">
    <cfRule type="cellIs" dxfId="17" priority="24" operator="equal">
      <formula>0</formula>
    </cfRule>
  </conditionalFormatting>
  <conditionalFormatting sqref="M16:M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6:M20">
    <cfRule type="expression" dxfId="14" priority="20">
      <formula>"B13="" """</formula>
    </cfRule>
  </conditionalFormatting>
  <conditionalFormatting sqref="M16:M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6:M20">
    <cfRule type="expression" dxfId="9" priority="13">
      <formula>$G$13=" "</formula>
    </cfRule>
  </conditionalFormatting>
  <conditionalFormatting sqref="M16:M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6:M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6:M20">
    <cfRule type="expression" dxfId="2" priority="3">
      <formula>$G$13=" "</formula>
    </cfRule>
  </conditionalFormatting>
  <conditionalFormatting sqref="M16:M20">
    <cfRule type="cellIs" dxfId="1" priority="2" operator="lessThan">
      <formula>0</formula>
    </cfRule>
  </conditionalFormatting>
  <conditionalFormatting sqref="K17:K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307</v>
      </c>
      <c r="H11" s="62">
        <v>5.0000000000011369E-2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360.3</v>
      </c>
      <c r="G12" s="155">
        <v>360.3</v>
      </c>
      <c r="H12" s="62">
        <v>0</v>
      </c>
      <c r="I12" s="63">
        <v>7.4380165289256173E-3</v>
      </c>
    </row>
    <row r="13" spans="5:9" ht="11.25" customHeight="1" x14ac:dyDescent="0.25">
      <c r="E13" s="59" t="s">
        <v>167</v>
      </c>
      <c r="F13" s="63">
        <v>0.17430000000000001</v>
      </c>
      <c r="G13" s="64">
        <v>0.42930000000000001</v>
      </c>
      <c r="H13" s="63">
        <v>-0.255</v>
      </c>
      <c r="I13" s="63">
        <v>-0.13584531482399598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71.069999999999993</v>
      </c>
      <c r="G15" s="155">
        <v>71.16</v>
      </c>
      <c r="H15" s="62">
        <v>-9.0000000000003411E-2</v>
      </c>
      <c r="I15" s="206">
        <v>0.3122230428360413</v>
      </c>
    </row>
    <row r="16" spans="5:9" ht="11.25" customHeight="1" x14ac:dyDescent="0.25">
      <c r="E16" s="59" t="s">
        <v>169</v>
      </c>
      <c r="F16" s="154">
        <v>44.728029780999996</v>
      </c>
      <c r="G16" s="155">
        <v>44.721689976999997</v>
      </c>
      <c r="H16" s="62">
        <v>6.3398039999995603E-3</v>
      </c>
      <c r="I16" s="63">
        <v>3.7367425497562667E-2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6.05</v>
      </c>
      <c r="E12" s="114">
        <v>11.35</v>
      </c>
      <c r="F12" s="114">
        <v>5.3</v>
      </c>
      <c r="G12" s="75">
        <v>-0.42105263157894735</v>
      </c>
      <c r="H12" s="126">
        <v>175014.22836754998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10.5</v>
      </c>
      <c r="E14" s="114">
        <v>22.15</v>
      </c>
      <c r="F14" s="114">
        <v>10.35</v>
      </c>
      <c r="G14" s="75">
        <v>-0.38235294117647056</v>
      </c>
      <c r="H14" s="126">
        <v>192670.28775749999</v>
      </c>
    </row>
    <row r="15" spans="2:8" x14ac:dyDescent="0.25">
      <c r="B15" s="74"/>
      <c r="C15" s="74" t="s">
        <v>49</v>
      </c>
      <c r="D15" s="114">
        <v>1.86</v>
      </c>
      <c r="E15" s="114">
        <v>2.63</v>
      </c>
      <c r="F15" s="114">
        <v>1.32</v>
      </c>
      <c r="G15" s="75">
        <v>0.2567567567567568</v>
      </c>
      <c r="H15" s="126">
        <v>36833.042002440001</v>
      </c>
    </row>
    <row r="16" spans="2:8" x14ac:dyDescent="0.25">
      <c r="B16" s="74"/>
      <c r="C16" s="74" t="s">
        <v>50</v>
      </c>
      <c r="D16" s="114">
        <v>1.92</v>
      </c>
      <c r="E16" s="114">
        <v>2.78</v>
      </c>
      <c r="F16" s="114">
        <v>1.51</v>
      </c>
      <c r="G16" s="75">
        <v>-0.21951219512195119</v>
      </c>
      <c r="H16" s="126">
        <v>55631.610284159993</v>
      </c>
    </row>
    <row r="17" spans="2:11" x14ac:dyDescent="0.25">
      <c r="B17" s="74"/>
      <c r="C17" s="74" t="s">
        <v>151</v>
      </c>
      <c r="D17" s="114">
        <v>7.45</v>
      </c>
      <c r="E17" s="114">
        <v>13.45</v>
      </c>
      <c r="F17" s="114">
        <v>6.8</v>
      </c>
      <c r="G17" s="75">
        <v>-0.15340909090909094</v>
      </c>
      <c r="H17" s="126">
        <v>267419.9313004</v>
      </c>
    </row>
    <row r="18" spans="2:11" ht="16.5" customHeight="1" x14ac:dyDescent="0.25">
      <c r="B18" s="74"/>
      <c r="C18" s="74" t="s">
        <v>54</v>
      </c>
      <c r="D18" s="114">
        <v>35.6</v>
      </c>
      <c r="E18" s="114">
        <v>45.65</v>
      </c>
      <c r="F18" s="114">
        <v>31.3</v>
      </c>
      <c r="G18" s="75">
        <v>-0.12638036809815945</v>
      </c>
      <c r="H18" s="126">
        <v>1047749.9803744</v>
      </c>
    </row>
    <row r="19" spans="2:11" ht="16.5" customHeight="1" x14ac:dyDescent="0.25">
      <c r="B19" s="74"/>
      <c r="C19" s="74" t="s">
        <v>152</v>
      </c>
      <c r="D19" s="114">
        <v>46.2</v>
      </c>
      <c r="E19" s="114">
        <v>53.25</v>
      </c>
      <c r="F19" s="114">
        <v>41</v>
      </c>
      <c r="G19" s="75">
        <v>0.11325301204819294</v>
      </c>
      <c r="H19" s="126">
        <v>464285.31677219999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2.74</v>
      </c>
      <c r="E21" s="114">
        <v>2.74</v>
      </c>
      <c r="F21" s="114">
        <v>1.22</v>
      </c>
      <c r="G21" s="75">
        <v>1.5370370370370372</v>
      </c>
      <c r="H21" s="126">
        <v>78885.74566524</v>
      </c>
    </row>
    <row r="22" spans="2:11" x14ac:dyDescent="0.25">
      <c r="B22" s="74"/>
      <c r="C22" s="74" t="s">
        <v>14</v>
      </c>
      <c r="D22" s="114">
        <v>6.5</v>
      </c>
      <c r="E22" s="114">
        <v>11.75</v>
      </c>
      <c r="F22" s="114">
        <v>6</v>
      </c>
      <c r="G22" s="75">
        <v>-0.36893203883495151</v>
      </c>
      <c r="H22" s="126">
        <v>222296.23889199999</v>
      </c>
    </row>
    <row r="23" spans="2:11" x14ac:dyDescent="0.25">
      <c r="B23" s="74"/>
      <c r="C23" s="74" t="s">
        <v>18</v>
      </c>
      <c r="D23" s="114">
        <v>20.9</v>
      </c>
      <c r="E23" s="114">
        <v>28.9</v>
      </c>
      <c r="F23" s="114">
        <v>19.600000000000001</v>
      </c>
      <c r="G23" s="75">
        <v>-0.18486739469578795</v>
      </c>
      <c r="H23" s="126">
        <v>656186.72012739989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1.5370370370370372</v>
      </c>
      <c r="H25" s="121">
        <v>1047749.9803744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-0.13989472950362519</v>
      </c>
      <c r="H26" s="121">
        <v>183842.25806252498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-0.42105263157894735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0.72</v>
      </c>
      <c r="E29" s="114">
        <v>0.99</v>
      </c>
      <c r="F29" s="114">
        <v>0.56999999999999995</v>
      </c>
      <c r="G29" s="75">
        <v>0.38461538461538458</v>
      </c>
      <c r="H29" s="126">
        <v>6336.1468800000002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1.9</v>
      </c>
      <c r="E33" s="114">
        <v>2.8</v>
      </c>
      <c r="F33" s="114">
        <v>1.73</v>
      </c>
      <c r="G33" s="75">
        <v>-1.5544041450777257E-2</v>
      </c>
      <c r="H33" s="126">
        <v>19950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0.21</v>
      </c>
      <c r="E36" s="114">
        <v>0.45</v>
      </c>
      <c r="F36" s="114">
        <v>0.2</v>
      </c>
      <c r="G36" s="75">
        <v>-0.58000000000000007</v>
      </c>
      <c r="H36" s="126">
        <v>1680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0.38461538461538458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-0.58000000000000007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0.21</v>
      </c>
      <c r="E47" s="114">
        <v>0.39</v>
      </c>
      <c r="F47" s="114">
        <v>0.2</v>
      </c>
      <c r="G47" s="75">
        <v>-0.58000000000000007</v>
      </c>
      <c r="H47" s="126">
        <v>1080.5277000000001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-0.58000000000000007</v>
      </c>
      <c r="H52" s="121">
        <v>1080.5277000000001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64</v>
      </c>
      <c r="E75" s="114">
        <v>130</v>
      </c>
      <c r="F75" s="114">
        <v>56.9</v>
      </c>
      <c r="G75" s="75">
        <v>-0.5255744996293551</v>
      </c>
      <c r="H75" s="126">
        <v>511801.731264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511801.731264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-0.44363831364446477</v>
      </c>
      <c r="H78" s="121">
        <v>301077.50563200004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-0.5255744996293551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186</v>
      </c>
      <c r="E82" s="114">
        <v>252.5</v>
      </c>
      <c r="F82" s="114">
        <v>170</v>
      </c>
      <c r="G82" s="75">
        <v>-0.19130434782608696</v>
      </c>
      <c r="H82" s="126">
        <v>3169534.37733</v>
      </c>
    </row>
    <row r="83" spans="2:9" x14ac:dyDescent="0.25">
      <c r="B83" s="82"/>
      <c r="C83" s="74" t="s">
        <v>38</v>
      </c>
      <c r="D83" s="114">
        <v>16.899999999999999</v>
      </c>
      <c r="E83" s="114">
        <v>31.35</v>
      </c>
      <c r="F83" s="114">
        <v>15.7</v>
      </c>
      <c r="G83" s="75">
        <v>0.77894736842105239</v>
      </c>
      <c r="H83" s="126">
        <v>21237.854245399998</v>
      </c>
    </row>
    <row r="84" spans="2:9" x14ac:dyDescent="0.25">
      <c r="B84" s="82"/>
      <c r="C84" s="74" t="s">
        <v>12</v>
      </c>
      <c r="D84" s="114">
        <v>12</v>
      </c>
      <c r="E84" s="114">
        <v>46.6</v>
      </c>
      <c r="F84" s="114">
        <v>11.3</v>
      </c>
      <c r="G84" s="75">
        <v>-0.73267988416128316</v>
      </c>
      <c r="H84" s="126">
        <v>104081.13888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0.77894736842105239</v>
      </c>
      <c r="H86" s="121">
        <v>3169534.37733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-9.5652173913043481E-2</v>
      </c>
      <c r="H87" s="121">
        <v>71165.499127499992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-0.73267988416128316</v>
      </c>
      <c r="H88" s="121">
        <v>21237.854245399998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9.25</v>
      </c>
      <c r="E90" s="114">
        <v>9.85</v>
      </c>
      <c r="F90" s="114">
        <v>6.3</v>
      </c>
      <c r="G90" s="75">
        <v>8.9517078916372173E-2</v>
      </c>
      <c r="H90" s="126">
        <v>2680.8668847499998</v>
      </c>
    </row>
    <row r="91" spans="2:9" x14ac:dyDescent="0.25">
      <c r="B91" s="82"/>
      <c r="C91" s="74" t="s">
        <v>37</v>
      </c>
      <c r="D91" s="114">
        <v>33.75</v>
      </c>
      <c r="E91" s="114">
        <v>40</v>
      </c>
      <c r="F91" s="114">
        <v>25.75</v>
      </c>
      <c r="G91" s="75">
        <v>-7.3529411764705621E-3</v>
      </c>
      <c r="H91" s="126">
        <v>23625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8.9517078916372173E-2</v>
      </c>
      <c r="H93" s="121">
        <v>23625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4.1082068869950805E-2</v>
      </c>
      <c r="H94" s="121">
        <v>13152.933442374999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-7.3529411764705621E-3</v>
      </c>
      <c r="H95" s="121">
        <v>2680.8668847499998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7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33.5</v>
      </c>
      <c r="E106" s="114">
        <v>55</v>
      </c>
      <c r="F106" s="114">
        <v>33.5</v>
      </c>
      <c r="G106" s="75">
        <v>-0.18292682926829273</v>
      </c>
      <c r="H106" s="126">
        <v>192457.68146950001</v>
      </c>
    </row>
    <row r="107" spans="2:8" x14ac:dyDescent="0.25">
      <c r="B107" s="82"/>
      <c r="C107" s="74" t="s">
        <v>148</v>
      </c>
      <c r="D107" s="114">
        <v>1.18</v>
      </c>
      <c r="E107" s="114">
        <v>1.8</v>
      </c>
      <c r="F107" s="114">
        <v>1.08</v>
      </c>
      <c r="G107" s="75">
        <v>-0.19178082191780821</v>
      </c>
      <c r="H107" s="126">
        <v>47964.628545740001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192457.68146950001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-0.36209448259531146</v>
      </c>
      <c r="H110" s="121">
        <v>28845.042067625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10.1</v>
      </c>
      <c r="E121" s="114">
        <v>14.2</v>
      </c>
      <c r="F121" s="114">
        <v>5.5</v>
      </c>
      <c r="G121" s="75">
        <v>-0.16872427983539096</v>
      </c>
      <c r="H121" s="126">
        <v>50500</v>
      </c>
    </row>
    <row r="122" spans="2:8" x14ac:dyDescent="0.25">
      <c r="B122" s="82"/>
      <c r="C122" s="74" t="s">
        <v>45</v>
      </c>
      <c r="D122" s="114">
        <v>13.95</v>
      </c>
      <c r="E122" s="114">
        <v>22.05</v>
      </c>
      <c r="F122" s="114">
        <v>12.45</v>
      </c>
      <c r="G122" s="75">
        <v>-0.30249999999999999</v>
      </c>
      <c r="H122" s="126">
        <v>167400</v>
      </c>
    </row>
    <row r="123" spans="2:8" x14ac:dyDescent="0.25">
      <c r="B123" s="82"/>
      <c r="C123" s="74" t="s">
        <v>52</v>
      </c>
      <c r="D123" s="114">
        <v>16.399999999999999</v>
      </c>
      <c r="E123" s="114">
        <v>37</v>
      </c>
      <c r="F123" s="114">
        <v>15.25</v>
      </c>
      <c r="G123" s="75">
        <v>-0.43448275862068975</v>
      </c>
      <c r="H123" s="126">
        <v>43037.489866799995</v>
      </c>
    </row>
    <row r="124" spans="2:8" x14ac:dyDescent="0.25">
      <c r="B124" s="82"/>
      <c r="C124" s="74" t="s">
        <v>56</v>
      </c>
      <c r="D124" s="114">
        <v>1.17</v>
      </c>
      <c r="E124" s="114">
        <v>2.85</v>
      </c>
      <c r="F124" s="114">
        <v>1</v>
      </c>
      <c r="G124" s="75">
        <v>-0.44285714285714295</v>
      </c>
      <c r="H124" s="126">
        <v>9278.3335998599996</v>
      </c>
    </row>
    <row r="125" spans="2:8" x14ac:dyDescent="0.25">
      <c r="B125" s="82"/>
      <c r="C125" s="74" t="s">
        <v>65</v>
      </c>
      <c r="D125" s="114">
        <v>1500.3</v>
      </c>
      <c r="E125" s="114">
        <v>1617.1</v>
      </c>
      <c r="F125" s="114">
        <v>1350</v>
      </c>
      <c r="G125" s="75">
        <v>-3.5790718449347447E-2</v>
      </c>
      <c r="H125" s="126">
        <v>1189222.1748755998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1189222.1748755998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-0.23337298867327938</v>
      </c>
      <c r="H129" s="121">
        <v>46768.744933399998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-0.44285714285714295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4.3</v>
      </c>
      <c r="E133" s="114">
        <v>6.24</v>
      </c>
      <c r="F133" s="114">
        <v>4.05</v>
      </c>
      <c r="G133" s="75">
        <v>0.16216216216216206</v>
      </c>
      <c r="H133" s="126">
        <v>6450</v>
      </c>
    </row>
    <row r="134" spans="2:8" x14ac:dyDescent="0.25">
      <c r="B134" s="82"/>
      <c r="C134" s="74" t="s">
        <v>53</v>
      </c>
      <c r="D134" s="114">
        <v>9.1999999999999993</v>
      </c>
      <c r="E134" s="114">
        <v>34.15</v>
      </c>
      <c r="F134" s="114">
        <v>8.5500000000000007</v>
      </c>
      <c r="G134" s="75">
        <v>-0.57427117075428047</v>
      </c>
      <c r="H134" s="126">
        <v>11002.063689599998</v>
      </c>
    </row>
    <row r="135" spans="2:8" x14ac:dyDescent="0.25">
      <c r="B135" s="82"/>
      <c r="C135" s="74" t="s">
        <v>60</v>
      </c>
      <c r="D135" s="114">
        <v>2.7</v>
      </c>
      <c r="E135" s="114">
        <v>2.9</v>
      </c>
      <c r="F135" s="114">
        <v>2.0499999999999998</v>
      </c>
      <c r="G135" s="75">
        <v>3.8461538461538547E-2</v>
      </c>
      <c r="H135" s="126">
        <v>2646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0.16216216216216206</v>
      </c>
      <c r="H137" s="121">
        <v>11002.063689599998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1.9230769230769273E-2</v>
      </c>
      <c r="H138" s="121">
        <v>4548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-0.57427117075428047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3.06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177.9</v>
      </c>
      <c r="E157" s="114">
        <v>199.9</v>
      </c>
      <c r="F157" s="114">
        <v>150</v>
      </c>
      <c r="G157" s="75">
        <v>-8.5817060637204512E-2</v>
      </c>
      <c r="H157" s="126">
        <v>64149.897109800004</v>
      </c>
    </row>
    <row r="158" spans="2:8" x14ac:dyDescent="0.25">
      <c r="B158" s="82"/>
      <c r="C158" s="74" t="s">
        <v>66</v>
      </c>
      <c r="D158" s="114">
        <v>4.8</v>
      </c>
      <c r="E158" s="114">
        <v>9.6</v>
      </c>
      <c r="F158" s="114">
        <v>4.1500000000000004</v>
      </c>
      <c r="G158" s="75">
        <v>-0.19866444073455769</v>
      </c>
      <c r="H158" s="126">
        <v>59670.779908799996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-8.5817060637204512E-2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-0.18861793465299315</v>
      </c>
      <c r="H163" s="121">
        <v>47386.322817324995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1.46</v>
      </c>
      <c r="E166" s="114">
        <v>1.58</v>
      </c>
      <c r="F166" s="114">
        <v>1.01</v>
      </c>
      <c r="G166" s="75">
        <v>0.65909090909090895</v>
      </c>
      <c r="H166" s="126">
        <v>1126.317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0.65909090909090895</v>
      </c>
      <c r="H169" s="121">
        <v>1126.317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0.22647527910685805</v>
      </c>
      <c r="H170" s="121">
        <v>953.58410112000001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2.58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2019-04-16T16:25:29Z</dcterms:modified>
</cp:coreProperties>
</file>