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20ECC4FA-62B6-4C8C-B465-44853291E45F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<sst xmlns="http://schemas.openxmlformats.org/spreadsheetml/2006/main" count="2552" uniqueCount="244">
  <si>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</si>
  <si>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</si>
  <si>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</si>
  <si>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</si>
  <si>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</si>
  <si>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</si>
  <si>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</si>
  <si>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</si>
  <si>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</si>
  <si>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</si>
  <si>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</si>
  <si>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</si>
  <si>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</si>
  <si>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</si>
  <si>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</si>
  <si>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</si>
  <si>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</si>
  <si>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</si>
  <si>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</si>
  <si>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</si>
  <si>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</si>
  <si>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</si>
  <si>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</si>
  <si>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</si>
  <si>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</si>
  <si>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</si>
  <si>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</si>
  <si>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</si>
  <si>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</si>
  <si>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</si>
  <si>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</si>
  <si>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</si>
  <si>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</si>
  <si>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</si>
  <si>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</si>
  <si>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</si>
  <si>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</si>
  <si>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</si>
  <si>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</si>
  <si>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</si>
  <si>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</si>
  <si>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</si>
  <si>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</si>
  <si>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</si>
  <si>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</si>
  <si>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</si>
  <si>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</si>
  <si>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</si>
  <si>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</si>
  <si>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</si>
  <si>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</si>
  <si>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</si>
  <si>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</si>
  <si>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</si>
  <si>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</si>
  <si>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</si>
  <si>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</si>
  <si>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</si>
  <si>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</si>
  <si>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</si>
  <si>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</si>
  <si>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</si>
  <si>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</si>
  <si>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</si>
  <si>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</si>
  <si>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</si>
  <si>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</si>
  <si>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</si>
  <si>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</si>
  <si>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</si>
  <si>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</si>
  <si>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</si>
  <si>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</si>
  <si>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</si>
  <si>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</si>
  <si>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</si>
  <si>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</si>
  <si>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</si>
  <si>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</si>
  <si>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</si>
  <si>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</si>
  <si>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</si>
  <si>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</si>
  <si>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</si>
  <si>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</si>
  <si>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</si>
  <si>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</si>
  <si>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</si>
  <si>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</si>
  <si>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</si>
  <si>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</si>
  <si>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</si>
  <si>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</si>
  <si>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</si>
  <si>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</si>
  <si>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</si>
  <si>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</si>
  <si>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</si>
  <si>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</si>
  <si>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</si>
  <si>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</si>
  <si>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</si>
  <si>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</si>
  <si>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</si>
  <si>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</si>
  <si>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</si>
  <si>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</si>
  <si>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</si>
  <si>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</si>
  <si>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</si>
  <si>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</si>
  <si>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</si>
  <si>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</si>
  <si>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</si>
  <si>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</si>
  <si>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</si>
  <si>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</si>
  <si>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</si>
  <si>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</si>
  <si>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</si>
  <si>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</si>
  <si>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</si>
  <si>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</si>
  <si>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</si>
  <si>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</si>
  <si>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</si>
  <si>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</si>
  <si>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</si>
  <si>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</si>
  <si>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</si>
  <si>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</si>
  <si>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</si>
  <si>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</si>
  <si>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</si>
  <si>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</si>
  <si>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</si>
  <si>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</si>
  <si>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</si>
  <si>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</si>
  <si>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</si>
  <si>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</si>
  <si>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</si>
  <si>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</si>
  <si>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</si>
  <si>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</si>
  <si>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</si>
  <si>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</si>
  <si>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</si>
  <si>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</si>
  <si>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</si>
  <si>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</si>
  <si>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</si>
  <si>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</si>
  <si>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</si>
  <si>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</si>
  <si>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</si>
  <si>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</si>
  <si>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</si>
  <si>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</si>
  <si>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</si>
  <si>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</si>
  <si>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</si>
  <si>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</si>
  <si>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</si>
  <si>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</si>
  <si>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</si>
  <si>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</si>
  <si>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</si>
  <si>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</si>
  <si>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</si>
  <si>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</si>
  <si>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</si>
  <si>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</si>
  <si>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</si>
  <si>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</si>
  <si>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</si>
  <si>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</si>
  <si>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</si>
  <si>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</si>
  <si>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</si>
  <si>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</si>
  <si>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</si>
  <si>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</si>
  <si>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</si>
  <si>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</si>
  <si>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</si>
  <si>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</si>
  <si>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</si>
  <si>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</si>
  <si>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</si>
  <si>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</si>
  <si>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</si>
  <si>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</si>
  <si>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</si>
  <si>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</si>
  <si>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</si>
  <si>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</si>
  <si>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</si>
  <si>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COURTVILLE</t>
  </si>
  <si>
    <t xml:space="preserve">1 Crude oil price represents spot price of Brent   2 Foreign reserves figures have two-day lag    3 Inflation figure as at July 2019 </t>
  </si>
  <si>
    <t>CHAMPION</t>
  </si>
  <si>
    <t>AIRTELAFRI</t>
  </si>
  <si>
    <t>NEIMETH</t>
  </si>
  <si>
    <t>UNITYBNK</t>
  </si>
  <si>
    <t>LIVESTOCK</t>
  </si>
  <si>
    <t>IKEJAHOTEL</t>
  </si>
  <si>
    <t>NPFMCRFBK</t>
  </si>
  <si>
    <t>GSPECPLC</t>
  </si>
  <si>
    <t>The All-Share Index Lost .16%</t>
  </si>
  <si>
    <t>Total Market Cap. Declined by .16%</t>
  </si>
  <si>
    <t>JAPAULOIL</t>
  </si>
  <si>
    <t>LAWUNION</t>
  </si>
  <si>
    <t>LINKASSURE</t>
  </si>
  <si>
    <t>TRANSCOHOT</t>
  </si>
  <si>
    <t>Total Volume Traded Declined by 24.69%</t>
  </si>
  <si>
    <t>Total Value Traded Increased by 52.92%</t>
  </si>
  <si>
    <t>Total Number of Deals Declined by 3.70%</t>
  </si>
  <si>
    <t>BOCGAS</t>
  </si>
  <si>
    <t>ETRANZACT</t>
  </si>
  <si>
    <t>INTERLINK</t>
  </si>
  <si>
    <t>JOHNHOLT</t>
  </si>
  <si>
    <t>MEDVIEWAIR</t>
  </si>
  <si>
    <t>MULTIVERSE</t>
  </si>
  <si>
    <t>TANTALIZER</t>
  </si>
  <si>
    <t>TRANSEXPR</t>
  </si>
  <si>
    <t>Current Period</t>
  </si>
  <si>
    <t>Previous Period</t>
  </si>
  <si>
    <t>PBT (N'mn)</t>
  </si>
  <si>
    <t>Tax (N'mn)</t>
  </si>
  <si>
    <t>na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</si>
  <si>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</si>
  <si>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</si>
  <si>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</si>
  <si>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</si>
  <si>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</si>
  <si>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</si>
  <si>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</si>
  <si>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</si>
  <si>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- Trailing</t>
  </si>
  <si>
    <t>Div. Yield</t>
  </si>
  <si>
    <t>Results for 9M'19</t>
  </si>
  <si>
    <t>Gross earnings (N'mn)</t>
  </si>
  <si>
    <t>ROAE 9M</t>
  </si>
  <si>
    <t>GUARANTY released Results for 9M'19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</si>
</sst>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3" formatCode="#,##0.00_ ;[Red]\-#,##0.00\ "/>
    <numFmt numFmtId="174" formatCode="#,##0.00_ ;\-#,##0.00\ 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6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63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0" fontId="17" fillId="4" borderId="0" xfId="0" applyFont="1" applyFill="1" applyAlignment="1" applyProtection="1">
      <alignment horizontal="center"/>
      <protection hidden="1"/>
    </xf>
    <xf numFmtId="164" fontId="64" fillId="4" borderId="0" xfId="4" applyFont="1" applyFill="1" applyProtection="1">
      <protection hidden="1"/>
    </xf>
    <xf numFmtId="0" fontId="13" fillId="6" borderId="4" xfId="0" applyFont="1" applyFill="1" applyBorder="1" applyAlignment="1" applyProtection="1">
      <alignment horizontal="center"/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4" fontId="2" fillId="0" borderId="6" xfId="4" applyFont="1" applyBorder="1"/>
    <xf numFmtId="169" fontId="2" fillId="0" borderId="6" xfId="173" applyNumberFormat="1" applyFont="1" applyBorder="1"/>
    <xf numFmtId="173" fontId="2" fillId="0" borderId="6" xfId="4" applyNumberFormat="1" applyFont="1" applyBorder="1"/>
    <xf numFmtId="2" fontId="2" fillId="0" borderId="6" xfId="0" applyNumberFormat="1" applyFont="1" applyBorder="1"/>
    <xf numFmtId="174" fontId="2" fillId="0" borderId="5" xfId="4" applyNumberFormat="1" applyFont="1" applyBorder="1"/>
    <xf numFmtId="169" fontId="4" fillId="0" borderId="5" xfId="0" applyNumberFormat="1" applyFont="1" applyBorder="1"/>
    <xf numFmtId="169" fontId="4" fillId="0" borderId="6" xfId="5" applyNumberFormat="1" applyFont="1" applyBorder="1"/>
    <xf numFmtId="0" fontId="8" fillId="0" borderId="5" xfId="0" applyFont="1" applyBorder="1"/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130"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15</xdr:col>
      <xdr:colOff>20193</xdr:colOff>
      <xdr:row>44</xdr:row>
      <xdr:rowOff>115423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33AFEC-FD9C-4614-9738-1D894F0A8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87768" cy="25442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43754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208</v>
      </c>
      <c r="F10" s="7"/>
      <c r="G10" s="6" t="s">
        <v>177</v>
      </c>
      <c r="H10" s="216">
        <v>26472.2</v>
      </c>
      <c r="I10" s="216">
        <v>26513.65</v>
      </c>
      <c r="J10" s="192">
        <v>-1.5633456728892936E-3</v>
      </c>
      <c r="K10" s="90"/>
      <c r="L10" s="149"/>
    </row>
    <row r="11" spans="1:200" x14ac:dyDescent="0.25">
      <c r="E11" s="6" t="s">
        <v>209</v>
      </c>
      <c r="F11" s="7"/>
      <c r="G11" s="6" t="s">
        <v>5</v>
      </c>
      <c r="H11" s="216">
        <v>12.8865524828269</v>
      </c>
      <c r="I11" s="216">
        <v>12.906730989849699</v>
      </c>
      <c r="J11" s="192">
        <v>-1.5634095913726886E-3</v>
      </c>
      <c r="K11" s="103"/>
      <c r="L11" s="149"/>
    </row>
    <row r="12" spans="1:200" x14ac:dyDescent="0.25">
      <c r="E12" s="6" t="s">
        <v>214</v>
      </c>
      <c r="F12" s="7"/>
      <c r="G12" s="6" t="s">
        <v>6</v>
      </c>
      <c r="H12" s="216">
        <v>131.35065599999999</v>
      </c>
      <c r="I12" s="216">
        <v>174.41449299999999</v>
      </c>
      <c r="J12" s="192">
        <v>-0.2469051525437167</v>
      </c>
    </row>
    <row r="13" spans="1:200" x14ac:dyDescent="0.25">
      <c r="E13" s="6" t="s">
        <v>215</v>
      </c>
      <c r="F13" s="7"/>
      <c r="G13" s="6" t="s">
        <v>7</v>
      </c>
      <c r="H13" s="216">
        <v>3544.5796689600002</v>
      </c>
      <c r="I13" s="216">
        <v>2317.9662954200003</v>
      </c>
      <c r="J13" s="192">
        <v>0.52917653546715848</v>
      </c>
      <c r="K13" s="126"/>
    </row>
    <row r="14" spans="1:200" x14ac:dyDescent="0.25">
      <c r="E14" s="6" t="s">
        <v>216</v>
      </c>
      <c r="F14" s="7"/>
      <c r="G14" s="6" t="s">
        <v>8</v>
      </c>
      <c r="H14" s="219">
        <v>2392</v>
      </c>
      <c r="I14" s="219">
        <v>2484</v>
      </c>
      <c r="J14" s="192">
        <v>-3.703703703703709E-2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211</v>
      </c>
      <c r="F20" s="11"/>
      <c r="G20" s="217">
        <v>9.0909090909090828E-2</v>
      </c>
      <c r="H20" s="214"/>
      <c r="I20" s="216">
        <v>0.48</v>
      </c>
      <c r="J20" s="9">
        <v>9.0909090909090828E-2</v>
      </c>
    </row>
    <row r="21" spans="1:200" x14ac:dyDescent="0.25">
      <c r="E21" s="6" t="s">
        <v>204</v>
      </c>
      <c r="F21" s="11"/>
      <c r="G21" s="217">
        <v>6.3829787234042534E-2</v>
      </c>
      <c r="H21" s="214"/>
      <c r="I21" s="216">
        <v>0.5</v>
      </c>
      <c r="J21" s="9">
        <v>6.3829787234042534E-2</v>
      </c>
    </row>
    <row r="22" spans="1:200" x14ac:dyDescent="0.25">
      <c r="E22" s="6" t="s">
        <v>198</v>
      </c>
      <c r="F22" s="11"/>
      <c r="G22" s="217">
        <v>4.9999999999999822E-2</v>
      </c>
      <c r="H22" s="214"/>
      <c r="I22" s="216">
        <v>0.21</v>
      </c>
      <c r="J22" s="9">
        <v>4.9999999999999822E-2</v>
      </c>
    </row>
    <row r="23" spans="1:200" x14ac:dyDescent="0.25">
      <c r="E23" s="6" t="s">
        <v>40</v>
      </c>
      <c r="F23" s="11"/>
      <c r="G23" s="217">
        <v>3.3407572383073569E-2</v>
      </c>
      <c r="H23" s="214"/>
      <c r="I23" s="216">
        <v>23.2</v>
      </c>
      <c r="J23" s="9">
        <v>3.3407572383073569E-2</v>
      </c>
    </row>
    <row r="24" spans="1:200" x14ac:dyDescent="0.25">
      <c r="E24" s="6" t="s">
        <v>160</v>
      </c>
      <c r="F24" s="11"/>
      <c r="G24" s="217">
        <v>2.5641025641025772E-2</v>
      </c>
      <c r="H24" s="214"/>
      <c r="I24" s="216">
        <v>4</v>
      </c>
      <c r="J24" s="9">
        <v>2.5641025641025772E-2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193</v>
      </c>
      <c r="F30" s="11"/>
      <c r="G30" s="215">
        <v>8.5714285714285632E-2</v>
      </c>
      <c r="H30" s="215"/>
      <c r="I30" s="216">
        <v>0.32</v>
      </c>
      <c r="J30" s="218">
        <v>-8.5714285714285632E-2</v>
      </c>
    </row>
    <row r="31" spans="1:200" x14ac:dyDescent="0.25">
      <c r="E31" s="6" t="s">
        <v>194</v>
      </c>
      <c r="F31" s="11"/>
      <c r="G31" s="215">
        <v>8.3333333333333259E-2</v>
      </c>
      <c r="H31" s="215"/>
      <c r="I31" s="216">
        <v>0.22</v>
      </c>
      <c r="J31" s="218">
        <v>-8.3333333333333259E-2</v>
      </c>
    </row>
    <row r="32" spans="1:200" x14ac:dyDescent="0.25">
      <c r="E32" s="6" t="s">
        <v>65</v>
      </c>
      <c r="F32" s="11"/>
      <c r="G32" s="215">
        <v>7.6923076923076872E-2</v>
      </c>
      <c r="H32" s="215"/>
      <c r="I32" s="216">
        <v>1.8</v>
      </c>
      <c r="J32" s="218">
        <v>-7.6923076923076872E-2</v>
      </c>
    </row>
    <row r="33" spans="1:200" x14ac:dyDescent="0.25">
      <c r="E33" s="6" t="s">
        <v>12</v>
      </c>
      <c r="F33" s="11"/>
      <c r="G33" s="215">
        <v>4.0625000000000022E-2</v>
      </c>
      <c r="H33" s="215"/>
      <c r="I33" s="216">
        <v>15.35</v>
      </c>
      <c r="J33" s="218">
        <v>-4.0625000000000022E-2</v>
      </c>
    </row>
    <row r="34" spans="1:200" x14ac:dyDescent="0.25">
      <c r="E34" s="6" t="s">
        <v>17</v>
      </c>
      <c r="F34" s="11"/>
      <c r="G34" s="215">
        <v>2.777777777777779E-2</v>
      </c>
      <c r="H34" s="215"/>
      <c r="I34" s="216">
        <v>7</v>
      </c>
      <c r="J34" s="218">
        <v>-2.777777777777779E-2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30</v>
      </c>
      <c r="F40" s="11"/>
      <c r="G40" s="136">
        <v>0.15772707674943018</v>
      </c>
      <c r="H40" s="136"/>
      <c r="I40" s="216">
        <v>20717555</v>
      </c>
      <c r="J40" s="209">
        <v>0.15772707674943018</v>
      </c>
    </row>
    <row r="41" spans="1:200" x14ac:dyDescent="0.25">
      <c r="E41" s="6" t="s">
        <v>207</v>
      </c>
      <c r="F41" s="11"/>
      <c r="G41" s="136">
        <v>0.15241644472639712</v>
      </c>
      <c r="H41" s="136"/>
      <c r="I41" s="216">
        <v>20020000</v>
      </c>
      <c r="J41" s="209">
        <v>0.15241644472639712</v>
      </c>
    </row>
    <row r="42" spans="1:200" x14ac:dyDescent="0.25">
      <c r="E42" s="6" t="s">
        <v>18</v>
      </c>
      <c r="F42" s="11"/>
      <c r="G42" s="136">
        <v>0.1132946682809106</v>
      </c>
      <c r="H42" s="136"/>
      <c r="I42" s="216">
        <v>14881329</v>
      </c>
      <c r="J42" s="209">
        <v>0.1132946682809106</v>
      </c>
    </row>
    <row r="43" spans="1:200" x14ac:dyDescent="0.25">
      <c r="E43" s="6" t="s">
        <v>137</v>
      </c>
      <c r="F43" s="11"/>
      <c r="G43" s="136">
        <v>0.10930380126917677</v>
      </c>
      <c r="H43" s="136"/>
      <c r="I43" s="216">
        <v>14357126</v>
      </c>
      <c r="J43" s="209">
        <v>0.10930380126917677</v>
      </c>
    </row>
    <row r="44" spans="1:200" x14ac:dyDescent="0.25">
      <c r="E44" s="6" t="s">
        <v>140</v>
      </c>
      <c r="F44" s="11"/>
      <c r="G44" s="136">
        <v>8.2730770678450208E-2</v>
      </c>
      <c r="H44" s="136"/>
      <c r="I44" s="216">
        <v>10866741</v>
      </c>
      <c r="J44" s="209">
        <v>8.2730770678450208E-2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57</v>
      </c>
      <c r="F50" s="11"/>
      <c r="G50" s="136">
        <v>0.609522124081331</v>
      </c>
      <c r="H50" s="136"/>
      <c r="I50" s="216">
        <v>2160499728.8000002</v>
      </c>
      <c r="J50" s="22">
        <v>0.609522124081331</v>
      </c>
    </row>
    <row r="51" spans="1:200" x14ac:dyDescent="0.25">
      <c r="E51" s="6" t="s">
        <v>195</v>
      </c>
      <c r="F51" s="11"/>
      <c r="G51" s="136">
        <v>0.10120716251392806</v>
      </c>
      <c r="H51" s="136"/>
      <c r="I51" s="216">
        <v>358736850.60000002</v>
      </c>
      <c r="J51" s="22">
        <v>0.10120716251392806</v>
      </c>
    </row>
    <row r="52" spans="1:200" x14ac:dyDescent="0.25">
      <c r="E52" s="6" t="s">
        <v>18</v>
      </c>
      <c r="F52" s="11"/>
      <c r="G52" s="136">
        <v>7.515682211430251E-2</v>
      </c>
      <c r="H52" s="136"/>
      <c r="I52" s="216">
        <v>266399343.65000001</v>
      </c>
      <c r="J52" s="22">
        <v>7.515682211430251E-2</v>
      </c>
    </row>
    <row r="53" spans="1:200" x14ac:dyDescent="0.25">
      <c r="E53" s="6" t="s">
        <v>56</v>
      </c>
      <c r="F53" s="11"/>
      <c r="G53" s="136">
        <v>5.053526843214013E-2</v>
      </c>
      <c r="H53" s="136"/>
      <c r="I53" s="216">
        <v>179126285.05000001</v>
      </c>
      <c r="J53" s="22">
        <v>5.053526843214013E-2</v>
      </c>
    </row>
    <row r="54" spans="1:200" x14ac:dyDescent="0.25">
      <c r="E54" s="6" t="s">
        <v>30</v>
      </c>
      <c r="F54" s="11"/>
      <c r="G54" s="136">
        <v>4.3266120844448891E-2</v>
      </c>
      <c r="H54" s="136"/>
      <c r="I54" s="216">
        <v>153360212.30000001</v>
      </c>
      <c r="J54" s="22">
        <v>4.3266120844448891E-2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 t="s">
        <v>243</v>
      </c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2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30</v>
      </c>
      <c r="F9" s="100">
        <v>7.4</v>
      </c>
      <c r="G9" s="100">
        <v>7.4</v>
      </c>
      <c r="H9" s="100">
        <v>7.5</v>
      </c>
      <c r="I9" s="100">
        <v>7.35</v>
      </c>
      <c r="J9" s="100">
        <v>7.4</v>
      </c>
      <c r="K9" s="36">
        <v>0</v>
      </c>
      <c r="L9" s="181">
        <v>20717555</v>
      </c>
      <c r="M9" s="101">
        <v>153360212.30000001</v>
      </c>
    </row>
    <row r="10" spans="5:13" x14ac:dyDescent="0.25">
      <c r="E10" s="200" t="s">
        <v>160</v>
      </c>
      <c r="F10" s="100">
        <v>3.9</v>
      </c>
      <c r="G10" s="100">
        <v>3.9</v>
      </c>
      <c r="H10" s="100">
        <v>4</v>
      </c>
      <c r="I10" s="100">
        <v>4</v>
      </c>
      <c r="J10" s="100">
        <v>4</v>
      </c>
      <c r="K10" s="36">
        <v>0.10000000000000009</v>
      </c>
      <c r="L10" s="181">
        <v>394572</v>
      </c>
      <c r="M10" s="101">
        <v>1577282.21</v>
      </c>
    </row>
    <row r="11" spans="5:13" x14ac:dyDescent="0.25">
      <c r="E11" s="200" t="s">
        <v>31</v>
      </c>
      <c r="F11" s="100">
        <v>0.26</v>
      </c>
      <c r="G11" s="100">
        <v>0.26</v>
      </c>
      <c r="H11" s="100">
        <v>0.26</v>
      </c>
      <c r="I11" s="100">
        <v>0.26</v>
      </c>
      <c r="J11" s="100">
        <v>0.26</v>
      </c>
      <c r="K11" s="36">
        <v>0</v>
      </c>
      <c r="L11" s="181">
        <v>298</v>
      </c>
      <c r="M11" s="101">
        <v>83.44</v>
      </c>
    </row>
    <row r="12" spans="5:13" x14ac:dyDescent="0.25">
      <c r="E12" s="200" t="s">
        <v>10</v>
      </c>
      <c r="F12" s="100">
        <v>0.63</v>
      </c>
      <c r="G12" s="100">
        <v>0.63</v>
      </c>
      <c r="H12" s="100">
        <v>0.63</v>
      </c>
      <c r="I12" s="100">
        <v>0.63</v>
      </c>
      <c r="J12" s="100">
        <v>0.63</v>
      </c>
      <c r="K12" s="36">
        <v>0</v>
      </c>
      <c r="L12" s="181">
        <v>10000</v>
      </c>
      <c r="M12" s="101">
        <v>6400</v>
      </c>
    </row>
    <row r="13" spans="5:13" x14ac:dyDescent="0.25">
      <c r="E13" s="200" t="s">
        <v>201</v>
      </c>
      <c r="F13" s="100">
        <v>308</v>
      </c>
      <c r="G13" s="100">
        <v>308</v>
      </c>
      <c r="H13" s="100">
        <v>308</v>
      </c>
      <c r="I13" s="100">
        <v>308</v>
      </c>
      <c r="J13" s="100">
        <v>308</v>
      </c>
      <c r="K13" s="36">
        <v>0</v>
      </c>
      <c r="L13" s="181">
        <v>973</v>
      </c>
      <c r="M13" s="101">
        <v>289850.7</v>
      </c>
    </row>
    <row r="14" spans="5:13" x14ac:dyDescent="0.25">
      <c r="E14" s="200" t="s">
        <v>32</v>
      </c>
      <c r="F14" s="100">
        <v>7.5</v>
      </c>
      <c r="G14" s="100">
        <v>7.5</v>
      </c>
      <c r="H14" s="100">
        <v>7.5</v>
      </c>
      <c r="I14" s="100">
        <v>7.5</v>
      </c>
      <c r="J14" s="100">
        <v>7.5</v>
      </c>
      <c r="K14" s="36">
        <v>0</v>
      </c>
      <c r="L14" s="181">
        <v>2200</v>
      </c>
      <c r="M14" s="101">
        <v>16300</v>
      </c>
    </row>
    <row r="15" spans="5:13" x14ac:dyDescent="0.25">
      <c r="E15" s="200" t="s">
        <v>120</v>
      </c>
      <c r="F15" s="100">
        <v>53.8</v>
      </c>
      <c r="G15" s="100">
        <v>53.8</v>
      </c>
      <c r="H15" s="100">
        <v>53.8</v>
      </c>
      <c r="I15" s="100">
        <v>53.8</v>
      </c>
      <c r="J15" s="100">
        <v>53.8</v>
      </c>
      <c r="K15" s="36">
        <v>0</v>
      </c>
      <c r="L15" s="181">
        <v>315</v>
      </c>
      <c r="M15" s="101">
        <v>15261.75</v>
      </c>
    </row>
    <row r="16" spans="5:13" x14ac:dyDescent="0.25">
      <c r="E16" s="200" t="s">
        <v>217</v>
      </c>
      <c r="F16" s="100">
        <v>6.12</v>
      </c>
      <c r="G16" s="100">
        <v>6.12</v>
      </c>
      <c r="H16" s="100">
        <v>6.12</v>
      </c>
      <c r="I16" s="100">
        <v>6.12</v>
      </c>
      <c r="J16" s="100">
        <v>6.12</v>
      </c>
      <c r="K16" s="36">
        <v>0</v>
      </c>
      <c r="L16" s="181">
        <v>1502</v>
      </c>
      <c r="M16" s="101">
        <v>8276.02</v>
      </c>
    </row>
    <row r="17" spans="5:13" x14ac:dyDescent="0.25">
      <c r="E17" s="200" t="s">
        <v>33</v>
      </c>
      <c r="F17" s="100">
        <v>9.85</v>
      </c>
      <c r="G17" s="100">
        <v>9.85</v>
      </c>
      <c r="H17" s="100">
        <v>9.85</v>
      </c>
      <c r="I17" s="100">
        <v>9.85</v>
      </c>
      <c r="J17" s="100">
        <v>9.85</v>
      </c>
      <c r="K17" s="36">
        <v>0</v>
      </c>
      <c r="L17" s="181">
        <v>28330</v>
      </c>
      <c r="M17" s="101">
        <v>283405.5</v>
      </c>
    </row>
    <row r="18" spans="5:13" x14ac:dyDescent="0.25">
      <c r="E18" s="200" t="s">
        <v>34</v>
      </c>
      <c r="F18" s="100">
        <v>25.55</v>
      </c>
      <c r="G18" s="100">
        <v>25.55</v>
      </c>
      <c r="H18" s="100">
        <v>25.55</v>
      </c>
      <c r="I18" s="100">
        <v>25.55</v>
      </c>
      <c r="J18" s="100">
        <v>25.55</v>
      </c>
      <c r="K18" s="36">
        <v>0</v>
      </c>
      <c r="L18" s="181">
        <v>25911</v>
      </c>
      <c r="M18" s="101">
        <v>610803</v>
      </c>
    </row>
    <row r="19" spans="5:13" x14ac:dyDescent="0.25">
      <c r="E19" s="200" t="s">
        <v>180</v>
      </c>
      <c r="F19" s="100">
        <v>2.46</v>
      </c>
      <c r="G19" s="100">
        <v>2.46</v>
      </c>
      <c r="H19" s="100">
        <v>2.46</v>
      </c>
      <c r="I19" s="100">
        <v>2.46</v>
      </c>
      <c r="J19" s="100">
        <v>2.46</v>
      </c>
      <c r="K19" s="36">
        <v>0</v>
      </c>
      <c r="L19" s="181">
        <v>111062</v>
      </c>
      <c r="M19" s="101">
        <v>256051.9</v>
      </c>
    </row>
    <row r="20" spans="5:13" x14ac:dyDescent="0.25">
      <c r="E20" s="200" t="s">
        <v>35</v>
      </c>
      <c r="F20" s="100">
        <v>15.85</v>
      </c>
      <c r="G20" s="100">
        <v>15.85</v>
      </c>
      <c r="H20" s="100">
        <v>15.85</v>
      </c>
      <c r="I20" s="100">
        <v>15.85</v>
      </c>
      <c r="J20" s="100">
        <v>15.85</v>
      </c>
      <c r="K20" s="36">
        <v>0</v>
      </c>
      <c r="L20" s="181">
        <v>17804</v>
      </c>
      <c r="M20" s="101">
        <v>256523</v>
      </c>
    </row>
    <row r="21" spans="5:13" x14ac:dyDescent="0.25">
      <c r="E21" s="200" t="s">
        <v>200</v>
      </c>
      <c r="F21" s="100">
        <v>1.04</v>
      </c>
      <c r="G21" s="100">
        <v>1.04</v>
      </c>
      <c r="H21" s="100">
        <v>1.04</v>
      </c>
      <c r="I21" s="100">
        <v>1.04</v>
      </c>
      <c r="J21" s="100">
        <v>1.04</v>
      </c>
      <c r="K21" s="36">
        <v>0</v>
      </c>
      <c r="L21" s="181">
        <v>1200</v>
      </c>
      <c r="M21" s="101">
        <v>1206</v>
      </c>
    </row>
    <row r="22" spans="5:13" x14ac:dyDescent="0.25">
      <c r="E22" s="200" t="s">
        <v>194</v>
      </c>
      <c r="F22" s="100">
        <v>0.24</v>
      </c>
      <c r="G22" s="100">
        <v>0.24</v>
      </c>
      <c r="H22" s="100">
        <v>0.24</v>
      </c>
      <c r="I22" s="100">
        <v>0.22</v>
      </c>
      <c r="J22" s="100">
        <v>0.22</v>
      </c>
      <c r="K22" s="36">
        <v>-1.999999999999999E-2</v>
      </c>
      <c r="L22" s="181">
        <v>2483899</v>
      </c>
      <c r="M22" s="101">
        <v>568279.57999999996</v>
      </c>
    </row>
    <row r="23" spans="5:13" x14ac:dyDescent="0.25">
      <c r="E23" s="200" t="s">
        <v>37</v>
      </c>
      <c r="F23" s="100">
        <v>15.4</v>
      </c>
      <c r="G23" s="100">
        <v>15.4</v>
      </c>
      <c r="H23" s="100">
        <v>15.4</v>
      </c>
      <c r="I23" s="100">
        <v>15.4</v>
      </c>
      <c r="J23" s="100">
        <v>15.4</v>
      </c>
      <c r="K23" s="36">
        <v>0</v>
      </c>
      <c r="L23" s="181">
        <v>106250</v>
      </c>
      <c r="M23" s="101">
        <v>1646279.5</v>
      </c>
    </row>
    <row r="24" spans="5:13" x14ac:dyDescent="0.25">
      <c r="E24" s="200" t="s">
        <v>38</v>
      </c>
      <c r="F24" s="100">
        <v>2.2999999999999998</v>
      </c>
      <c r="G24" s="100">
        <v>2.2999999999999998</v>
      </c>
      <c r="H24" s="100">
        <v>2.2999999999999998</v>
      </c>
      <c r="I24" s="100">
        <v>2.2999999999999998</v>
      </c>
      <c r="J24" s="100">
        <v>2.2999999999999998</v>
      </c>
      <c r="K24" s="36">
        <v>0</v>
      </c>
      <c r="L24" s="181">
        <v>7271683</v>
      </c>
      <c r="M24" s="101">
        <v>16727127.73</v>
      </c>
    </row>
    <row r="25" spans="5:13" x14ac:dyDescent="0.25">
      <c r="E25" s="200" t="s">
        <v>39</v>
      </c>
      <c r="F25" s="100">
        <v>0.37</v>
      </c>
      <c r="G25" s="100">
        <v>0.37</v>
      </c>
      <c r="H25" s="100">
        <v>0.37</v>
      </c>
      <c r="I25" s="100">
        <v>0.37</v>
      </c>
      <c r="J25" s="100">
        <v>0.37</v>
      </c>
      <c r="K25" s="36">
        <v>0</v>
      </c>
      <c r="L25" s="181">
        <v>58050</v>
      </c>
      <c r="M25" s="101">
        <v>20487</v>
      </c>
    </row>
    <row r="26" spans="5:13" x14ac:dyDescent="0.25">
      <c r="E26" s="200" t="s">
        <v>198</v>
      </c>
      <c r="F26" s="100">
        <v>0.2</v>
      </c>
      <c r="G26" s="100">
        <v>0.2</v>
      </c>
      <c r="H26" s="100">
        <v>0.22</v>
      </c>
      <c r="I26" s="100">
        <v>0.21</v>
      </c>
      <c r="J26" s="100">
        <v>0.21</v>
      </c>
      <c r="K26" s="36">
        <v>9.9999999999999811E-3</v>
      </c>
      <c r="L26" s="181">
        <v>641970</v>
      </c>
      <c r="M26" s="101">
        <v>139863.70000000001</v>
      </c>
    </row>
    <row r="27" spans="5:13" x14ac:dyDescent="0.25">
      <c r="E27" s="200" t="s">
        <v>184</v>
      </c>
      <c r="F27" s="100">
        <v>5.65</v>
      </c>
      <c r="G27" s="100">
        <v>5.65</v>
      </c>
      <c r="H27" s="100">
        <v>5.65</v>
      </c>
      <c r="I27" s="100">
        <v>5.65</v>
      </c>
      <c r="J27" s="100">
        <v>5.65</v>
      </c>
      <c r="K27" s="36">
        <v>0</v>
      </c>
      <c r="L27" s="181">
        <v>17631</v>
      </c>
      <c r="M27" s="101">
        <v>103844.25</v>
      </c>
    </row>
    <row r="28" spans="5:13" x14ac:dyDescent="0.25">
      <c r="E28" s="200" t="s">
        <v>183</v>
      </c>
      <c r="F28" s="100">
        <v>1.38</v>
      </c>
      <c r="G28" s="100">
        <v>1.38</v>
      </c>
      <c r="H28" s="100">
        <v>1.4</v>
      </c>
      <c r="I28" s="100">
        <v>1.4</v>
      </c>
      <c r="J28" s="100">
        <v>1.4</v>
      </c>
      <c r="K28" s="36">
        <v>2.0000000000000018E-2</v>
      </c>
      <c r="L28" s="181">
        <v>107116</v>
      </c>
      <c r="M28" s="101">
        <v>149787.72</v>
      </c>
    </row>
    <row r="29" spans="5:13" x14ac:dyDescent="0.25">
      <c r="E29" s="200" t="s">
        <v>16</v>
      </c>
      <c r="F29" s="100">
        <v>145</v>
      </c>
      <c r="G29" s="100">
        <v>145</v>
      </c>
      <c r="H29" s="100">
        <v>145</v>
      </c>
      <c r="I29" s="100">
        <v>145</v>
      </c>
      <c r="J29" s="100">
        <v>145</v>
      </c>
      <c r="K29" s="36">
        <v>0</v>
      </c>
      <c r="L29" s="181">
        <v>174683</v>
      </c>
      <c r="M29" s="101">
        <v>25314065.800000001</v>
      </c>
    </row>
    <row r="30" spans="5:13" x14ac:dyDescent="0.25">
      <c r="E30" s="200" t="s">
        <v>40</v>
      </c>
      <c r="F30" s="100">
        <v>22.45</v>
      </c>
      <c r="G30" s="100">
        <v>22.45</v>
      </c>
      <c r="H30" s="100">
        <v>23.2</v>
      </c>
      <c r="I30" s="100">
        <v>22</v>
      </c>
      <c r="J30" s="100">
        <v>23.2</v>
      </c>
      <c r="K30" s="36">
        <v>0.75</v>
      </c>
      <c r="L30" s="181">
        <v>1764453</v>
      </c>
      <c r="M30" s="101">
        <v>40120630.350000001</v>
      </c>
    </row>
    <row r="31" spans="5:13" x14ac:dyDescent="0.25">
      <c r="E31" s="200" t="s">
        <v>41</v>
      </c>
      <c r="F31" s="100">
        <v>10.199999999999999</v>
      </c>
      <c r="G31" s="100">
        <v>10.199999999999999</v>
      </c>
      <c r="H31" s="100">
        <v>10.199999999999999</v>
      </c>
      <c r="I31" s="100">
        <v>10.199999999999999</v>
      </c>
      <c r="J31" s="100">
        <v>10.199999999999999</v>
      </c>
      <c r="K31" s="36">
        <v>0</v>
      </c>
      <c r="L31" s="181">
        <v>479423</v>
      </c>
      <c r="M31" s="101">
        <v>4838143.25</v>
      </c>
    </row>
    <row r="32" spans="5:13" x14ac:dyDescent="0.25">
      <c r="E32" s="200" t="s">
        <v>176</v>
      </c>
      <c r="F32" s="100">
        <v>3.15</v>
      </c>
      <c r="G32" s="100">
        <v>3.15</v>
      </c>
      <c r="H32" s="100">
        <v>3.15</v>
      </c>
      <c r="I32" s="100">
        <v>3.15</v>
      </c>
      <c r="J32" s="100">
        <v>3.15</v>
      </c>
      <c r="K32" s="36">
        <v>0</v>
      </c>
      <c r="L32" s="181">
        <v>75250</v>
      </c>
      <c r="M32" s="101">
        <v>218462.5</v>
      </c>
    </row>
    <row r="33" spans="5:13" x14ac:dyDescent="0.25">
      <c r="E33" s="200" t="s">
        <v>17</v>
      </c>
      <c r="F33" s="100">
        <v>7.2</v>
      </c>
      <c r="G33" s="100">
        <v>7.2</v>
      </c>
      <c r="H33" s="100">
        <v>7</v>
      </c>
      <c r="I33" s="100">
        <v>7</v>
      </c>
      <c r="J33" s="100">
        <v>7</v>
      </c>
      <c r="K33" s="36">
        <v>-0.20000000000000018</v>
      </c>
      <c r="L33" s="181">
        <v>1649594</v>
      </c>
      <c r="M33" s="101">
        <v>11594310.199999999</v>
      </c>
    </row>
    <row r="34" spans="5:13" x14ac:dyDescent="0.25">
      <c r="E34" s="200" t="s">
        <v>218</v>
      </c>
      <c r="F34" s="100">
        <v>2.38</v>
      </c>
      <c r="G34" s="100">
        <v>2.38</v>
      </c>
      <c r="H34" s="100">
        <v>2.38</v>
      </c>
      <c r="I34" s="100">
        <v>2.38</v>
      </c>
      <c r="J34" s="100">
        <v>2.38</v>
      </c>
      <c r="K34" s="36">
        <v>0</v>
      </c>
      <c r="L34" s="181">
        <v>100</v>
      </c>
      <c r="M34" s="101">
        <v>215</v>
      </c>
    </row>
    <row r="35" spans="5:13" x14ac:dyDescent="0.25">
      <c r="E35" s="200" t="s">
        <v>140</v>
      </c>
      <c r="F35" s="100">
        <v>5.3</v>
      </c>
      <c r="G35" s="100">
        <v>5.3</v>
      </c>
      <c r="H35" s="100">
        <v>5.4</v>
      </c>
      <c r="I35" s="100">
        <v>5.3</v>
      </c>
      <c r="J35" s="100">
        <v>5.3</v>
      </c>
      <c r="K35" s="36">
        <v>0</v>
      </c>
      <c r="L35" s="181">
        <v>10866741</v>
      </c>
      <c r="M35" s="101">
        <v>58322027.799999997</v>
      </c>
    </row>
    <row r="36" spans="5:13" x14ac:dyDescent="0.25">
      <c r="E36" s="200" t="s">
        <v>42</v>
      </c>
      <c r="F36" s="100">
        <v>1.6</v>
      </c>
      <c r="G36" s="100">
        <v>1.6</v>
      </c>
      <c r="H36" s="100">
        <v>1.6</v>
      </c>
      <c r="I36" s="100">
        <v>1.59</v>
      </c>
      <c r="J36" s="100">
        <v>1.59</v>
      </c>
      <c r="K36" s="36">
        <v>-1.0000000000000009E-2</v>
      </c>
      <c r="L36" s="181">
        <v>2544648</v>
      </c>
      <c r="M36" s="101">
        <v>4065915.1</v>
      </c>
    </row>
    <row r="37" spans="5:13" x14ac:dyDescent="0.25">
      <c r="E37" s="200" t="s">
        <v>43</v>
      </c>
      <c r="F37" s="100">
        <v>1.65</v>
      </c>
      <c r="G37" s="100">
        <v>1.65</v>
      </c>
      <c r="H37" s="100">
        <v>1.68</v>
      </c>
      <c r="I37" s="100">
        <v>1.68</v>
      </c>
      <c r="J37" s="100">
        <v>1.68</v>
      </c>
      <c r="K37" s="36">
        <v>3.0000000000000027E-2</v>
      </c>
      <c r="L37" s="181">
        <v>767628</v>
      </c>
      <c r="M37" s="101">
        <v>1280335.04</v>
      </c>
    </row>
    <row r="38" spans="5:13" x14ac:dyDescent="0.25">
      <c r="E38" s="200" t="s">
        <v>44</v>
      </c>
      <c r="F38" s="100">
        <v>4</v>
      </c>
      <c r="G38" s="100">
        <v>4</v>
      </c>
      <c r="H38" s="100">
        <v>4</v>
      </c>
      <c r="I38" s="100">
        <v>4</v>
      </c>
      <c r="J38" s="100">
        <v>4</v>
      </c>
      <c r="K38" s="36">
        <v>0</v>
      </c>
      <c r="L38" s="204">
        <v>57700</v>
      </c>
      <c r="M38" s="101">
        <v>212560</v>
      </c>
    </row>
    <row r="39" spans="5:13" x14ac:dyDescent="0.25">
      <c r="E39" s="200" t="s">
        <v>45</v>
      </c>
      <c r="F39" s="100">
        <v>14.75</v>
      </c>
      <c r="G39" s="100">
        <v>14.75</v>
      </c>
      <c r="H39" s="100">
        <v>14.75</v>
      </c>
      <c r="I39" s="100">
        <v>14.75</v>
      </c>
      <c r="J39" s="100">
        <v>14.75</v>
      </c>
      <c r="K39" s="36">
        <v>0</v>
      </c>
      <c r="L39" s="181">
        <v>423464</v>
      </c>
      <c r="M39" s="101">
        <v>6454093.2999999998</v>
      </c>
    </row>
    <row r="40" spans="5:13" x14ac:dyDescent="0.25">
      <c r="E40" s="200" t="s">
        <v>136</v>
      </c>
      <c r="F40" s="100">
        <v>16</v>
      </c>
      <c r="G40" s="100">
        <v>16</v>
      </c>
      <c r="H40" s="100">
        <v>16</v>
      </c>
      <c r="I40" s="100">
        <v>16</v>
      </c>
      <c r="J40" s="100">
        <v>16</v>
      </c>
      <c r="K40" s="36">
        <v>0</v>
      </c>
      <c r="L40" s="181">
        <v>141716</v>
      </c>
      <c r="M40" s="101">
        <v>2124237.65</v>
      </c>
    </row>
    <row r="41" spans="5:13" x14ac:dyDescent="0.25">
      <c r="E41" s="200" t="s">
        <v>46</v>
      </c>
      <c r="F41" s="100">
        <v>6.4</v>
      </c>
      <c r="G41" s="100">
        <v>6.4</v>
      </c>
      <c r="H41" s="100">
        <v>6.4</v>
      </c>
      <c r="I41" s="100">
        <v>6.4</v>
      </c>
      <c r="J41" s="100">
        <v>6.4</v>
      </c>
      <c r="K41" s="36">
        <v>0</v>
      </c>
      <c r="L41" s="181">
        <v>614710</v>
      </c>
      <c r="M41" s="101">
        <v>3986181.5</v>
      </c>
    </row>
    <row r="42" spans="5:13" x14ac:dyDescent="0.25">
      <c r="E42" s="200" t="s">
        <v>207</v>
      </c>
      <c r="F42" s="100">
        <v>4.7</v>
      </c>
      <c r="G42" s="100">
        <v>4.7</v>
      </c>
      <c r="H42" s="100">
        <v>4.7</v>
      </c>
      <c r="I42" s="100">
        <v>4.7</v>
      </c>
      <c r="J42" s="100">
        <v>4.7</v>
      </c>
      <c r="K42" s="36">
        <v>0</v>
      </c>
      <c r="L42" s="181">
        <v>20020000</v>
      </c>
      <c r="M42" s="101">
        <v>94085045</v>
      </c>
    </row>
    <row r="43" spans="5:13" x14ac:dyDescent="0.25">
      <c r="E43" s="200" t="s">
        <v>47</v>
      </c>
      <c r="F43" s="100">
        <v>26.65</v>
      </c>
      <c r="G43" s="100">
        <v>26.65</v>
      </c>
      <c r="H43" s="100">
        <v>27</v>
      </c>
      <c r="I43" s="100">
        <v>27</v>
      </c>
      <c r="J43" s="100">
        <v>27</v>
      </c>
      <c r="K43" s="36">
        <v>0.35000000000000142</v>
      </c>
      <c r="L43" s="181">
        <v>2937412</v>
      </c>
      <c r="M43" s="101">
        <v>79261137.049999997</v>
      </c>
    </row>
    <row r="44" spans="5:13" x14ac:dyDescent="0.25">
      <c r="E44" s="200" t="s">
        <v>48</v>
      </c>
      <c r="F44" s="100">
        <v>29.35</v>
      </c>
      <c r="G44" s="100">
        <v>29.35</v>
      </c>
      <c r="H44" s="100">
        <v>29.35</v>
      </c>
      <c r="I44" s="100">
        <v>29.35</v>
      </c>
      <c r="J44" s="100">
        <v>29.35</v>
      </c>
      <c r="K44" s="36">
        <v>0</v>
      </c>
      <c r="L44" s="181">
        <v>65782</v>
      </c>
      <c r="M44" s="101">
        <v>1897624.1</v>
      </c>
    </row>
    <row r="45" spans="5:13" x14ac:dyDescent="0.25">
      <c r="E45" s="200" t="s">
        <v>49</v>
      </c>
      <c r="F45" s="100">
        <v>0.99</v>
      </c>
      <c r="G45" s="100">
        <v>0.99</v>
      </c>
      <c r="H45" s="100">
        <v>0.99</v>
      </c>
      <c r="I45" s="100">
        <v>0.99</v>
      </c>
      <c r="J45" s="100">
        <v>0.99</v>
      </c>
      <c r="K45" s="36">
        <v>0</v>
      </c>
      <c r="L45" s="181">
        <v>252870</v>
      </c>
      <c r="M45" s="101">
        <v>244412.6</v>
      </c>
    </row>
    <row r="46" spans="5:13" x14ac:dyDescent="0.25">
      <c r="E46" s="200" t="s">
        <v>205</v>
      </c>
      <c r="F46" s="100">
        <v>1.18</v>
      </c>
      <c r="G46" s="100">
        <v>1.18</v>
      </c>
      <c r="H46" s="100">
        <v>1.18</v>
      </c>
      <c r="I46" s="100">
        <v>1.18</v>
      </c>
      <c r="J46" s="100">
        <v>1.18</v>
      </c>
      <c r="K46" s="36">
        <v>0</v>
      </c>
      <c r="L46" s="181">
        <v>127256</v>
      </c>
      <c r="M46" s="101">
        <v>136739.93</v>
      </c>
    </row>
    <row r="47" spans="5:13" x14ac:dyDescent="0.25">
      <c r="E47" s="200" t="s">
        <v>191</v>
      </c>
      <c r="F47" s="100">
        <v>12.6</v>
      </c>
      <c r="G47" s="100">
        <v>12.6</v>
      </c>
      <c r="H47" s="100">
        <v>12.6</v>
      </c>
      <c r="I47" s="100">
        <v>12.6</v>
      </c>
      <c r="J47" s="100">
        <v>12.6</v>
      </c>
      <c r="K47" s="36">
        <v>0</v>
      </c>
      <c r="L47" s="181">
        <v>8811</v>
      </c>
      <c r="M47" s="101">
        <v>106522.3</v>
      </c>
    </row>
    <row r="48" spans="5:13" x14ac:dyDescent="0.25">
      <c r="E48" s="200" t="s">
        <v>219</v>
      </c>
      <c r="F48" s="100">
        <v>3.2</v>
      </c>
      <c r="G48" s="100">
        <v>3.2</v>
      </c>
      <c r="H48" s="100">
        <v>3.2</v>
      </c>
      <c r="I48" s="100">
        <v>3.2</v>
      </c>
      <c r="J48" s="100">
        <v>3.2</v>
      </c>
      <c r="K48" s="36">
        <v>0</v>
      </c>
      <c r="L48" s="181">
        <v>300</v>
      </c>
      <c r="M48" s="101">
        <v>961</v>
      </c>
    </row>
    <row r="49" spans="5:13" x14ac:dyDescent="0.25">
      <c r="E49" s="200" t="s">
        <v>178</v>
      </c>
      <c r="F49" s="100">
        <v>0.5</v>
      </c>
      <c r="G49" s="100">
        <v>0.5</v>
      </c>
      <c r="H49" s="100">
        <v>0.5</v>
      </c>
      <c r="I49" s="100">
        <v>0.5</v>
      </c>
      <c r="J49" s="100">
        <v>0.5</v>
      </c>
      <c r="K49" s="36">
        <v>0</v>
      </c>
      <c r="L49" s="181">
        <v>524434</v>
      </c>
      <c r="M49" s="101">
        <v>263034.2</v>
      </c>
    </row>
    <row r="50" spans="5:13" x14ac:dyDescent="0.25">
      <c r="E50" s="200" t="s">
        <v>210</v>
      </c>
      <c r="F50" s="100">
        <v>0.2</v>
      </c>
      <c r="G50" s="100">
        <v>0.2</v>
      </c>
      <c r="H50" s="100">
        <v>0.2</v>
      </c>
      <c r="I50" s="100">
        <v>0.2</v>
      </c>
      <c r="J50" s="100">
        <v>0.2</v>
      </c>
      <c r="K50" s="36">
        <v>0</v>
      </c>
      <c r="L50" s="181">
        <v>3233002</v>
      </c>
      <c r="M50" s="101">
        <v>646600.4</v>
      </c>
    </row>
    <row r="51" spans="5:13" x14ac:dyDescent="0.25">
      <c r="E51" s="200" t="s">
        <v>50</v>
      </c>
      <c r="F51" s="100">
        <v>18.55</v>
      </c>
      <c r="G51" s="100">
        <v>18.55</v>
      </c>
      <c r="H51" s="100">
        <v>18.55</v>
      </c>
      <c r="I51" s="100">
        <v>18.55</v>
      </c>
      <c r="J51" s="100">
        <v>18.55</v>
      </c>
      <c r="K51" s="36">
        <v>0</v>
      </c>
      <c r="L51" s="181">
        <v>23912</v>
      </c>
      <c r="M51" s="101">
        <v>459896.85</v>
      </c>
    </row>
    <row r="52" spans="5:13" x14ac:dyDescent="0.25">
      <c r="E52" s="200" t="s">
        <v>220</v>
      </c>
      <c r="F52" s="100">
        <v>0.55000000000000004</v>
      </c>
      <c r="G52" s="100">
        <v>0.55000000000000004</v>
      </c>
      <c r="H52" s="100">
        <v>0.55000000000000004</v>
      </c>
      <c r="I52" s="100">
        <v>0.55000000000000004</v>
      </c>
      <c r="J52" s="100">
        <v>0.55000000000000004</v>
      </c>
      <c r="K52" s="36">
        <v>0</v>
      </c>
      <c r="L52" s="181">
        <v>1392</v>
      </c>
      <c r="M52" s="101">
        <v>765.6</v>
      </c>
    </row>
    <row r="53" spans="5:13" x14ac:dyDescent="0.25">
      <c r="E53" s="200" t="s">
        <v>51</v>
      </c>
      <c r="F53" s="100">
        <v>0.28000000000000003</v>
      </c>
      <c r="G53" s="100">
        <v>0.28000000000000003</v>
      </c>
      <c r="H53" s="100">
        <v>0.28000000000000003</v>
      </c>
      <c r="I53" s="100">
        <v>0.28000000000000003</v>
      </c>
      <c r="J53" s="100">
        <v>0.28000000000000003</v>
      </c>
      <c r="K53" s="36">
        <v>0</v>
      </c>
      <c r="L53" s="204">
        <v>13200</v>
      </c>
      <c r="M53" s="101">
        <v>3704</v>
      </c>
    </row>
    <row r="54" spans="5:13" x14ac:dyDescent="0.25">
      <c r="E54" s="200" t="s">
        <v>211</v>
      </c>
      <c r="F54" s="100">
        <v>0.44</v>
      </c>
      <c r="G54" s="100">
        <v>0.44</v>
      </c>
      <c r="H54" s="100">
        <v>0.48</v>
      </c>
      <c r="I54" s="100">
        <v>0.48</v>
      </c>
      <c r="J54" s="100">
        <v>0.48</v>
      </c>
      <c r="K54" s="36">
        <v>3.999999999999998E-2</v>
      </c>
      <c r="L54" s="181">
        <v>150000</v>
      </c>
      <c r="M54" s="101">
        <v>72000</v>
      </c>
    </row>
    <row r="55" spans="5:13" x14ac:dyDescent="0.25">
      <c r="E55" s="200" t="s">
        <v>149</v>
      </c>
      <c r="F55" s="100">
        <v>1.23</v>
      </c>
      <c r="G55" s="100">
        <v>1.23</v>
      </c>
      <c r="H55" s="100">
        <v>1.23</v>
      </c>
      <c r="I55" s="100">
        <v>1.23</v>
      </c>
      <c r="J55" s="100">
        <v>1.23</v>
      </c>
      <c r="K55" s="36">
        <v>0</v>
      </c>
      <c r="L55" s="181">
        <v>4033</v>
      </c>
      <c r="M55" s="101">
        <v>4637.95</v>
      </c>
    </row>
    <row r="56" spans="5:13" x14ac:dyDescent="0.25">
      <c r="E56" s="200" t="s">
        <v>212</v>
      </c>
      <c r="F56" s="100">
        <v>0.51</v>
      </c>
      <c r="G56" s="100">
        <v>0.51</v>
      </c>
      <c r="H56" s="100">
        <v>0.51</v>
      </c>
      <c r="I56" s="100">
        <v>0.51</v>
      </c>
      <c r="J56" s="100">
        <v>0.51</v>
      </c>
      <c r="K56" s="36">
        <v>0</v>
      </c>
      <c r="L56" s="181">
        <v>91700</v>
      </c>
      <c r="M56" s="101">
        <v>42599</v>
      </c>
    </row>
    <row r="57" spans="5:13" x14ac:dyDescent="0.25">
      <c r="E57" s="200" t="s">
        <v>204</v>
      </c>
      <c r="F57" s="100">
        <v>0.47</v>
      </c>
      <c r="G57" s="100">
        <v>0.47</v>
      </c>
      <c r="H57" s="100">
        <v>0.5</v>
      </c>
      <c r="I57" s="100">
        <v>0.5</v>
      </c>
      <c r="J57" s="100">
        <v>0.5</v>
      </c>
      <c r="K57" s="36">
        <v>3.0000000000000027E-2</v>
      </c>
      <c r="L57" s="181">
        <v>220625</v>
      </c>
      <c r="M57" s="101">
        <v>108030.02</v>
      </c>
    </row>
    <row r="58" spans="5:13" x14ac:dyDescent="0.25">
      <c r="E58" s="200" t="s">
        <v>139</v>
      </c>
      <c r="F58" s="100">
        <v>1.7</v>
      </c>
      <c r="G58" s="100">
        <v>1.7</v>
      </c>
      <c r="H58" s="100">
        <v>1.7</v>
      </c>
      <c r="I58" s="100">
        <v>1.7</v>
      </c>
      <c r="J58" s="100">
        <v>1.7</v>
      </c>
      <c r="K58" s="36">
        <v>0</v>
      </c>
      <c r="L58" s="181">
        <v>556130</v>
      </c>
      <c r="M58" s="101">
        <v>945376.2</v>
      </c>
    </row>
    <row r="59" spans="5:13" x14ac:dyDescent="0.25">
      <c r="E59" s="200" t="s">
        <v>52</v>
      </c>
      <c r="F59" s="100">
        <v>2</v>
      </c>
      <c r="G59" s="100">
        <v>2</v>
      </c>
      <c r="H59" s="100">
        <v>2</v>
      </c>
      <c r="I59" s="100">
        <v>2</v>
      </c>
      <c r="J59" s="100">
        <v>2</v>
      </c>
      <c r="K59" s="36">
        <v>0</v>
      </c>
      <c r="L59" s="181">
        <v>137988</v>
      </c>
      <c r="M59" s="101">
        <v>287943.84000000003</v>
      </c>
    </row>
    <row r="60" spans="5:13" x14ac:dyDescent="0.25">
      <c r="E60" s="200" t="s">
        <v>53</v>
      </c>
      <c r="F60" s="100">
        <v>0.2</v>
      </c>
      <c r="G60" s="100">
        <v>0.2</v>
      </c>
      <c r="H60" s="100">
        <v>0.2</v>
      </c>
      <c r="I60" s="100">
        <v>0.2</v>
      </c>
      <c r="J60" s="100">
        <v>0.2</v>
      </c>
      <c r="K60" s="36">
        <v>0</v>
      </c>
      <c r="L60" s="181">
        <v>4522</v>
      </c>
      <c r="M60" s="101">
        <v>904.4</v>
      </c>
    </row>
    <row r="61" spans="5:13" x14ac:dyDescent="0.25">
      <c r="E61" s="200" t="s">
        <v>221</v>
      </c>
      <c r="F61" s="100">
        <v>1.8</v>
      </c>
      <c r="G61" s="100">
        <v>1.8</v>
      </c>
      <c r="H61" s="100">
        <v>1.8</v>
      </c>
      <c r="I61" s="100">
        <v>1.8</v>
      </c>
      <c r="J61" s="100">
        <v>1.8</v>
      </c>
      <c r="K61" s="36">
        <v>0</v>
      </c>
      <c r="L61" s="181">
        <v>1000</v>
      </c>
      <c r="M61" s="101">
        <v>1620</v>
      </c>
    </row>
    <row r="62" spans="5:13" x14ac:dyDescent="0.25">
      <c r="E62" s="200" t="s">
        <v>54</v>
      </c>
      <c r="F62" s="100">
        <v>147.9</v>
      </c>
      <c r="G62" s="100">
        <v>147.9</v>
      </c>
      <c r="H62" s="100">
        <v>147.9</v>
      </c>
      <c r="I62" s="100">
        <v>147.9</v>
      </c>
      <c r="J62" s="100">
        <v>147.9</v>
      </c>
      <c r="K62" s="36">
        <v>0</v>
      </c>
      <c r="L62" s="181">
        <v>25286</v>
      </c>
      <c r="M62" s="101">
        <v>3484134</v>
      </c>
    </row>
    <row r="63" spans="5:13" x14ac:dyDescent="0.25">
      <c r="E63" s="200" t="s">
        <v>138</v>
      </c>
      <c r="F63" s="100">
        <v>16.95</v>
      </c>
      <c r="G63" s="100">
        <v>16.95</v>
      </c>
      <c r="H63" s="100">
        <v>16.95</v>
      </c>
      <c r="I63" s="100">
        <v>16.95</v>
      </c>
      <c r="J63" s="100">
        <v>16.95</v>
      </c>
      <c r="K63" s="36">
        <v>0</v>
      </c>
      <c r="L63" s="181">
        <v>10000</v>
      </c>
      <c r="M63" s="101">
        <v>153000</v>
      </c>
    </row>
    <row r="64" spans="5:13" x14ac:dyDescent="0.25">
      <c r="E64" s="200" t="s">
        <v>195</v>
      </c>
      <c r="F64" s="100">
        <v>129</v>
      </c>
      <c r="G64" s="100">
        <v>129</v>
      </c>
      <c r="H64" s="100">
        <v>130</v>
      </c>
      <c r="I64" s="100">
        <v>128.5</v>
      </c>
      <c r="J64" s="100">
        <v>128.5</v>
      </c>
      <c r="K64" s="36">
        <v>-0.5</v>
      </c>
      <c r="L64" s="181">
        <v>2776449</v>
      </c>
      <c r="M64" s="101">
        <v>358736850.60000002</v>
      </c>
    </row>
    <row r="65" spans="5:13" x14ac:dyDescent="0.25">
      <c r="E65" s="200" t="s">
        <v>222</v>
      </c>
      <c r="F65" s="100">
        <v>0.2</v>
      </c>
      <c r="G65" s="100">
        <v>0.2</v>
      </c>
      <c r="H65" s="100">
        <v>0.2</v>
      </c>
      <c r="I65" s="100">
        <v>0.2</v>
      </c>
      <c r="J65" s="100">
        <v>0.2</v>
      </c>
      <c r="K65" s="36">
        <v>0</v>
      </c>
      <c r="L65" s="181">
        <v>272000</v>
      </c>
      <c r="M65" s="101">
        <v>54400</v>
      </c>
    </row>
    <row r="66" spans="5:13" x14ac:dyDescent="0.25">
      <c r="E66" s="200" t="s">
        <v>55</v>
      </c>
      <c r="F66" s="100">
        <v>2.4500000000000002</v>
      </c>
      <c r="G66" s="100">
        <v>2.4500000000000002</v>
      </c>
      <c r="H66" s="100">
        <v>2.5</v>
      </c>
      <c r="I66" s="100">
        <v>2.5</v>
      </c>
      <c r="J66" s="100">
        <v>2.5</v>
      </c>
      <c r="K66" s="36">
        <v>4.9999999999999822E-2</v>
      </c>
      <c r="L66" s="181">
        <v>2329215</v>
      </c>
      <c r="M66" s="101">
        <v>5815394.75</v>
      </c>
    </row>
    <row r="67" spans="5:13" x14ac:dyDescent="0.25">
      <c r="E67" s="200" t="s">
        <v>185</v>
      </c>
      <c r="F67" s="100">
        <v>14.85</v>
      </c>
      <c r="G67" s="100">
        <v>14.85</v>
      </c>
      <c r="H67" s="100">
        <v>14.85</v>
      </c>
      <c r="I67" s="100">
        <v>14.85</v>
      </c>
      <c r="J67" s="100">
        <v>14.85</v>
      </c>
      <c r="K67" s="36">
        <v>0</v>
      </c>
      <c r="L67" s="181">
        <v>51596</v>
      </c>
      <c r="M67" s="101">
        <v>733649</v>
      </c>
    </row>
    <row r="68" spans="5:13" x14ac:dyDescent="0.25">
      <c r="E68" s="200" t="s">
        <v>56</v>
      </c>
      <c r="F68" s="100">
        <v>46</v>
      </c>
      <c r="G68" s="100">
        <v>46</v>
      </c>
      <c r="H68" s="100">
        <v>46.05</v>
      </c>
      <c r="I68" s="100">
        <v>46.05</v>
      </c>
      <c r="J68" s="100">
        <v>46.05</v>
      </c>
      <c r="K68" s="36">
        <v>4.9999999999997158E-2</v>
      </c>
      <c r="L68" s="181">
        <v>3889881</v>
      </c>
      <c r="M68" s="101">
        <v>179126285.05000001</v>
      </c>
    </row>
    <row r="69" spans="5:13" x14ac:dyDescent="0.25">
      <c r="E69" s="200" t="s">
        <v>202</v>
      </c>
      <c r="F69" s="100">
        <v>0.4</v>
      </c>
      <c r="G69" s="100">
        <v>0.4</v>
      </c>
      <c r="H69" s="100">
        <v>0.4</v>
      </c>
      <c r="I69" s="100">
        <v>0.4</v>
      </c>
      <c r="J69" s="100">
        <v>0.4</v>
      </c>
      <c r="K69" s="36">
        <v>0</v>
      </c>
      <c r="L69" s="181">
        <v>117074</v>
      </c>
      <c r="M69" s="101">
        <v>49841.82</v>
      </c>
    </row>
    <row r="70" spans="5:13" x14ac:dyDescent="0.25">
      <c r="E70" s="200" t="s">
        <v>186</v>
      </c>
      <c r="F70" s="100">
        <v>2.2999999999999998</v>
      </c>
      <c r="G70" s="100">
        <v>2.2999999999999998</v>
      </c>
      <c r="H70" s="100">
        <v>2.2999999999999998</v>
      </c>
      <c r="I70" s="100">
        <v>2.2999999999999998</v>
      </c>
      <c r="J70" s="100">
        <v>2.2999999999999998</v>
      </c>
      <c r="K70" s="36">
        <v>0</v>
      </c>
      <c r="L70" s="181">
        <v>284100</v>
      </c>
      <c r="M70" s="101">
        <v>588095</v>
      </c>
    </row>
    <row r="71" spans="5:13" x14ac:dyDescent="0.25">
      <c r="E71" s="200" t="s">
        <v>57</v>
      </c>
      <c r="F71" s="100">
        <v>1215.0999999999999</v>
      </c>
      <c r="G71" s="100">
        <v>1215.0999999999999</v>
      </c>
      <c r="H71" s="100">
        <v>1220</v>
      </c>
      <c r="I71" s="100">
        <v>1220</v>
      </c>
      <c r="J71" s="100">
        <v>1220</v>
      </c>
      <c r="K71" s="36">
        <v>4.9000000000000909</v>
      </c>
      <c r="L71" s="181">
        <v>1770941</v>
      </c>
      <c r="M71" s="101">
        <v>2160499728.8000002</v>
      </c>
    </row>
    <row r="72" spans="5:13" x14ac:dyDescent="0.25">
      <c r="E72" s="200" t="s">
        <v>81</v>
      </c>
      <c r="F72" s="100">
        <v>4.3</v>
      </c>
      <c r="G72" s="100">
        <v>4.3</v>
      </c>
      <c r="H72" s="100">
        <v>4.3</v>
      </c>
      <c r="I72" s="100">
        <v>4.3</v>
      </c>
      <c r="J72" s="100">
        <v>4.3</v>
      </c>
      <c r="K72" s="36">
        <v>0</v>
      </c>
      <c r="L72" s="181">
        <v>100</v>
      </c>
      <c r="M72" s="101">
        <v>400</v>
      </c>
    </row>
    <row r="73" spans="5:13" x14ac:dyDescent="0.25">
      <c r="E73" s="200" t="s">
        <v>206</v>
      </c>
      <c r="F73" s="100">
        <v>1.19</v>
      </c>
      <c r="G73" s="100">
        <v>1.19</v>
      </c>
      <c r="H73" s="100">
        <v>1.19</v>
      </c>
      <c r="I73" s="100">
        <v>1.19</v>
      </c>
      <c r="J73" s="100">
        <v>1.19</v>
      </c>
      <c r="K73" s="36">
        <v>0</v>
      </c>
      <c r="L73" s="181">
        <v>120000</v>
      </c>
      <c r="M73" s="101">
        <v>131000</v>
      </c>
    </row>
    <row r="74" spans="5:13" x14ac:dyDescent="0.25">
      <c r="E74" s="200" t="s">
        <v>58</v>
      </c>
      <c r="F74" s="100">
        <v>3.5</v>
      </c>
      <c r="G74" s="100">
        <v>3.5</v>
      </c>
      <c r="H74" s="100">
        <v>3.41</v>
      </c>
      <c r="I74" s="100">
        <v>3.41</v>
      </c>
      <c r="J74" s="100">
        <v>3.41</v>
      </c>
      <c r="K74" s="36">
        <v>-8.9999999999999858E-2</v>
      </c>
      <c r="L74" s="181">
        <v>883248</v>
      </c>
      <c r="M74" s="101">
        <v>3048563.23</v>
      </c>
    </row>
    <row r="75" spans="5:13" x14ac:dyDescent="0.25">
      <c r="E75" s="200" t="s">
        <v>59</v>
      </c>
      <c r="F75" s="100">
        <v>54.95</v>
      </c>
      <c r="G75" s="100">
        <v>54.95</v>
      </c>
      <c r="H75" s="100">
        <v>54.95</v>
      </c>
      <c r="I75" s="100">
        <v>54.95</v>
      </c>
      <c r="J75" s="100">
        <v>54.95</v>
      </c>
      <c r="K75" s="36">
        <v>0</v>
      </c>
      <c r="L75" s="181">
        <v>227043</v>
      </c>
      <c r="M75" s="101">
        <v>11381697.25</v>
      </c>
    </row>
    <row r="76" spans="5:13" x14ac:dyDescent="0.25">
      <c r="E76" s="200" t="s">
        <v>60</v>
      </c>
      <c r="F76" s="100">
        <v>38.4</v>
      </c>
      <c r="G76" s="100">
        <v>38.4</v>
      </c>
      <c r="H76" s="100">
        <v>38.4</v>
      </c>
      <c r="I76" s="100">
        <v>38.4</v>
      </c>
      <c r="J76" s="100">
        <v>38.4</v>
      </c>
      <c r="K76" s="36">
        <v>0</v>
      </c>
      <c r="L76" s="181">
        <v>13742</v>
      </c>
      <c r="M76" s="101">
        <v>477690</v>
      </c>
    </row>
    <row r="77" spans="5:13" x14ac:dyDescent="0.25">
      <c r="E77" s="200" t="s">
        <v>125</v>
      </c>
      <c r="F77" s="100">
        <v>0.49</v>
      </c>
      <c r="G77" s="100">
        <v>0.49</v>
      </c>
      <c r="H77" s="100">
        <v>0.5</v>
      </c>
      <c r="I77" s="100">
        <v>0.5</v>
      </c>
      <c r="J77" s="100">
        <v>0.5</v>
      </c>
      <c r="K77" s="36">
        <v>1.0000000000000009E-2</v>
      </c>
      <c r="L77" s="181">
        <v>1748890</v>
      </c>
      <c r="M77" s="101">
        <v>874445</v>
      </c>
    </row>
    <row r="78" spans="5:13" x14ac:dyDescent="0.25">
      <c r="E78" s="200" t="s">
        <v>61</v>
      </c>
      <c r="F78" s="100">
        <v>6.15</v>
      </c>
      <c r="G78" s="100">
        <v>6.15</v>
      </c>
      <c r="H78" s="100">
        <v>6.15</v>
      </c>
      <c r="I78" s="100">
        <v>6.15</v>
      </c>
      <c r="J78" s="100">
        <v>6.15</v>
      </c>
      <c r="K78" s="36">
        <v>0</v>
      </c>
      <c r="L78" s="181">
        <v>43221</v>
      </c>
      <c r="M78" s="101">
        <v>257933</v>
      </c>
    </row>
    <row r="79" spans="5:13" x14ac:dyDescent="0.25">
      <c r="E79" s="200" t="s">
        <v>62</v>
      </c>
      <c r="F79" s="100">
        <v>4.05</v>
      </c>
      <c r="G79" s="100">
        <v>4.05</v>
      </c>
      <c r="H79" s="100">
        <v>4.05</v>
      </c>
      <c r="I79" s="100">
        <v>4.05</v>
      </c>
      <c r="J79" s="100">
        <v>4.05</v>
      </c>
      <c r="K79" s="36">
        <v>0</v>
      </c>
      <c r="L79" s="181">
        <v>83100</v>
      </c>
      <c r="M79" s="101">
        <v>320310</v>
      </c>
    </row>
    <row r="80" spans="5:13" x14ac:dyDescent="0.25">
      <c r="E80" s="200" t="s">
        <v>152</v>
      </c>
      <c r="F80" s="100">
        <v>517</v>
      </c>
      <c r="G80" s="100">
        <v>517</v>
      </c>
      <c r="H80" s="100">
        <v>517</v>
      </c>
      <c r="I80" s="100">
        <v>517</v>
      </c>
      <c r="J80" s="100">
        <v>517</v>
      </c>
      <c r="K80" s="36">
        <v>0</v>
      </c>
      <c r="L80" s="181">
        <v>1927</v>
      </c>
      <c r="M80" s="101">
        <v>942298.8</v>
      </c>
    </row>
    <row r="81" spans="5:13" x14ac:dyDescent="0.25">
      <c r="E81" s="200" t="s">
        <v>141</v>
      </c>
      <c r="F81" s="100">
        <v>37.049999999999997</v>
      </c>
      <c r="G81" s="100">
        <v>37.049999999999997</v>
      </c>
      <c r="H81" s="100">
        <v>36.25</v>
      </c>
      <c r="I81" s="100">
        <v>36.25</v>
      </c>
      <c r="J81" s="100">
        <v>36.25</v>
      </c>
      <c r="K81" s="36">
        <v>-0.79999999999999716</v>
      </c>
      <c r="L81" s="181">
        <v>868382</v>
      </c>
      <c r="M81" s="101">
        <v>31716051.75</v>
      </c>
    </row>
    <row r="82" spans="5:13" x14ac:dyDescent="0.25">
      <c r="E82" s="200" t="s">
        <v>65</v>
      </c>
      <c r="F82" s="100">
        <v>1.95</v>
      </c>
      <c r="G82" s="100">
        <v>1.95</v>
      </c>
      <c r="H82" s="100">
        <v>1.8</v>
      </c>
      <c r="I82" s="100">
        <v>1.76</v>
      </c>
      <c r="J82" s="100">
        <v>1.8</v>
      </c>
      <c r="K82" s="36">
        <v>-0.14999999999999991</v>
      </c>
      <c r="L82" s="181">
        <v>4787206</v>
      </c>
      <c r="M82" s="101">
        <v>8527183.9199999999</v>
      </c>
    </row>
    <row r="83" spans="5:13" x14ac:dyDescent="0.25">
      <c r="E83" s="200" t="s">
        <v>223</v>
      </c>
      <c r="F83" s="100">
        <v>0.2</v>
      </c>
      <c r="G83" s="100">
        <v>0.2</v>
      </c>
      <c r="H83" s="100">
        <v>0.2</v>
      </c>
      <c r="I83" s="100">
        <v>0.2</v>
      </c>
      <c r="J83" s="100">
        <v>0.2</v>
      </c>
      <c r="K83" s="36">
        <v>0</v>
      </c>
      <c r="L83" s="204">
        <v>2</v>
      </c>
      <c r="M83" s="101">
        <v>0.4</v>
      </c>
    </row>
    <row r="84" spans="5:13" x14ac:dyDescent="0.25">
      <c r="E84" s="200" t="s">
        <v>66</v>
      </c>
      <c r="F84" s="100">
        <v>123.2</v>
      </c>
      <c r="G84" s="100">
        <v>123.2</v>
      </c>
      <c r="H84" s="100">
        <v>123.2</v>
      </c>
      <c r="I84" s="100">
        <v>123.2</v>
      </c>
      <c r="J84" s="100">
        <v>123.2</v>
      </c>
      <c r="K84" s="36">
        <v>0</v>
      </c>
      <c r="L84" s="181">
        <v>20979</v>
      </c>
      <c r="M84" s="101">
        <v>2519640</v>
      </c>
    </row>
    <row r="85" spans="5:13" x14ac:dyDescent="0.25">
      <c r="E85" s="200" t="s">
        <v>213</v>
      </c>
      <c r="F85" s="100">
        <v>5.4</v>
      </c>
      <c r="G85" s="100">
        <v>5.4</v>
      </c>
      <c r="H85" s="100">
        <v>5.4</v>
      </c>
      <c r="I85" s="100">
        <v>5.4</v>
      </c>
      <c r="J85" s="100">
        <v>5.4</v>
      </c>
      <c r="K85" s="36">
        <v>0</v>
      </c>
      <c r="L85" s="181">
        <v>1000</v>
      </c>
      <c r="M85" s="101">
        <v>5000</v>
      </c>
    </row>
    <row r="86" spans="5:13" x14ac:dyDescent="0.25">
      <c r="E86" s="200" t="s">
        <v>137</v>
      </c>
      <c r="F86" s="100">
        <v>1.01</v>
      </c>
      <c r="G86" s="100">
        <v>1.01</v>
      </c>
      <c r="H86" s="100">
        <v>1.03</v>
      </c>
      <c r="I86" s="100">
        <v>1.01</v>
      </c>
      <c r="J86" s="100">
        <v>1.02</v>
      </c>
      <c r="K86" s="36">
        <v>1.0000000000000009E-2</v>
      </c>
      <c r="L86" s="181">
        <v>14357126</v>
      </c>
      <c r="M86" s="101">
        <v>14638390.039999999</v>
      </c>
    </row>
    <row r="87" spans="5:13" x14ac:dyDescent="0.25">
      <c r="E87" s="200" t="s">
        <v>224</v>
      </c>
      <c r="F87" s="100">
        <v>0.77</v>
      </c>
      <c r="G87" s="100">
        <v>0.77</v>
      </c>
      <c r="H87" s="100">
        <v>0.77</v>
      </c>
      <c r="I87" s="100">
        <v>0.77</v>
      </c>
      <c r="J87" s="100">
        <v>0.77</v>
      </c>
      <c r="K87" s="36">
        <v>0</v>
      </c>
      <c r="L87" s="181">
        <v>117500</v>
      </c>
      <c r="M87" s="101">
        <v>96350</v>
      </c>
    </row>
    <row r="88" spans="5:13" x14ac:dyDescent="0.25">
      <c r="E88" s="200" t="s">
        <v>67</v>
      </c>
      <c r="F88" s="100">
        <v>6.7</v>
      </c>
      <c r="G88" s="100">
        <v>6.7</v>
      </c>
      <c r="H88" s="100">
        <v>6.7</v>
      </c>
      <c r="I88" s="100">
        <v>6.65</v>
      </c>
      <c r="J88" s="100">
        <v>6.7</v>
      </c>
      <c r="K88" s="36">
        <v>0</v>
      </c>
      <c r="L88" s="181">
        <v>1108475</v>
      </c>
      <c r="M88" s="101">
        <v>7404479.9000000004</v>
      </c>
    </row>
    <row r="89" spans="5:13" x14ac:dyDescent="0.25">
      <c r="E89" s="200" t="s">
        <v>68</v>
      </c>
      <c r="F89" s="100">
        <v>1.1100000000000001</v>
      </c>
      <c r="G89" s="100">
        <v>1.1100000000000001</v>
      </c>
      <c r="H89" s="100">
        <v>1.1100000000000001</v>
      </c>
      <c r="I89" s="100">
        <v>1.1100000000000001</v>
      </c>
      <c r="J89" s="100">
        <v>1.1100000000000001</v>
      </c>
      <c r="K89" s="36">
        <v>0</v>
      </c>
      <c r="L89" s="181">
        <v>38325</v>
      </c>
      <c r="M89" s="101">
        <v>40671</v>
      </c>
    </row>
    <row r="90" spans="5:13" x14ac:dyDescent="0.25">
      <c r="E90" s="200" t="s">
        <v>14</v>
      </c>
      <c r="F90" s="100">
        <v>5.95</v>
      </c>
      <c r="G90" s="100">
        <v>5.95</v>
      </c>
      <c r="H90" s="100">
        <v>5.95</v>
      </c>
      <c r="I90" s="100">
        <v>5.95</v>
      </c>
      <c r="J90" s="100">
        <v>5.95</v>
      </c>
      <c r="K90" s="36">
        <v>0</v>
      </c>
      <c r="L90" s="181">
        <v>1277630</v>
      </c>
      <c r="M90" s="101">
        <v>7584533.2999999998</v>
      </c>
    </row>
    <row r="91" spans="5:13" x14ac:dyDescent="0.25">
      <c r="E91" s="200" t="s">
        <v>187</v>
      </c>
      <c r="F91" s="100">
        <v>7</v>
      </c>
      <c r="G91" s="100">
        <v>7</v>
      </c>
      <c r="H91" s="100">
        <v>7</v>
      </c>
      <c r="I91" s="100">
        <v>7</v>
      </c>
      <c r="J91" s="100">
        <v>7</v>
      </c>
      <c r="K91" s="36">
        <v>0</v>
      </c>
      <c r="L91" s="181">
        <v>735289</v>
      </c>
      <c r="M91" s="101">
        <v>5152116.5999999996</v>
      </c>
    </row>
    <row r="92" spans="5:13" x14ac:dyDescent="0.25">
      <c r="E92" s="200" t="s">
        <v>188</v>
      </c>
      <c r="F92" s="100">
        <v>2.1</v>
      </c>
      <c r="G92" s="100">
        <v>2.1</v>
      </c>
      <c r="H92" s="100">
        <v>2.1</v>
      </c>
      <c r="I92" s="100">
        <v>2.09</v>
      </c>
      <c r="J92" s="100">
        <v>2.09</v>
      </c>
      <c r="K92" s="36">
        <v>-1.0000000000000231E-2</v>
      </c>
      <c r="L92" s="181">
        <v>1384782</v>
      </c>
      <c r="M92" s="101">
        <v>2903774.32</v>
      </c>
    </row>
    <row r="93" spans="5:13" x14ac:dyDescent="0.25">
      <c r="E93" s="200" t="s">
        <v>70</v>
      </c>
      <c r="F93" s="100">
        <v>26.7</v>
      </c>
      <c r="G93" s="100">
        <v>26.7</v>
      </c>
      <c r="H93" s="100">
        <v>26.7</v>
      </c>
      <c r="I93" s="100">
        <v>26.7</v>
      </c>
      <c r="J93" s="100">
        <v>26.7</v>
      </c>
      <c r="K93" s="36">
        <v>0</v>
      </c>
      <c r="L93" s="181">
        <v>48121</v>
      </c>
      <c r="M93" s="101">
        <v>1244453.2</v>
      </c>
    </row>
    <row r="94" spans="5:13" x14ac:dyDescent="0.25">
      <c r="E94" s="200" t="s">
        <v>203</v>
      </c>
      <c r="F94" s="100">
        <v>0.63</v>
      </c>
      <c r="G94" s="100">
        <v>0.63</v>
      </c>
      <c r="H94" s="100">
        <v>0.63</v>
      </c>
      <c r="I94" s="100">
        <v>0.63</v>
      </c>
      <c r="J94" s="100">
        <v>0.63</v>
      </c>
      <c r="K94" s="36">
        <v>0</v>
      </c>
      <c r="L94" s="181">
        <v>51010</v>
      </c>
      <c r="M94" s="101">
        <v>31136.6</v>
      </c>
    </row>
    <row r="95" spans="5:13" x14ac:dyDescent="0.25">
      <c r="E95" s="200" t="s">
        <v>72</v>
      </c>
      <c r="F95" s="100">
        <v>3.9</v>
      </c>
      <c r="G95" s="100">
        <v>3.9</v>
      </c>
      <c r="H95" s="100">
        <v>3.9</v>
      </c>
      <c r="I95" s="100">
        <v>3.9</v>
      </c>
      <c r="J95" s="100">
        <v>3.9</v>
      </c>
      <c r="K95" s="36">
        <v>0</v>
      </c>
      <c r="L95" s="181">
        <v>84288</v>
      </c>
      <c r="M95" s="101">
        <v>308274.28000000003</v>
      </c>
    </row>
    <row r="96" spans="5:13" x14ac:dyDescent="0.25">
      <c r="E96" s="200" t="s">
        <v>12</v>
      </c>
      <c r="F96" s="100">
        <v>16</v>
      </c>
      <c r="G96" s="100">
        <v>16</v>
      </c>
      <c r="H96" s="100">
        <v>15.35</v>
      </c>
      <c r="I96" s="100">
        <v>15.35</v>
      </c>
      <c r="J96" s="100">
        <v>15.35</v>
      </c>
      <c r="K96" s="36">
        <v>-0.65000000000000036</v>
      </c>
      <c r="L96" s="181">
        <v>957098</v>
      </c>
      <c r="M96" s="101">
        <v>14977507.75</v>
      </c>
    </row>
    <row r="97" spans="5:13" x14ac:dyDescent="0.25">
      <c r="E97" s="200" t="s">
        <v>193</v>
      </c>
      <c r="F97" s="100">
        <v>0.35</v>
      </c>
      <c r="G97" s="100">
        <v>0.35</v>
      </c>
      <c r="H97" s="100">
        <v>0.33</v>
      </c>
      <c r="I97" s="100">
        <v>0.32</v>
      </c>
      <c r="J97" s="100">
        <v>0.32</v>
      </c>
      <c r="K97" s="36">
        <v>-2.9999999999999971E-2</v>
      </c>
      <c r="L97" s="181">
        <v>1653782</v>
      </c>
      <c r="M97" s="101">
        <v>534792.01</v>
      </c>
    </row>
    <row r="98" spans="5:13" x14ac:dyDescent="0.25">
      <c r="E98" s="200" t="s">
        <v>189</v>
      </c>
      <c r="F98" s="100">
        <v>0.59</v>
      </c>
      <c r="G98" s="100">
        <v>0.59</v>
      </c>
      <c r="H98" s="100">
        <v>0.59</v>
      </c>
      <c r="I98" s="100">
        <v>0.59</v>
      </c>
      <c r="J98" s="100">
        <v>0.59</v>
      </c>
      <c r="K98" s="36">
        <v>0</v>
      </c>
      <c r="L98" s="181">
        <v>1491231</v>
      </c>
      <c r="M98" s="101">
        <v>880340.49</v>
      </c>
    </row>
    <row r="99" spans="5:13" x14ac:dyDescent="0.25">
      <c r="E99" s="200" t="s">
        <v>18</v>
      </c>
      <c r="F99" s="100">
        <v>17.899999999999999</v>
      </c>
      <c r="G99" s="100">
        <v>17.899999999999999</v>
      </c>
      <c r="H99" s="100">
        <v>18</v>
      </c>
      <c r="I99" s="100">
        <v>17.850000000000001</v>
      </c>
      <c r="J99" s="100">
        <v>17.850000000000001</v>
      </c>
      <c r="K99" s="36">
        <v>-4.9999999999997158E-2</v>
      </c>
      <c r="L99" s="181">
        <v>14881329</v>
      </c>
      <c r="M99" s="101">
        <v>266399343.65000001</v>
      </c>
    </row>
    <row r="100" spans="5:13" x14ac:dyDescent="0.25">
      <c r="E100" s="200" t="s">
        <v>20</v>
      </c>
      <c r="F100" s="100" t="s">
        <v>20</v>
      </c>
      <c r="G100" s="100" t="s">
        <v>20</v>
      </c>
      <c r="H100" s="100" t="s">
        <v>20</v>
      </c>
      <c r="I100" s="100" t="s">
        <v>20</v>
      </c>
      <c r="J100" s="100" t="s">
        <v>20</v>
      </c>
      <c r="K100" s="36" t="s">
        <v>20</v>
      </c>
      <c r="L100" s="181" t="s">
        <v>20</v>
      </c>
      <c r="M100" s="101" t="s">
        <v>20</v>
      </c>
    </row>
    <row r="101" spans="5:13" x14ac:dyDescent="0.25">
      <c r="E101" s="200" t="s">
        <v>20</v>
      </c>
      <c r="F101" s="100" t="s">
        <v>20</v>
      </c>
      <c r="G101" s="100" t="s">
        <v>20</v>
      </c>
      <c r="H101" s="100" t="s">
        <v>20</v>
      </c>
      <c r="I101" s="100" t="s">
        <v>20</v>
      </c>
      <c r="J101" s="100" t="s">
        <v>20</v>
      </c>
      <c r="K101" s="36" t="s">
        <v>20</v>
      </c>
      <c r="L101" s="181" t="s">
        <v>20</v>
      </c>
      <c r="M101" s="101" t="s">
        <v>20</v>
      </c>
    </row>
    <row r="102" spans="5:13" x14ac:dyDescent="0.25">
      <c r="E102" s="200" t="s">
        <v>20</v>
      </c>
      <c r="F102" s="100" t="s">
        <v>20</v>
      </c>
      <c r="G102" s="100" t="s">
        <v>20</v>
      </c>
      <c r="H102" s="100" t="s">
        <v>20</v>
      </c>
      <c r="I102" s="100" t="s">
        <v>20</v>
      </c>
      <c r="J102" s="100" t="s">
        <v>20</v>
      </c>
      <c r="K102" s="36" t="s">
        <v>20</v>
      </c>
      <c r="L102" s="181" t="s">
        <v>20</v>
      </c>
      <c r="M102" s="101" t="s">
        <v>20</v>
      </c>
    </row>
    <row r="103" spans="5:13" x14ac:dyDescent="0.25">
      <c r="E103" s="200" t="s">
        <v>20</v>
      </c>
      <c r="F103" s="100" t="s">
        <v>20</v>
      </c>
      <c r="G103" s="100" t="s">
        <v>20</v>
      </c>
      <c r="H103" s="100" t="s">
        <v>20</v>
      </c>
      <c r="I103" s="100" t="s">
        <v>20</v>
      </c>
      <c r="J103" s="100" t="s">
        <v>20</v>
      </c>
      <c r="K103" s="36" t="s">
        <v>20</v>
      </c>
      <c r="L103" s="181" t="s">
        <v>20</v>
      </c>
      <c r="M103" s="101" t="s">
        <v>20</v>
      </c>
    </row>
    <row r="104" spans="5:13" x14ac:dyDescent="0.25">
      <c r="E104" s="200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1" t="s">
        <v>20</v>
      </c>
      <c r="M104" s="101" t="s">
        <v>20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1.9178082191780823E-2</v>
      </c>
      <c r="L11" s="102">
        <v>99.930108351866181</v>
      </c>
      <c r="M11" s="64">
        <v>0.10314350187545142</v>
      </c>
      <c r="N11" s="188">
        <v>9.0672718407631692E-3</v>
      </c>
      <c r="O11" s="197">
        <v>3.7820256884305015E-4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0.32876712328767121</v>
      </c>
      <c r="L12" s="102">
        <v>99.984999999999999</v>
      </c>
      <c r="M12" s="64">
        <v>0.11940978088044003</v>
      </c>
      <c r="N12" s="188">
        <v>-0.15500000000000114</v>
      </c>
      <c r="O12" s="197">
        <v>-1.6926880924635068E-3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1.7463503649635037</v>
      </c>
      <c r="L13" s="102">
        <v>99.435581395348805</v>
      </c>
      <c r="M13" s="64">
        <v>0.14467740703441576</v>
      </c>
      <c r="N13" s="188">
        <v>1.6635813953487997</v>
      </c>
      <c r="O13" s="197">
        <v>1.0292997694249795E-3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2.2833675564681726</v>
      </c>
      <c r="L14" s="102">
        <v>102.14604361107467</v>
      </c>
      <c r="M14" s="64">
        <v>0.14270933191239804</v>
      </c>
      <c r="N14" s="188">
        <v>1.5495481565684486</v>
      </c>
      <c r="O14" s="197">
        <v>1.106952576964304E-3</v>
      </c>
      <c r="P14" s="208"/>
    </row>
    <row r="15" spans="1:16" x14ac:dyDescent="0.2">
      <c r="E15" s="59" t="s">
        <v>192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3.5295728368017527</v>
      </c>
      <c r="L15" s="102">
        <v>70.08352018037796</v>
      </c>
      <c r="M15" s="64">
        <v>0.1435052999873698</v>
      </c>
      <c r="N15" s="188">
        <v>1.1246844991193115</v>
      </c>
      <c r="O15" s="197">
        <v>-7.0833303815504012E-4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4.4096715328467155</v>
      </c>
      <c r="L16" s="102">
        <v>86.105000000000018</v>
      </c>
      <c r="M16" s="64">
        <v>0.14153164930532156</v>
      </c>
      <c r="N16" s="188">
        <v>0.1472222222222257</v>
      </c>
      <c r="O16" s="197">
        <v>-2.9234402829647621E-6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6.2696783025325118</v>
      </c>
      <c r="L17" s="102">
        <v>100.94555555555556</v>
      </c>
      <c r="M17" s="64">
        <v>0.14336252223921378</v>
      </c>
      <c r="N17" s="188">
        <v>8.3333333333328596E-2</v>
      </c>
      <c r="O17" s="197">
        <v>-3.0174952099562558E-4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7.4174018862184363</v>
      </c>
      <c r="L18" s="102">
        <v>100.09241674450352</v>
      </c>
      <c r="M18" s="64">
        <v>0.14212808614251807</v>
      </c>
      <c r="N18" s="188">
        <v>-3.0530501870629223E-3</v>
      </c>
      <c r="O18" s="197">
        <v>-6.3447440541153366E-6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9.1185327128387623</v>
      </c>
      <c r="L19" s="102">
        <v>99.462272138600781</v>
      </c>
      <c r="M19" s="64">
        <v>0.14115376037586469</v>
      </c>
      <c r="N19" s="188">
        <v>5.9299974938767264E-2</v>
      </c>
      <c r="O19" s="197">
        <v>-3.1713589921019969E-3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9.5983076157292189</v>
      </c>
      <c r="L20" s="102">
        <v>99.341183260187762</v>
      </c>
      <c r="M20" s="64">
        <v>0.14133458750845343</v>
      </c>
      <c r="N20" s="188">
        <v>0.16161971882613102</v>
      </c>
      <c r="O20" s="197">
        <v>-2.9615233483669678E-3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10.096565455450474</v>
      </c>
      <c r="L21" s="102">
        <v>100.94930055471524</v>
      </c>
      <c r="M21" s="64">
        <v>0.14151957157485898</v>
      </c>
      <c r="N21" s="188">
        <v>0.14288497574817427</v>
      </c>
      <c r="O21" s="197">
        <v>-2.7468639054493427E-3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10.767967145790555</v>
      </c>
      <c r="L22" s="102">
        <v>100.86010421903813</v>
      </c>
      <c r="M22" s="64">
        <v>0.14177155330815996</v>
      </c>
      <c r="N22" s="188">
        <v>0.12191268632922458</v>
      </c>
      <c r="O22" s="197">
        <v>-2.4544613420842687E-3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14.754277891854894</v>
      </c>
      <c r="L23" s="102">
        <v>100.86604976276897</v>
      </c>
      <c r="M23" s="64">
        <v>0.14441103261746119</v>
      </c>
      <c r="N23" s="188">
        <v>9.0607003822782417E-2</v>
      </c>
      <c r="O23" s="197">
        <v>-2.7346970363517631E-4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16.420380228136882</v>
      </c>
      <c r="L24" s="102">
        <v>100.75307455381497</v>
      </c>
      <c r="M24" s="64">
        <v>0.14388626279438224</v>
      </c>
      <c r="N24" s="188">
        <v>4.2415970432088557E-2</v>
      </c>
      <c r="O24" s="197">
        <v>-5.0751417449146352E-7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17.505187319884726</v>
      </c>
      <c r="L25" s="102">
        <v>100.72022959163118</v>
      </c>
      <c r="M25" s="64">
        <v>0.1447435785575287</v>
      </c>
      <c r="N25" s="188">
        <v>-2.0396576137997613E-2</v>
      </c>
      <c r="O25" s="197">
        <v>1.9493325527078498E-4</v>
      </c>
      <c r="P25" s="208"/>
    </row>
    <row r="26" spans="5:16" x14ac:dyDescent="0.2">
      <c r="E26" s="59" t="s">
        <v>196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29.527068798021727</v>
      </c>
      <c r="L26" s="102">
        <v>98.874401694612715</v>
      </c>
      <c r="M26" s="64">
        <v>0.14657213987634887</v>
      </c>
      <c r="N26" s="188">
        <v>-7.8867473883121875E-2</v>
      </c>
      <c r="O26" s="197">
        <v>-1.2112504549677272E-4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2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2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74</v>
      </c>
      <c r="G8" s="238"/>
      <c r="H8" s="238"/>
      <c r="I8" s="238"/>
      <c r="J8" s="129"/>
      <c r="K8" s="238" t="s">
        <v>75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211</v>
      </c>
      <c r="G10" s="38">
        <v>0.44</v>
      </c>
      <c r="H10" s="38">
        <v>0.48</v>
      </c>
      <c r="I10" s="176">
        <v>9.0909090909090828E-2</v>
      </c>
      <c r="J10" s="128"/>
      <c r="K10" s="37" t="s">
        <v>193</v>
      </c>
      <c r="L10" s="38">
        <v>0.35</v>
      </c>
      <c r="M10" s="38">
        <v>0.32</v>
      </c>
      <c r="N10" s="175">
        <v>-8.5714285714285632E-2</v>
      </c>
    </row>
    <row r="11" spans="6:14" x14ac:dyDescent="0.25">
      <c r="F11" s="37" t="s">
        <v>204</v>
      </c>
      <c r="G11" s="38">
        <v>0.47</v>
      </c>
      <c r="H11" s="38">
        <v>0.5</v>
      </c>
      <c r="I11" s="176">
        <v>6.3829787234042534E-2</v>
      </c>
      <c r="J11" s="128"/>
      <c r="K11" s="37" t="s">
        <v>194</v>
      </c>
      <c r="L11" s="38">
        <v>0.24</v>
      </c>
      <c r="M11" s="38">
        <v>0.22</v>
      </c>
      <c r="N11" s="175">
        <v>-8.3333333333333259E-2</v>
      </c>
    </row>
    <row r="12" spans="6:14" x14ac:dyDescent="0.25">
      <c r="F12" s="37" t="s">
        <v>198</v>
      </c>
      <c r="G12" s="38">
        <v>0.2</v>
      </c>
      <c r="H12" s="38">
        <v>0.21</v>
      </c>
      <c r="I12" s="176">
        <v>4.9999999999999822E-2</v>
      </c>
      <c r="J12" s="128"/>
      <c r="K12" s="37" t="s">
        <v>65</v>
      </c>
      <c r="L12" s="38">
        <v>1.95</v>
      </c>
      <c r="M12" s="38">
        <v>1.8</v>
      </c>
      <c r="N12" s="175">
        <v>-7.6923076923076872E-2</v>
      </c>
    </row>
    <row r="13" spans="6:14" x14ac:dyDescent="0.25">
      <c r="F13" s="37" t="s">
        <v>40</v>
      </c>
      <c r="G13" s="38">
        <v>22.45</v>
      </c>
      <c r="H13" s="38">
        <v>23.2</v>
      </c>
      <c r="I13" s="176">
        <v>3.3407572383073569E-2</v>
      </c>
      <c r="J13" s="128"/>
      <c r="K13" s="37" t="s">
        <v>12</v>
      </c>
      <c r="L13" s="38">
        <v>16</v>
      </c>
      <c r="M13" s="38">
        <v>15.35</v>
      </c>
      <c r="N13" s="175">
        <v>-4.0625000000000022E-2</v>
      </c>
    </row>
    <row r="14" spans="6:14" x14ac:dyDescent="0.25">
      <c r="F14" s="37" t="s">
        <v>160</v>
      </c>
      <c r="G14" s="38">
        <v>3.9</v>
      </c>
      <c r="H14" s="38">
        <v>4</v>
      </c>
      <c r="I14" s="176">
        <v>2.5641025641025772E-2</v>
      </c>
      <c r="J14" s="128"/>
      <c r="K14" s="37" t="s">
        <v>17</v>
      </c>
      <c r="L14" s="38">
        <v>7.2</v>
      </c>
      <c r="M14" s="38">
        <v>7</v>
      </c>
      <c r="N14" s="175">
        <v>-2.777777777777779E-2</v>
      </c>
    </row>
    <row r="15" spans="6:14" x14ac:dyDescent="0.25">
      <c r="F15" s="37" t="s">
        <v>55</v>
      </c>
      <c r="G15" s="38">
        <v>2.4500000000000002</v>
      </c>
      <c r="H15" s="38">
        <v>2.5</v>
      </c>
      <c r="I15" s="176">
        <v>2.0408163265306145E-2</v>
      </c>
      <c r="J15" s="128"/>
      <c r="K15" s="37" t="s">
        <v>58</v>
      </c>
      <c r="L15" s="38">
        <v>3.5</v>
      </c>
      <c r="M15" s="38">
        <v>3.41</v>
      </c>
      <c r="N15" s="175">
        <v>-2.571428571428569E-2</v>
      </c>
    </row>
    <row r="16" spans="6:14" x14ac:dyDescent="0.25">
      <c r="F16" s="37" t="s">
        <v>125</v>
      </c>
      <c r="G16" s="38">
        <v>0.49</v>
      </c>
      <c r="H16" s="38">
        <v>0.5</v>
      </c>
      <c r="I16" s="176">
        <v>2.0408163265306145E-2</v>
      </c>
      <c r="J16" s="128"/>
      <c r="K16" s="37" t="s">
        <v>141</v>
      </c>
      <c r="L16" s="38">
        <v>37.049999999999997</v>
      </c>
      <c r="M16" s="38">
        <v>36.25</v>
      </c>
      <c r="N16" s="175">
        <v>-2.1592442645074095E-2</v>
      </c>
    </row>
    <row r="17" spans="6:14" x14ac:dyDescent="0.25">
      <c r="F17" s="37" t="s">
        <v>43</v>
      </c>
      <c r="G17" s="38">
        <v>1.65</v>
      </c>
      <c r="H17" s="38">
        <v>1.68</v>
      </c>
      <c r="I17" s="176">
        <v>1.8181818181818299E-2</v>
      </c>
      <c r="J17" s="128"/>
      <c r="K17" s="37" t="s">
        <v>42</v>
      </c>
      <c r="L17" s="38">
        <v>1.6</v>
      </c>
      <c r="M17" s="38">
        <v>1.59</v>
      </c>
      <c r="N17" s="175">
        <v>-6.2499999999999778E-3</v>
      </c>
    </row>
    <row r="18" spans="6:14" x14ac:dyDescent="0.25">
      <c r="F18" s="37" t="s">
        <v>183</v>
      </c>
      <c r="G18" s="38">
        <v>1.38</v>
      </c>
      <c r="H18" s="38">
        <v>1.4</v>
      </c>
      <c r="I18" s="176">
        <v>1.449275362318847E-2</v>
      </c>
      <c r="J18" s="128"/>
      <c r="K18" s="37" t="s">
        <v>188</v>
      </c>
      <c r="L18" s="38">
        <v>2.1</v>
      </c>
      <c r="M18" s="38">
        <v>2.09</v>
      </c>
      <c r="N18" s="175">
        <v>-4.761904761904856E-3</v>
      </c>
    </row>
    <row r="19" spans="6:14" x14ac:dyDescent="0.25">
      <c r="F19" s="37" t="s">
        <v>47</v>
      </c>
      <c r="G19" s="38">
        <v>26.65</v>
      </c>
      <c r="H19" s="38">
        <v>27</v>
      </c>
      <c r="I19" s="176">
        <v>1.3133208255159623E-2</v>
      </c>
      <c r="J19" s="128"/>
      <c r="K19" s="37" t="s">
        <v>195</v>
      </c>
      <c r="L19" s="38">
        <v>129</v>
      </c>
      <c r="M19" s="38">
        <v>128.5</v>
      </c>
      <c r="N19" s="175">
        <v>-3.8759689922480689E-3</v>
      </c>
    </row>
    <row r="20" spans="6:14" x14ac:dyDescent="0.25">
      <c r="F20" s="37" t="s">
        <v>137</v>
      </c>
      <c r="G20" s="38">
        <v>1.01</v>
      </c>
      <c r="H20" s="38">
        <v>1.02</v>
      </c>
      <c r="I20" s="176">
        <v>9.9009900990099098E-3</v>
      </c>
      <c r="J20" s="128"/>
      <c r="K20" s="37" t="s">
        <v>18</v>
      </c>
      <c r="L20" s="38">
        <v>17.899999999999999</v>
      </c>
      <c r="M20" s="38">
        <v>17.850000000000001</v>
      </c>
      <c r="N20" s="175">
        <v>-2.7932960893852776E-3</v>
      </c>
    </row>
    <row r="21" spans="6:14" x14ac:dyDescent="0.25">
      <c r="F21" s="37" t="s">
        <v>57</v>
      </c>
      <c r="G21" s="38">
        <v>1215.0999999999999</v>
      </c>
      <c r="H21" s="38">
        <v>1220</v>
      </c>
      <c r="I21" s="176">
        <v>4.0325899102955365E-3</v>
      </c>
      <c r="J21" s="128"/>
      <c r="K21" s="37" t="s">
        <v>20</v>
      </c>
      <c r="L21" s="38" t="s">
        <v>20</v>
      </c>
      <c r="M21" s="38" t="s">
        <v>20</v>
      </c>
      <c r="N21" s="175">
        <v>0</v>
      </c>
    </row>
    <row r="22" spans="6:14" x14ac:dyDescent="0.25">
      <c r="F22" s="37" t="s">
        <v>56</v>
      </c>
      <c r="G22" s="38">
        <v>46</v>
      </c>
      <c r="H22" s="38">
        <v>46.05</v>
      </c>
      <c r="I22" s="176">
        <v>1.0869565217390686E-3</v>
      </c>
      <c r="J22" s="128"/>
      <c r="K22" s="37" t="s">
        <v>20</v>
      </c>
      <c r="L22" s="38" t="s">
        <v>20</v>
      </c>
      <c r="M22" s="38" t="s">
        <v>20</v>
      </c>
      <c r="N22" s="175">
        <v>0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20</v>
      </c>
      <c r="L23" s="38" t="s">
        <v>20</v>
      </c>
      <c r="M23" s="38" t="s">
        <v>20</v>
      </c>
      <c r="N23" s="175">
        <v>0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26" priority="10" operator="lessThan">
      <formula>0</formula>
    </cfRule>
  </conditionalFormatting>
  <conditionalFormatting sqref="I10:I131 N10:N139">
    <cfRule type="cellIs" dxfId="125" priority="9" operator="equal">
      <formula>0</formula>
    </cfRule>
  </conditionalFormatting>
  <conditionalFormatting sqref="I10:I141">
    <cfRule type="cellIs" dxfId="124" priority="4" operator="lessThan">
      <formula>0</formula>
    </cfRule>
  </conditionalFormatting>
  <conditionalFormatting sqref="I10:I141">
    <cfRule type="cellIs" dxfId="123" priority="3" operator="equal">
      <formula>0</formula>
    </cfRule>
  </conditionalFormatting>
  <conditionalFormatting sqref="I10:I38">
    <cfRule type="cellIs" dxfId="122" priority="2" operator="lessThan">
      <formula>0</formula>
    </cfRule>
  </conditionalFormatting>
  <conditionalFormatting sqref="I10:I38">
    <cfRule type="cellIs" dxfId="12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76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82</v>
      </c>
      <c r="F11" s="238"/>
      <c r="G11" s="238"/>
      <c r="H11" s="238"/>
      <c r="I11" s="56"/>
      <c r="J11" s="238" t="s">
        <v>83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30</v>
      </c>
      <c r="F13" s="138">
        <v>20717555</v>
      </c>
      <c r="G13" s="139">
        <v>20717555</v>
      </c>
      <c r="H13" s="140">
        <v>0.15772707674943018</v>
      </c>
      <c r="I13" s="56"/>
      <c r="J13" s="137" t="s">
        <v>57</v>
      </c>
      <c r="K13" s="138">
        <v>2160499728.8000002</v>
      </c>
      <c r="L13" s="139">
        <v>2160499728.8000002</v>
      </c>
      <c r="M13" s="173">
        <v>0.609522124081331</v>
      </c>
    </row>
    <row r="14" spans="1:246" x14ac:dyDescent="0.25">
      <c r="E14" s="137" t="s">
        <v>207</v>
      </c>
      <c r="F14" s="138">
        <v>20020000</v>
      </c>
      <c r="G14" s="139">
        <v>20020000</v>
      </c>
      <c r="H14" s="140">
        <v>0.15241644472639712</v>
      </c>
      <c r="I14" s="56"/>
      <c r="J14" s="137" t="s">
        <v>195</v>
      </c>
      <c r="K14" s="138">
        <v>358736850.60000002</v>
      </c>
      <c r="L14" s="139">
        <v>358736850.60000002</v>
      </c>
      <c r="M14" s="173">
        <v>0.10120716251392806</v>
      </c>
    </row>
    <row r="15" spans="1:246" x14ac:dyDescent="0.25">
      <c r="E15" s="137" t="s">
        <v>18</v>
      </c>
      <c r="F15" s="138">
        <v>14881329</v>
      </c>
      <c r="G15" s="139">
        <v>14881329</v>
      </c>
      <c r="H15" s="140">
        <v>0.1132946682809106</v>
      </c>
      <c r="I15" s="56"/>
      <c r="J15" s="137" t="s">
        <v>18</v>
      </c>
      <c r="K15" s="138">
        <v>266399343.65000001</v>
      </c>
      <c r="L15" s="139">
        <v>266399343.65000001</v>
      </c>
      <c r="M15" s="173">
        <v>7.515682211430251E-2</v>
      </c>
    </row>
    <row r="16" spans="1:246" x14ac:dyDescent="0.25">
      <c r="E16" s="137" t="s">
        <v>137</v>
      </c>
      <c r="F16" s="138">
        <v>14357126</v>
      </c>
      <c r="G16" s="139">
        <v>14357126</v>
      </c>
      <c r="H16" s="140">
        <v>0.10930380126917677</v>
      </c>
      <c r="I16" s="56"/>
      <c r="J16" s="137" t="s">
        <v>56</v>
      </c>
      <c r="K16" s="138">
        <v>179126285.05000001</v>
      </c>
      <c r="L16" s="139">
        <v>179126285.05000001</v>
      </c>
      <c r="M16" s="173">
        <v>5.053526843214013E-2</v>
      </c>
    </row>
    <row r="17" spans="5:13" x14ac:dyDescent="0.25">
      <c r="E17" s="137" t="s">
        <v>140</v>
      </c>
      <c r="F17" s="138">
        <v>10866741</v>
      </c>
      <c r="G17" s="139">
        <v>10866741</v>
      </c>
      <c r="H17" s="140">
        <v>8.2730770678450208E-2</v>
      </c>
      <c r="I17" s="56"/>
      <c r="J17" s="137" t="s">
        <v>30</v>
      </c>
      <c r="K17" s="138">
        <v>153360212.30000001</v>
      </c>
      <c r="L17" s="139">
        <v>153360212.30000001</v>
      </c>
      <c r="M17" s="173">
        <v>4.3266120844448891E-2</v>
      </c>
    </row>
    <row r="18" spans="5:13" x14ac:dyDescent="0.25">
      <c r="E18" s="137" t="s">
        <v>38</v>
      </c>
      <c r="F18" s="138">
        <v>7271683</v>
      </c>
      <c r="G18" s="139">
        <v>7271683</v>
      </c>
      <c r="H18" s="140">
        <v>5.5360842659209875E-2</v>
      </c>
      <c r="I18" s="56"/>
      <c r="J18" s="137" t="s">
        <v>207</v>
      </c>
      <c r="K18" s="138">
        <v>94085045</v>
      </c>
      <c r="L18" s="139">
        <v>94085045</v>
      </c>
      <c r="M18" s="173">
        <v>2.6543357403955622E-2</v>
      </c>
    </row>
    <row r="19" spans="5:13" x14ac:dyDescent="0.25">
      <c r="E19" s="137" t="s">
        <v>65</v>
      </c>
      <c r="F19" s="138">
        <v>4787206</v>
      </c>
      <c r="G19" s="139">
        <v>4787206</v>
      </c>
      <c r="H19" s="140">
        <v>3.6445999934709122E-2</v>
      </c>
      <c r="I19" s="56"/>
      <c r="J19" s="137" t="s">
        <v>47</v>
      </c>
      <c r="K19" s="138">
        <v>79261137.049999997</v>
      </c>
      <c r="L19" s="139">
        <v>79261137.049999997</v>
      </c>
      <c r="M19" s="173">
        <v>2.2361223178051934E-2</v>
      </c>
    </row>
    <row r="20" spans="5:13" x14ac:dyDescent="0.25">
      <c r="E20" s="137" t="s">
        <v>56</v>
      </c>
      <c r="F20" s="138">
        <v>3889881</v>
      </c>
      <c r="G20" s="139">
        <v>3889881</v>
      </c>
      <c r="H20" s="140">
        <v>2.9614477144293824E-2</v>
      </c>
      <c r="I20" s="56"/>
      <c r="J20" s="137" t="s">
        <v>140</v>
      </c>
      <c r="K20" s="138">
        <v>58322027.799999997</v>
      </c>
      <c r="L20" s="139">
        <v>58322027.799999997</v>
      </c>
      <c r="M20" s="173">
        <v>1.6453862868629501E-2</v>
      </c>
    </row>
    <row r="21" spans="5:13" x14ac:dyDescent="0.25">
      <c r="E21" s="137" t="s">
        <v>210</v>
      </c>
      <c r="F21" s="138">
        <v>3233002</v>
      </c>
      <c r="G21" s="139">
        <v>3233002</v>
      </c>
      <c r="H21" s="140">
        <v>2.4613520011654913E-2</v>
      </c>
      <c r="I21" s="56"/>
      <c r="J21" s="137" t="s">
        <v>40</v>
      </c>
      <c r="K21" s="138">
        <v>40120630.350000001</v>
      </c>
      <c r="L21" s="139">
        <v>40120630.350000001</v>
      </c>
      <c r="M21" s="173">
        <v>1.1318868271275623E-2</v>
      </c>
    </row>
    <row r="22" spans="5:13" x14ac:dyDescent="0.25">
      <c r="E22" s="141" t="s">
        <v>47</v>
      </c>
      <c r="F22" s="142">
        <v>2937412</v>
      </c>
      <c r="G22" s="143">
        <v>2937412</v>
      </c>
      <c r="H22" s="144">
        <v>2.2363131555277506E-2</v>
      </c>
      <c r="I22" s="56"/>
      <c r="J22" s="141" t="s">
        <v>141</v>
      </c>
      <c r="K22" s="142">
        <v>31716051.75</v>
      </c>
      <c r="L22" s="143">
        <v>31716051.75</v>
      </c>
      <c r="M22" s="174">
        <v>8.9477610075289031E-3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20" priority="86" operator="equal">
      <formula>0</formula>
    </cfRule>
  </conditionalFormatting>
  <conditionalFormatting sqref="M9">
    <cfRule type="cellIs" dxfId="11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11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11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11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11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11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11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11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1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11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249" t="s">
        <v>47</v>
      </c>
      <c r="F13" s="249"/>
      <c r="G13" s="249"/>
      <c r="H13" s="250"/>
      <c r="I13" s="3"/>
      <c r="J13" s="3"/>
      <c r="K13" s="3"/>
      <c r="L13" s="3"/>
      <c r="M13" s="3"/>
    </row>
    <row r="14" spans="5:13" x14ac:dyDescent="0.25">
      <c r="E14" s="251" t="s">
        <v>240</v>
      </c>
      <c r="F14" s="251"/>
      <c r="G14" s="251"/>
      <c r="H14" s="251"/>
      <c r="I14" s="3"/>
      <c r="J14" s="3"/>
      <c r="K14" s="3"/>
      <c r="L14" s="3"/>
      <c r="M14" s="3"/>
    </row>
    <row r="15" spans="5:13" x14ac:dyDescent="0.25">
      <c r="E15" s="252"/>
      <c r="F15" s="253" t="s">
        <v>225</v>
      </c>
      <c r="G15" s="253" t="s">
        <v>226</v>
      </c>
      <c r="H15" s="254" t="s">
        <v>4</v>
      </c>
      <c r="I15" s="3"/>
      <c r="J15" s="3"/>
      <c r="K15" s="3"/>
      <c r="L15" s="3"/>
      <c r="M15" s="3"/>
    </row>
    <row r="16" spans="5:13" x14ac:dyDescent="0.25">
      <c r="E16" s="252" t="s">
        <v>241</v>
      </c>
      <c r="F16" s="255">
        <v>272566.65399999998</v>
      </c>
      <c r="G16" s="255">
        <v>277893.51299999998</v>
      </c>
      <c r="H16" s="256">
        <v>-1.9168705820059917E-2</v>
      </c>
      <c r="I16" s="3"/>
      <c r="J16" s="3"/>
      <c r="K16" s="3"/>
      <c r="L16" s="3"/>
      <c r="M16" s="3"/>
    </row>
    <row r="17" spans="5:13" x14ac:dyDescent="0.25">
      <c r="E17" s="252" t="s">
        <v>227</v>
      </c>
      <c r="F17" s="255">
        <v>170651.54199999999</v>
      </c>
      <c r="G17" s="255">
        <v>164245.747</v>
      </c>
      <c r="H17" s="256">
        <v>3.900128385059487E-2</v>
      </c>
      <c r="I17" s="3"/>
      <c r="J17" s="3"/>
      <c r="K17" s="3"/>
      <c r="L17" s="3"/>
      <c r="M17" s="3"/>
    </row>
    <row r="18" spans="5:13" x14ac:dyDescent="0.25">
      <c r="E18" s="252" t="s">
        <v>228</v>
      </c>
      <c r="F18" s="257">
        <v>-23661.832999999999</v>
      </c>
      <c r="G18" s="257">
        <v>-22022.219000000001</v>
      </c>
      <c r="H18" s="256" t="s">
        <v>229</v>
      </c>
      <c r="I18" s="3"/>
      <c r="J18" s="3"/>
      <c r="K18" s="3"/>
      <c r="L18" s="3"/>
      <c r="M18" s="3"/>
    </row>
    <row r="19" spans="5:13" x14ac:dyDescent="0.25">
      <c r="E19" s="252" t="s">
        <v>230</v>
      </c>
      <c r="F19" s="255">
        <v>146989.709</v>
      </c>
      <c r="G19" s="255">
        <v>142223.52799999999</v>
      </c>
      <c r="H19" s="256">
        <v>3.351190247509539E-2</v>
      </c>
      <c r="I19" s="3"/>
      <c r="J19" s="3"/>
      <c r="K19" s="3"/>
      <c r="L19" s="3"/>
      <c r="M19" s="3"/>
    </row>
    <row r="20" spans="5:13" x14ac:dyDescent="0.25">
      <c r="E20" s="252" t="s">
        <v>231</v>
      </c>
      <c r="F20" s="255">
        <v>636752.228</v>
      </c>
      <c r="G20" s="255">
        <v>575567.34699999995</v>
      </c>
      <c r="H20" s="256">
        <v>0.10630359995039829</v>
      </c>
      <c r="I20" s="3"/>
      <c r="J20" s="3"/>
      <c r="K20" s="3"/>
      <c r="L20" s="3"/>
      <c r="M20" s="3"/>
    </row>
    <row r="21" spans="5:13" x14ac:dyDescent="0.25">
      <c r="E21" s="252" t="s">
        <v>232</v>
      </c>
      <c r="F21" s="255">
        <v>0</v>
      </c>
      <c r="G21" s="258"/>
      <c r="H21" s="252"/>
      <c r="I21" s="3"/>
      <c r="J21" s="3"/>
      <c r="K21" s="3"/>
      <c r="L21" s="3"/>
      <c r="M21" s="3"/>
    </row>
    <row r="22" spans="5:13" x14ac:dyDescent="0.25">
      <c r="E22" s="252" t="s">
        <v>233</v>
      </c>
      <c r="F22" s="255" t="s">
        <v>20</v>
      </c>
      <c r="G22" s="258"/>
      <c r="H22" s="259"/>
      <c r="I22" s="3"/>
      <c r="J22" s="3"/>
      <c r="K22" s="3"/>
      <c r="L22" s="3"/>
      <c r="M22" s="3"/>
    </row>
    <row r="23" spans="5:13" x14ac:dyDescent="0.25">
      <c r="E23" s="252" t="s">
        <v>234</v>
      </c>
      <c r="F23" s="252" t="s">
        <v>20</v>
      </c>
      <c r="G23" s="38"/>
      <c r="H23" s="260"/>
      <c r="I23" s="3"/>
      <c r="J23" s="3"/>
      <c r="K23" s="3"/>
      <c r="L23" s="3"/>
      <c r="M23" s="3"/>
    </row>
    <row r="24" spans="5:13" x14ac:dyDescent="0.25">
      <c r="E24" s="252" t="s">
        <v>235</v>
      </c>
      <c r="F24" s="252" t="s">
        <v>20</v>
      </c>
      <c r="G24" s="38"/>
      <c r="H24" s="252"/>
      <c r="I24" s="3"/>
      <c r="J24" s="3"/>
      <c r="K24" s="3"/>
      <c r="L24" s="3"/>
      <c r="M24" s="3"/>
    </row>
    <row r="25" spans="5:13" x14ac:dyDescent="0.25">
      <c r="E25" s="252" t="s">
        <v>236</v>
      </c>
      <c r="F25" s="252" t="s">
        <v>20</v>
      </c>
      <c r="G25" s="38"/>
      <c r="H25" s="252"/>
      <c r="I25" s="3"/>
      <c r="J25" s="3"/>
      <c r="K25" s="3"/>
      <c r="L25" s="3"/>
      <c r="M25" s="3"/>
    </row>
    <row r="26" spans="5:13" x14ac:dyDescent="0.25">
      <c r="E26" s="252"/>
      <c r="F26" s="252"/>
      <c r="G26" s="38"/>
      <c r="H26" s="252"/>
      <c r="I26" s="3"/>
      <c r="J26" s="3"/>
      <c r="K26" s="3"/>
      <c r="L26" s="3"/>
      <c r="M26" s="3"/>
    </row>
    <row r="27" spans="5:13" x14ac:dyDescent="0.25">
      <c r="E27" s="252" t="s">
        <v>237</v>
      </c>
      <c r="F27" s="261">
        <v>0.53927986730174271</v>
      </c>
      <c r="G27" s="261">
        <v>0.51179146452403879</v>
      </c>
      <c r="H27" s="262"/>
      <c r="I27" s="3"/>
      <c r="J27" s="3"/>
      <c r="K27" s="3"/>
      <c r="L27" s="3"/>
      <c r="M27" s="3"/>
    </row>
    <row r="28" spans="5:13" x14ac:dyDescent="0.25">
      <c r="E28" s="252" t="s">
        <v>242</v>
      </c>
      <c r="F28" s="261">
        <v>0.24249333596712733</v>
      </c>
      <c r="G28" s="38"/>
      <c r="H28" s="252"/>
      <c r="I28" s="3"/>
      <c r="J28" s="3"/>
      <c r="K28" s="3"/>
      <c r="L28" s="3"/>
      <c r="M28" s="3"/>
    </row>
    <row r="29" spans="5:13" x14ac:dyDescent="0.25">
      <c r="E29" s="252" t="s">
        <v>238</v>
      </c>
      <c r="F29" s="261">
        <v>0.17068288285289795</v>
      </c>
      <c r="G29" s="38"/>
      <c r="H29" s="252"/>
      <c r="I29" s="3"/>
      <c r="J29" s="3"/>
      <c r="K29" s="3"/>
      <c r="L29" s="3"/>
      <c r="M29" s="3"/>
    </row>
    <row r="30" spans="5:13" x14ac:dyDescent="0.25">
      <c r="E30" s="252" t="s">
        <v>239</v>
      </c>
      <c r="F30" s="38"/>
      <c r="G30" s="38"/>
      <c r="H30" s="252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mergeCells count="2">
    <mergeCell ref="E13:G13"/>
    <mergeCell ref="E14:H14"/>
  </mergeCells>
  <conditionalFormatting sqref="E13:G13">
    <cfRule type="cellIs" dxfId="109" priority="143" operator="equal">
      <formula>" "</formula>
    </cfRule>
  </conditionalFormatting>
  <conditionalFormatting sqref="H13">
    <cfRule type="cellIs" dxfId="108" priority="142" operator="equal">
      <formula>" "</formula>
    </cfRule>
  </conditionalFormatting>
  <conditionalFormatting sqref="E14:H14">
    <cfRule type="cellIs" dxfId="107" priority="141" operator="equal">
      <formula>" "</formula>
    </cfRule>
  </conditionalFormatting>
  <conditionalFormatting sqref="H15:H30 F29">
    <cfRule type="cellIs" dxfId="106" priority="140" operator="equal">
      <formula>0</formula>
    </cfRule>
  </conditionalFormatting>
  <conditionalFormatting sqref="H16:H20">
    <cfRule type="iconSet" priority="137">
      <iconSet iconSet="3Arrows">
        <cfvo type="percent" val="0"/>
        <cfvo type="num" val="0"/>
        <cfvo type="num" val="0" gte="0"/>
      </iconSet>
    </cfRule>
    <cfRule type="cellIs" dxfId="105" priority="138" operator="lessThan">
      <formula>0</formula>
    </cfRule>
    <cfRule type="cellIs" dxfId="104" priority="139" operator="greaterThan">
      <formula>0</formula>
    </cfRule>
  </conditionalFormatting>
  <conditionalFormatting sqref="F16:G20 F21">
    <cfRule type="cellIs" dxfId="103" priority="136" operator="lessThan">
      <formula>0</formula>
    </cfRule>
  </conditionalFormatting>
  <conditionalFormatting sqref="E15:H30">
    <cfRule type="expression" dxfId="102" priority="135">
      <formula>"B13="" """</formula>
    </cfRule>
  </conditionalFormatting>
  <conditionalFormatting sqref="H16:H19">
    <cfRule type="iconSet" priority="132">
      <iconSet iconSet="3Arrows">
        <cfvo type="percent" val="0"/>
        <cfvo type="num" val="0"/>
        <cfvo type="num" val="0" gte="0"/>
      </iconSet>
    </cfRule>
    <cfRule type="cellIs" dxfId="101" priority="133" operator="lessThan">
      <formula>0</formula>
    </cfRule>
    <cfRule type="cellIs" dxfId="100" priority="134" operator="greaterThan">
      <formula>0</formula>
    </cfRule>
  </conditionalFormatting>
  <conditionalFormatting sqref="H20">
    <cfRule type="iconSet" priority="129">
      <iconSet iconSet="3Arrows">
        <cfvo type="percent" val="0"/>
        <cfvo type="num" val="0"/>
        <cfvo type="num" val="0" gte="0"/>
      </iconSet>
    </cfRule>
    <cfRule type="cellIs" dxfId="99" priority="130" operator="lessThan">
      <formula>0</formula>
    </cfRule>
    <cfRule type="cellIs" dxfId="98" priority="131" operator="greaterThan">
      <formula>0</formula>
    </cfRule>
  </conditionalFormatting>
  <conditionalFormatting sqref="E15:H30">
    <cfRule type="expression" dxfId="97" priority="128">
      <formula>$B$13=" "</formula>
    </cfRule>
  </conditionalFormatting>
  <conditionalFormatting sqref="H16:H20">
    <cfRule type="cellIs" dxfId="96" priority="127" operator="equal">
      <formula>0</formula>
    </cfRule>
  </conditionalFormatting>
  <conditionalFormatting sqref="H16:H20">
    <cfRule type="iconSet" priority="124">
      <iconSet iconSet="3Arrows">
        <cfvo type="percent" val="0"/>
        <cfvo type="num" val="0"/>
        <cfvo type="num" val="0" gte="0"/>
      </iconSet>
    </cfRule>
    <cfRule type="cellIs" dxfId="95" priority="125" operator="lessThan">
      <formula>0</formula>
    </cfRule>
    <cfRule type="cellIs" dxfId="94" priority="126" operator="greaterThan">
      <formula>0</formula>
    </cfRule>
  </conditionalFormatting>
  <conditionalFormatting sqref="H16:H20">
    <cfRule type="expression" dxfId="93" priority="123">
      <formula>"B13="" """</formula>
    </cfRule>
  </conditionalFormatting>
  <conditionalFormatting sqref="H16:H19">
    <cfRule type="iconSet" priority="120">
      <iconSet iconSet="3Arrows">
        <cfvo type="percent" val="0"/>
        <cfvo type="num" val="0"/>
        <cfvo type="num" val="0" gte="0"/>
      </iconSet>
    </cfRule>
    <cfRule type="cellIs" dxfId="92" priority="121" operator="lessThan">
      <formula>0</formula>
    </cfRule>
    <cfRule type="cellIs" dxfId="91" priority="122" operator="greaterThan">
      <formula>0</formula>
    </cfRule>
  </conditionalFormatting>
  <conditionalFormatting sqref="H20">
    <cfRule type="iconSet" priority="117">
      <iconSet iconSet="3Arrows">
        <cfvo type="percent" val="0"/>
        <cfvo type="num" val="0"/>
        <cfvo type="num" val="0" gte="0"/>
      </iconSet>
    </cfRule>
    <cfRule type="cellIs" dxfId="90" priority="118" operator="lessThan">
      <formula>0</formula>
    </cfRule>
    <cfRule type="cellIs" dxfId="89" priority="119" operator="greaterThan">
      <formula>0</formula>
    </cfRule>
  </conditionalFormatting>
  <conditionalFormatting sqref="H16:H20">
    <cfRule type="expression" dxfId="88" priority="116">
      <formula>$G$13=" "</formula>
    </cfRule>
  </conditionalFormatting>
  <conditionalFormatting sqref="H16:H20">
    <cfRule type="iconSet" priority="113">
      <iconSet iconSet="3Arrows">
        <cfvo type="percent" val="0"/>
        <cfvo type="num" val="0"/>
        <cfvo type="num" val="0" gte="0"/>
      </iconSet>
    </cfRule>
    <cfRule type="cellIs" dxfId="87" priority="114" operator="lessThan">
      <formula>0</formula>
    </cfRule>
    <cfRule type="cellIs" dxfId="86" priority="115" operator="greaterThan">
      <formula>0</formula>
    </cfRule>
  </conditionalFormatting>
  <conditionalFormatting sqref="H16:H19">
    <cfRule type="iconSet" priority="110">
      <iconSet iconSet="3Arrows">
        <cfvo type="percent" val="0"/>
        <cfvo type="num" val="0"/>
        <cfvo type="num" val="0" gte="0"/>
      </iconSet>
    </cfRule>
    <cfRule type="cellIs" dxfId="85" priority="111" operator="lessThan">
      <formula>0</formula>
    </cfRule>
    <cfRule type="cellIs" dxfId="84" priority="112" operator="greaterThan">
      <formula>0</formula>
    </cfRule>
  </conditionalFormatting>
  <conditionalFormatting sqref="H20">
    <cfRule type="iconSet" priority="107">
      <iconSet iconSet="3Arrows">
        <cfvo type="percent" val="0"/>
        <cfvo type="num" val="0"/>
        <cfvo type="num" val="0" gte="0"/>
      </iconSet>
    </cfRule>
    <cfRule type="cellIs" dxfId="83" priority="108" operator="lessThan">
      <formula>0</formula>
    </cfRule>
    <cfRule type="cellIs" dxfId="82" priority="109" operator="greaterThan">
      <formula>0</formula>
    </cfRule>
  </conditionalFormatting>
  <conditionalFormatting sqref="H16:H20">
    <cfRule type="expression" dxfId="81" priority="106">
      <formula>$G$13=" "</formula>
    </cfRule>
  </conditionalFormatting>
  <conditionalFormatting sqref="H16:H20">
    <cfRule type="cellIs" dxfId="80" priority="105" operator="lessThan">
      <formula>0</formula>
    </cfRule>
  </conditionalFormatting>
  <conditionalFormatting sqref="F29 H16:H30">
    <cfRule type="cellIs" dxfId="79" priority="104" operator="equal">
      <formula>0</formula>
    </cfRule>
  </conditionalFormatting>
  <conditionalFormatting sqref="H16:H20">
    <cfRule type="iconSet" priority="101">
      <iconSet iconSet="3Arrows">
        <cfvo type="percent" val="0"/>
        <cfvo type="num" val="0"/>
        <cfvo type="num" val="0" gte="0"/>
      </iconSet>
    </cfRule>
    <cfRule type="cellIs" dxfId="78" priority="102" operator="lessThan">
      <formula>0</formula>
    </cfRule>
    <cfRule type="cellIs" dxfId="77" priority="103" operator="greaterThan">
      <formula>0</formula>
    </cfRule>
  </conditionalFormatting>
  <conditionalFormatting sqref="F20:F21 F16:G19">
    <cfRule type="cellIs" dxfId="76" priority="100" operator="lessThan">
      <formula>0</formula>
    </cfRule>
  </conditionalFormatting>
  <conditionalFormatting sqref="F16:H30">
    <cfRule type="expression" dxfId="75" priority="99">
      <formula>"B13="" """</formula>
    </cfRule>
  </conditionalFormatting>
  <conditionalFormatting sqref="F20:G20 F27:F29 G27">
    <cfRule type="expression" dxfId="74" priority="98">
      <formula>$B$13=" "</formula>
    </cfRule>
  </conditionalFormatting>
  <conditionalFormatting sqref="H16:H19">
    <cfRule type="iconSet" priority="95">
      <iconSet iconSet="3Arrows">
        <cfvo type="percent" val="0"/>
        <cfvo type="num" val="0"/>
        <cfvo type="num" val="0" gte="0"/>
      </iconSet>
    </cfRule>
    <cfRule type="cellIs" dxfId="73" priority="96" operator="lessThan">
      <formula>0</formula>
    </cfRule>
    <cfRule type="cellIs" dxfId="72" priority="97" operator="greaterThan">
      <formula>0</formula>
    </cfRule>
  </conditionalFormatting>
  <conditionalFormatting sqref="H20">
    <cfRule type="iconSet" priority="92">
      <iconSet iconSet="3Arrows">
        <cfvo type="percent" val="0"/>
        <cfvo type="num" val="0"/>
        <cfvo type="num" val="0" gte="0"/>
      </iconSet>
    </cfRule>
    <cfRule type="cellIs" dxfId="71" priority="93" operator="lessThan">
      <formula>0</formula>
    </cfRule>
    <cfRule type="cellIs" dxfId="70" priority="94" operator="greaterThan">
      <formula>0</formula>
    </cfRule>
  </conditionalFormatting>
  <conditionalFormatting sqref="F16:H30">
    <cfRule type="expression" dxfId="69" priority="91">
      <formula>$G$13=" "</formula>
    </cfRule>
  </conditionalFormatting>
  <conditionalFormatting sqref="H22">
    <cfRule type="expression" dxfId="68" priority="90">
      <formula>$B$13=" "</formula>
    </cfRule>
  </conditionalFormatting>
  <conditionalFormatting sqref="H16:H20">
    <cfRule type="iconSet" priority="87">
      <iconSet iconSet="3Arrows">
        <cfvo type="percent" val="0"/>
        <cfvo type="num" val="0"/>
        <cfvo type="num" val="0" gte="0"/>
      </iconSet>
    </cfRule>
    <cfRule type="cellIs" dxfId="67" priority="88" operator="lessThan">
      <formula>0</formula>
    </cfRule>
    <cfRule type="cellIs" dxfId="66" priority="89" operator="greaterThan">
      <formula>0</formula>
    </cfRule>
  </conditionalFormatting>
  <conditionalFormatting sqref="H16:H19">
    <cfRule type="iconSet" priority="84">
      <iconSet iconSet="3Arrows">
        <cfvo type="percent" val="0"/>
        <cfvo type="num" val="0"/>
        <cfvo type="num" val="0" gte="0"/>
      </iconSet>
    </cfRule>
    <cfRule type="cellIs" dxfId="65" priority="85" operator="lessThan">
      <formula>0</formula>
    </cfRule>
    <cfRule type="cellIs" dxfId="64" priority="86" operator="greaterThan">
      <formula>0</formula>
    </cfRule>
  </conditionalFormatting>
  <conditionalFormatting sqref="H20">
    <cfRule type="iconSet" priority="81">
      <iconSet iconSet="3Arrows">
        <cfvo type="percent" val="0"/>
        <cfvo type="num" val="0"/>
        <cfvo type="num" val="0" gte="0"/>
      </iconSet>
    </cfRule>
    <cfRule type="cellIs" dxfId="63" priority="82" operator="lessThan">
      <formula>0</formula>
    </cfRule>
    <cfRule type="cellIs" dxfId="62" priority="83" operator="greaterThan">
      <formula>0</formula>
    </cfRule>
  </conditionalFormatting>
  <conditionalFormatting sqref="F16:H30">
    <cfRule type="expression" dxfId="61" priority="80">
      <formula>$G$13=" "</formula>
    </cfRule>
  </conditionalFormatting>
  <conditionalFormatting sqref="H22">
    <cfRule type="expression" dxfId="60" priority="79">
      <formula>$B$13=" "</formula>
    </cfRule>
  </conditionalFormatting>
  <conditionalFormatting sqref="H16:H20">
    <cfRule type="iconSet" priority="76">
      <iconSet iconSet="3Arrows">
        <cfvo type="percent" val="0"/>
        <cfvo type="num" val="0"/>
        <cfvo type="num" val="0" gte="0"/>
      </iconSet>
    </cfRule>
    <cfRule type="cellIs" dxfId="59" priority="77" operator="lessThan">
      <formula>0</formula>
    </cfRule>
    <cfRule type="cellIs" dxfId="58" priority="78" operator="greaterThan">
      <formula>0</formula>
    </cfRule>
  </conditionalFormatting>
  <conditionalFormatting sqref="H16:H19">
    <cfRule type="iconSet" priority="73">
      <iconSet iconSet="3Arrows">
        <cfvo type="percent" val="0"/>
        <cfvo type="num" val="0"/>
        <cfvo type="num" val="0" gte="0"/>
      </iconSet>
    </cfRule>
    <cfRule type="cellIs" dxfId="57" priority="74" operator="lessThan">
      <formula>0</formula>
    </cfRule>
    <cfRule type="cellIs" dxfId="56" priority="75" operator="greaterThan">
      <formula>0</formula>
    </cfRule>
  </conditionalFormatting>
  <conditionalFormatting sqref="H20">
    <cfRule type="iconSet" priority="70">
      <iconSet iconSet="3Arrows">
        <cfvo type="percent" val="0"/>
        <cfvo type="num" val="0"/>
        <cfvo type="num" val="0" gte="0"/>
      </iconSet>
    </cfRule>
    <cfRule type="cellIs" dxfId="55" priority="71" operator="lessThan">
      <formula>0</formula>
    </cfRule>
    <cfRule type="cellIs" dxfId="54" priority="72" operator="greaterThan">
      <formula>0</formula>
    </cfRule>
  </conditionalFormatting>
  <conditionalFormatting sqref="H16:H20">
    <cfRule type="cellIs" dxfId="53" priority="69" operator="equal">
      <formula>0</formula>
    </cfRule>
  </conditionalFormatting>
  <conditionalFormatting sqref="H16:H20">
    <cfRule type="iconSet" priority="66">
      <iconSet iconSet="3Arrows">
        <cfvo type="percent" val="0"/>
        <cfvo type="num" val="0"/>
        <cfvo type="num" val="0" gte="0"/>
      </iconSet>
    </cfRule>
    <cfRule type="cellIs" dxfId="52" priority="67" operator="lessThan">
      <formula>0</formula>
    </cfRule>
    <cfRule type="cellIs" dxfId="51" priority="68" operator="greaterThan">
      <formula>0</formula>
    </cfRule>
  </conditionalFormatting>
  <conditionalFormatting sqref="H16:H20">
    <cfRule type="expression" dxfId="50" priority="65">
      <formula>"B13="" """</formula>
    </cfRule>
  </conditionalFormatting>
  <conditionalFormatting sqref="H16:H19">
    <cfRule type="iconSet" priority="62">
      <iconSet iconSet="3Arrows">
        <cfvo type="percent" val="0"/>
        <cfvo type="num" val="0"/>
        <cfvo type="num" val="0" gte="0"/>
      </iconSet>
    </cfRule>
    <cfRule type="cellIs" dxfId="49" priority="63" operator="lessThan">
      <formula>0</formula>
    </cfRule>
    <cfRule type="cellIs" dxfId="48" priority="64" operator="greaterThan">
      <formula>0</formula>
    </cfRule>
  </conditionalFormatting>
  <conditionalFormatting sqref="H20">
    <cfRule type="iconSet" priority="59">
      <iconSet iconSet="3Arrows">
        <cfvo type="percent" val="0"/>
        <cfvo type="num" val="0"/>
        <cfvo type="num" val="0" gte="0"/>
      </iconSet>
    </cfRule>
    <cfRule type="cellIs" dxfId="47" priority="60" operator="lessThan">
      <formula>0</formula>
    </cfRule>
    <cfRule type="cellIs" dxfId="46" priority="61" operator="greaterThan">
      <formula>0</formula>
    </cfRule>
  </conditionalFormatting>
  <conditionalFormatting sqref="H16:H20">
    <cfRule type="expression" dxfId="45" priority="58">
      <formula>$G$13=" "</formula>
    </cfRule>
  </conditionalFormatting>
  <conditionalFormatting sqref="H16:H20">
    <cfRule type="iconSet" priority="55">
      <iconSet iconSet="3Arrows">
        <cfvo type="percent" val="0"/>
        <cfvo type="num" val="0"/>
        <cfvo type="num" val="0" gte="0"/>
      </iconSet>
    </cfRule>
    <cfRule type="cellIs" dxfId="44" priority="56" operator="lessThan">
      <formula>0</formula>
    </cfRule>
    <cfRule type="cellIs" dxfId="43" priority="57" operator="greaterThan">
      <formula>0</formula>
    </cfRule>
  </conditionalFormatting>
  <conditionalFormatting sqref="H16:H19">
    <cfRule type="iconSet" priority="52">
      <iconSet iconSet="3Arrows">
        <cfvo type="percent" val="0"/>
        <cfvo type="num" val="0"/>
        <cfvo type="num" val="0" gte="0"/>
      </iconSet>
    </cfRule>
    <cfRule type="cellIs" dxfId="42" priority="53" operator="lessThan">
      <formula>0</formula>
    </cfRule>
    <cfRule type="cellIs" dxfId="41" priority="54" operator="greaterThan">
      <formula>0</formula>
    </cfRule>
  </conditionalFormatting>
  <conditionalFormatting sqref="H20">
    <cfRule type="iconSet" priority="49">
      <iconSet iconSet="3Arrows">
        <cfvo type="percent" val="0"/>
        <cfvo type="num" val="0"/>
        <cfvo type="num" val="0" gte="0"/>
      </iconSet>
    </cfRule>
    <cfRule type="cellIs" dxfId="40" priority="50" operator="lessThan">
      <formula>0</formula>
    </cfRule>
    <cfRule type="cellIs" dxfId="39" priority="51" operator="greaterThan">
      <formula>0</formula>
    </cfRule>
  </conditionalFormatting>
  <conditionalFormatting sqref="H16:H20">
    <cfRule type="expression" dxfId="38" priority="48">
      <formula>$G$13=" "</formula>
    </cfRule>
  </conditionalFormatting>
  <conditionalFormatting sqref="H16:H20">
    <cfRule type="cellIs" dxfId="37" priority="47" operator="lessThan">
      <formula>0</formula>
    </cfRule>
  </conditionalFormatting>
  <conditionalFormatting sqref="H16:H20">
    <cfRule type="iconSet" priority="44">
      <iconSet iconSet="3Arrows">
        <cfvo type="percent" val="0"/>
        <cfvo type="num" val="0"/>
        <cfvo type="num" val="0" gte="0"/>
      </iconSet>
    </cfRule>
    <cfRule type="cellIs" dxfId="36" priority="45" operator="lessThan">
      <formula>0</formula>
    </cfRule>
    <cfRule type="cellIs" dxfId="35" priority="46" operator="greaterThan">
      <formula>0</formula>
    </cfRule>
  </conditionalFormatting>
  <conditionalFormatting sqref="H16:H19">
    <cfRule type="iconSet" priority="41">
      <iconSet iconSet="3Arrows">
        <cfvo type="percent" val="0"/>
        <cfvo type="num" val="0"/>
        <cfvo type="num" val="0" gte="0"/>
      </iconSet>
    </cfRule>
    <cfRule type="cellIs" dxfId="34" priority="42" operator="lessThan">
      <formula>0</formula>
    </cfRule>
    <cfRule type="cellIs" dxfId="33" priority="43" operator="greaterThan">
      <formula>0</formula>
    </cfRule>
  </conditionalFormatting>
  <conditionalFormatting sqref="H20">
    <cfRule type="iconSet" priority="38">
      <iconSet iconSet="3Arrows">
        <cfvo type="percent" val="0"/>
        <cfvo type="num" val="0"/>
        <cfvo type="num" val="0" gte="0"/>
      </iconSet>
    </cfRule>
    <cfRule type="cellIs" dxfId="32" priority="39" operator="lessThan">
      <formula>0</formula>
    </cfRule>
    <cfRule type="cellIs" dxfId="31" priority="40" operator="greaterThan">
      <formula>0</formula>
    </cfRule>
  </conditionalFormatting>
  <conditionalFormatting sqref="H16:H20">
    <cfRule type="cellIs" dxfId="30" priority="37" operator="equal">
      <formula>0</formula>
    </cfRule>
  </conditionalFormatting>
  <conditionalFormatting sqref="H16:H20">
    <cfRule type="iconSet" priority="34">
      <iconSet iconSet="3Arrows">
        <cfvo type="percent" val="0"/>
        <cfvo type="num" val="0"/>
        <cfvo type="num" val="0" gte="0"/>
      </iconSet>
    </cfRule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H16:H20">
    <cfRule type="expression" dxfId="27" priority="33">
      <formula>"B13="" """</formula>
    </cfRule>
  </conditionalFormatting>
  <conditionalFormatting sqref="H16:H19">
    <cfRule type="iconSet" priority="30">
      <iconSet iconSet="3Arrows">
        <cfvo type="percent" val="0"/>
        <cfvo type="num" val="0"/>
        <cfvo type="num" val="0" gte="0"/>
      </iconSet>
    </cfRule>
    <cfRule type="cellIs" dxfId="26" priority="31" operator="lessThan">
      <formula>0</formula>
    </cfRule>
    <cfRule type="cellIs" dxfId="25" priority="32" operator="greaterThan">
      <formula>0</formula>
    </cfRule>
  </conditionalFormatting>
  <conditionalFormatting sqref="H20">
    <cfRule type="iconSet" priority="27">
      <iconSet iconSet="3Arrows">
        <cfvo type="percent" val="0"/>
        <cfvo type="num" val="0"/>
        <cfvo type="num" val="0" gte="0"/>
      </iconSet>
    </cfRule>
    <cfRule type="cellIs" dxfId="24" priority="28" operator="lessThan">
      <formula>0</formula>
    </cfRule>
    <cfRule type="cellIs" dxfId="23" priority="29" operator="greaterThan">
      <formula>0</formula>
    </cfRule>
  </conditionalFormatting>
  <conditionalFormatting sqref="H16:H20">
    <cfRule type="expression" dxfId="22" priority="26">
      <formula>$G$13=" "</formula>
    </cfRule>
  </conditionalFormatting>
  <conditionalFormatting sqref="H16:H20">
    <cfRule type="iconSet" priority="23">
      <iconSet iconSet="3Arrows">
        <cfvo type="percent" val="0"/>
        <cfvo type="num" val="0"/>
        <cfvo type="num" val="0" gte="0"/>
      </iconSet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H16:H19">
    <cfRule type="iconSet" priority="20">
      <iconSet iconSet="3Arrows">
        <cfvo type="percent" val="0"/>
        <cfvo type="num" val="0"/>
        <cfvo type="num" val="0" gte="0"/>
      </iconSet>
    </cfRule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20">
    <cfRule type="iconSet" priority="17">
      <iconSet iconSet="3Arrows">
        <cfvo type="percent" val="0"/>
        <cfvo type="num" val="0"/>
        <cfvo type="num" val="0" gte="0"/>
      </iconSet>
    </cfRule>
    <cfRule type="cellIs" dxfId="17" priority="18" operator="lessThan">
      <formula>0</formula>
    </cfRule>
    <cfRule type="cellIs" dxfId="16" priority="19" operator="greaterThan">
      <formula>0</formula>
    </cfRule>
  </conditionalFormatting>
  <conditionalFormatting sqref="H16:H20">
    <cfRule type="expression" dxfId="15" priority="16">
      <formula>$G$13=" "</formula>
    </cfRule>
  </conditionalFormatting>
  <conditionalFormatting sqref="H16:H20">
    <cfRule type="cellIs" dxfId="14" priority="15" operator="lessThan">
      <formula>0</formula>
    </cfRule>
  </conditionalFormatting>
  <conditionalFormatting sqref="F17:F26">
    <cfRule type="cellIs" dxfId="13" priority="14" operator="equal">
      <formula>0</formula>
    </cfRule>
  </conditionalFormatting>
  <conditionalFormatting sqref="F27:G27">
    <cfRule type="expression" dxfId="12" priority="13">
      <formula>"B13="" """</formula>
    </cfRule>
  </conditionalFormatting>
  <conditionalFormatting sqref="F27:G27">
    <cfRule type="expression" dxfId="11" priority="12">
      <formula>$B$13=" "</formula>
    </cfRule>
  </conditionalFormatting>
  <conditionalFormatting sqref="F27:G27">
    <cfRule type="expression" dxfId="10" priority="11">
      <formula>$G$13=" "</formula>
    </cfRule>
  </conditionalFormatting>
  <conditionalFormatting sqref="F27:G27">
    <cfRule type="expression" dxfId="9" priority="10">
      <formula>$G$13=" "</formula>
    </cfRule>
  </conditionalFormatting>
  <conditionalFormatting sqref="F22">
    <cfRule type="cellIs" dxfId="8" priority="9" operator="lessThan">
      <formula>0</formula>
    </cfRule>
  </conditionalFormatting>
  <conditionalFormatting sqref="F22">
    <cfRule type="cellIs" dxfId="7" priority="8" operator="lessThan">
      <formula>0</formula>
    </cfRule>
  </conditionalFormatting>
  <conditionalFormatting sqref="F29">
    <cfRule type="cellIs" dxfId="6" priority="7" operator="equal">
      <formula>0</formula>
    </cfRule>
  </conditionalFormatting>
  <conditionalFormatting sqref="F29">
    <cfRule type="expression" dxfId="5" priority="6">
      <formula>"B13="" """</formula>
    </cfRule>
  </conditionalFormatting>
  <conditionalFormatting sqref="F29">
    <cfRule type="expression" dxfId="4" priority="5">
      <formula>$B$13=" "</formula>
    </cfRule>
  </conditionalFormatting>
  <conditionalFormatting sqref="F29">
    <cfRule type="expression" dxfId="3" priority="4">
      <formula>$B$32=" "</formula>
    </cfRule>
  </conditionalFormatting>
  <conditionalFormatting sqref="F29">
    <cfRule type="expression" dxfId="2" priority="3">
      <formula>$G$32=" "</formula>
    </cfRule>
  </conditionalFormatting>
  <conditionalFormatting sqref="F29">
    <cfRule type="expression" dxfId="1" priority="2">
      <formula>$B$32=" "</formula>
    </cfRule>
  </conditionalFormatting>
  <conditionalFormatting sqref="F29">
    <cfRule type="expression" dxfId="0" priority="1">
      <formula>$G$32=" "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18" ht="11.25" customHeight="1" x14ac:dyDescent="0.25">
      <c r="E11" s="193" t="s">
        <v>174</v>
      </c>
      <c r="F11" s="151">
        <v>306.95</v>
      </c>
      <c r="G11" s="152">
        <v>306.95</v>
      </c>
      <c r="H11" s="62">
        <v>0</v>
      </c>
      <c r="I11" s="189">
        <v>1.6286644951146734E-4</v>
      </c>
    </row>
    <row r="12" spans="5:18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18" ht="11.25" customHeight="1" x14ac:dyDescent="0.25">
      <c r="E13" s="59" t="s">
        <v>156</v>
      </c>
      <c r="F13" s="63">
        <v>4.7899999999999998E-2</v>
      </c>
      <c r="G13" s="64">
        <v>9.1399999999999995E-2</v>
      </c>
      <c r="H13" s="62">
        <v>-4.3499999999999997E-2</v>
      </c>
      <c r="I13" s="63">
        <v>-0.76251859196826977</v>
      </c>
    </row>
    <row r="14" spans="5:18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18" ht="11.25" customHeight="1" x14ac:dyDescent="0.25">
      <c r="E15" s="59" t="s">
        <v>157</v>
      </c>
      <c r="F15" s="151">
        <v>58.93</v>
      </c>
      <c r="G15" s="152">
        <v>59.42</v>
      </c>
      <c r="H15" s="62">
        <v>-0.49000000000000199</v>
      </c>
      <c r="I15" s="189">
        <v>8.807237813884794E-2</v>
      </c>
      <c r="Q15" s="126"/>
      <c r="R15" s="149"/>
    </row>
    <row r="16" spans="5:18" ht="11.25" customHeight="1" x14ac:dyDescent="0.25">
      <c r="E16" s="59" t="s">
        <v>158</v>
      </c>
      <c r="F16" s="151">
        <v>41.124820778</v>
      </c>
      <c r="G16" s="152">
        <v>41.124820778</v>
      </c>
      <c r="H16" s="62">
        <v>0</v>
      </c>
      <c r="I16" s="63">
        <v>-4.6201013918911515E-2</v>
      </c>
      <c r="R16" s="149"/>
    </row>
    <row r="17" spans="5:9" ht="11.25" customHeight="1" x14ac:dyDescent="0.25">
      <c r="E17" s="59" t="s">
        <v>153</v>
      </c>
      <c r="F17" s="63">
        <v>0.11020000000000001</v>
      </c>
      <c r="G17" s="63">
        <v>0.11020000000000001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199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13" sqref="H1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91</v>
      </c>
      <c r="C9" s="243" t="s">
        <v>92</v>
      </c>
      <c r="D9" s="245" t="s">
        <v>150</v>
      </c>
      <c r="E9" s="247" t="s">
        <v>93</v>
      </c>
      <c r="F9" s="248"/>
      <c r="G9" s="168" t="s">
        <v>94</v>
      </c>
      <c r="H9" s="169" t="s">
        <v>95</v>
      </c>
    </row>
    <row r="10" spans="2:8" x14ac:dyDescent="0.25">
      <c r="B10" s="242"/>
      <c r="C10" s="244"/>
      <c r="D10" s="246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7.4</v>
      </c>
      <c r="E12" s="221">
        <v>8.35</v>
      </c>
      <c r="F12" s="221">
        <v>5.3</v>
      </c>
      <c r="G12" s="75">
        <v>8.8235294117647189E-2</v>
      </c>
      <c r="H12" s="125">
        <v>263034.66960279999</v>
      </c>
    </row>
    <row r="13" spans="2:8" x14ac:dyDescent="0.25">
      <c r="B13" s="74"/>
      <c r="C13" s="74" t="s">
        <v>17</v>
      </c>
      <c r="D13" s="221">
        <v>7</v>
      </c>
      <c r="E13" s="221">
        <v>17.45</v>
      </c>
      <c r="F13" s="221">
        <v>6</v>
      </c>
      <c r="G13" s="75">
        <v>-0.5</v>
      </c>
      <c r="H13" s="125">
        <v>128446.858505</v>
      </c>
    </row>
    <row r="14" spans="2:8" x14ac:dyDescent="0.25">
      <c r="B14" s="74"/>
      <c r="C14" s="74" t="s">
        <v>42</v>
      </c>
      <c r="D14" s="221">
        <v>1.59</v>
      </c>
      <c r="E14" s="221">
        <v>2.41</v>
      </c>
      <c r="F14" s="221">
        <v>1.32</v>
      </c>
      <c r="G14" s="75">
        <v>-0.15873015873015861</v>
      </c>
      <c r="H14" s="125">
        <v>31486.310098860002</v>
      </c>
    </row>
    <row r="15" spans="2:8" x14ac:dyDescent="0.25">
      <c r="B15" s="74"/>
      <c r="C15" s="74" t="s">
        <v>43</v>
      </c>
      <c r="D15" s="221">
        <v>1.68</v>
      </c>
      <c r="E15" s="221">
        <v>2.78</v>
      </c>
      <c r="F15" s="221">
        <v>1.4</v>
      </c>
      <c r="G15" s="75">
        <v>-0.17241379310344818</v>
      </c>
      <c r="H15" s="125">
        <v>48677.658998639999</v>
      </c>
    </row>
    <row r="16" spans="2:8" x14ac:dyDescent="0.25">
      <c r="B16" s="74"/>
      <c r="C16" s="74" t="s">
        <v>140</v>
      </c>
      <c r="D16" s="221">
        <v>5.3</v>
      </c>
      <c r="E16" s="221">
        <v>9.65</v>
      </c>
      <c r="F16" s="221">
        <v>4.3499999999999996</v>
      </c>
      <c r="G16" s="75">
        <v>-0.33333333333333337</v>
      </c>
      <c r="H16" s="125">
        <v>190245.0517976</v>
      </c>
    </row>
    <row r="17" spans="2:11" x14ac:dyDescent="0.25">
      <c r="B17" s="74"/>
      <c r="C17" s="74" t="s">
        <v>47</v>
      </c>
      <c r="D17" s="221">
        <v>27</v>
      </c>
      <c r="E17" s="221">
        <v>38.950000000000003</v>
      </c>
      <c r="F17" s="221">
        <v>25.75</v>
      </c>
      <c r="G17" s="75">
        <v>-0.21625544267053709</v>
      </c>
      <c r="H17" s="125">
        <v>794641.83904800005</v>
      </c>
    </row>
    <row r="18" spans="2:11" x14ac:dyDescent="0.25">
      <c r="B18" s="74"/>
      <c r="C18" s="74" t="s">
        <v>141</v>
      </c>
      <c r="D18" s="221">
        <v>36.25</v>
      </c>
      <c r="E18" s="221">
        <v>53.25</v>
      </c>
      <c r="F18" s="221">
        <v>33</v>
      </c>
      <c r="G18" s="75">
        <v>-0.24400417101147032</v>
      </c>
      <c r="H18" s="125">
        <v>364293.13274874998</v>
      </c>
    </row>
    <row r="19" spans="2:11" x14ac:dyDescent="0.25">
      <c r="B19" s="74"/>
      <c r="C19" s="74" t="s">
        <v>65</v>
      </c>
      <c r="D19" s="221">
        <v>1.8</v>
      </c>
      <c r="E19" s="221">
        <v>2.74</v>
      </c>
      <c r="F19" s="221">
        <v>1.5</v>
      </c>
      <c r="G19" s="75">
        <v>-5.2631578947368363E-2</v>
      </c>
      <c r="H19" s="125">
        <v>51822.7526268</v>
      </c>
    </row>
    <row r="20" spans="2:11" x14ac:dyDescent="0.25">
      <c r="B20" s="74"/>
      <c r="C20" s="74" t="s">
        <v>14</v>
      </c>
      <c r="D20" s="221">
        <v>5.95</v>
      </c>
      <c r="E20" s="221">
        <v>8.1999999999999993</v>
      </c>
      <c r="F20" s="221">
        <v>5.5</v>
      </c>
      <c r="G20" s="75">
        <v>-0.22727272727272729</v>
      </c>
      <c r="H20" s="125">
        <v>203486.55713960002</v>
      </c>
    </row>
    <row r="21" spans="2:11" x14ac:dyDescent="0.25">
      <c r="B21" s="74"/>
      <c r="C21" s="74" t="s">
        <v>18</v>
      </c>
      <c r="D21" s="221">
        <v>17.850000000000001</v>
      </c>
      <c r="E21" s="221">
        <v>26</v>
      </c>
      <c r="F21" s="221">
        <v>16.2</v>
      </c>
      <c r="G21" s="75">
        <v>-0.22559652928416485</v>
      </c>
      <c r="H21" s="125">
        <v>560427.41408010013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8.8235294117647189E-2</v>
      </c>
      <c r="H23" s="120">
        <v>794641.83904800005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-0.22092598597735097</v>
      </c>
      <c r="H24" s="120">
        <v>196865.80446860002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-0.5</v>
      </c>
      <c r="H25" s="120">
        <v>31486.310098860002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0.63</v>
      </c>
      <c r="E27" s="221">
        <v>0.79</v>
      </c>
      <c r="F27" s="221">
        <v>0.6</v>
      </c>
      <c r="G27" s="75">
        <v>0</v>
      </c>
      <c r="H27" s="125">
        <v>5544.1285200000002</v>
      </c>
    </row>
    <row r="28" spans="2:11" x14ac:dyDescent="0.25">
      <c r="B28" s="74"/>
      <c r="C28" s="74" t="s">
        <v>38</v>
      </c>
      <c r="D28" s="221">
        <v>2.2999999999999998</v>
      </c>
      <c r="E28" s="221">
        <v>2.2999999999999998</v>
      </c>
      <c r="F28" s="221">
        <v>1.27</v>
      </c>
      <c r="G28" s="75">
        <v>0.20418848167539272</v>
      </c>
      <c r="H28" s="125">
        <v>23857.302</v>
      </c>
    </row>
    <row r="29" spans="2:11" x14ac:dyDescent="0.25">
      <c r="B29" s="74"/>
      <c r="C29" s="74" t="s">
        <v>39</v>
      </c>
      <c r="D29" s="221">
        <v>0.37</v>
      </c>
      <c r="E29" s="221">
        <v>0.46</v>
      </c>
      <c r="F29" s="221">
        <v>0.2</v>
      </c>
      <c r="G29" s="75">
        <v>0.84999999999999987</v>
      </c>
      <c r="H29" s="125">
        <v>3263.4038343100001</v>
      </c>
    </row>
    <row r="30" spans="2:11" x14ac:dyDescent="0.25">
      <c r="B30" s="74"/>
      <c r="C30" s="74" t="s">
        <v>184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1.7</v>
      </c>
      <c r="E31" s="221">
        <v>2.2000000000000002</v>
      </c>
      <c r="F31" s="221">
        <v>1.6</v>
      </c>
      <c r="G31" s="75">
        <v>-7.1038251366120297E-2</v>
      </c>
      <c r="H31" s="125">
        <v>17850</v>
      </c>
    </row>
    <row r="32" spans="2:11" x14ac:dyDescent="0.25">
      <c r="B32" s="74"/>
      <c r="C32" s="74" t="s">
        <v>51</v>
      </c>
      <c r="D32" s="221">
        <v>0.28000000000000003</v>
      </c>
      <c r="E32" s="221">
        <v>0.37</v>
      </c>
      <c r="F32" s="221">
        <v>0.27</v>
      </c>
      <c r="G32" s="75">
        <v>-6.6666666666666541E-2</v>
      </c>
      <c r="H32" s="125">
        <v>2050.5612400000005</v>
      </c>
    </row>
    <row r="33" spans="2:8" x14ac:dyDescent="0.25">
      <c r="B33" s="74"/>
      <c r="C33" s="74" t="s">
        <v>53</v>
      </c>
      <c r="D33" s="221">
        <v>0.2</v>
      </c>
      <c r="E33" s="221">
        <v>0.3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0.5</v>
      </c>
      <c r="E34" s="221">
        <v>0.85</v>
      </c>
      <c r="F34" s="221">
        <v>0.43</v>
      </c>
      <c r="G34" s="75">
        <v>0</v>
      </c>
      <c r="H34" s="125">
        <v>1908.706048</v>
      </c>
    </row>
    <row r="35" spans="2:8" x14ac:dyDescent="0.25">
      <c r="B35" s="74"/>
      <c r="C35" s="74" t="s">
        <v>190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197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0.84999999999999987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0</v>
      </c>
      <c r="H39" s="120">
        <v>3018.3685837550001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7.3</v>
      </c>
      <c r="E42" s="221">
        <v>9.0399999999999991</v>
      </c>
      <c r="F42" s="221">
        <v>1.75</v>
      </c>
      <c r="G42" s="75">
        <v>3.1011235955056176</v>
      </c>
      <c r="H42" s="125">
        <v>13744.5787</v>
      </c>
    </row>
    <row r="43" spans="2:8" x14ac:dyDescent="0.25">
      <c r="B43" s="82"/>
      <c r="C43" s="74" t="s">
        <v>63</v>
      </c>
      <c r="D43" s="221">
        <v>0.2</v>
      </c>
      <c r="E43" s="221">
        <v>0.39</v>
      </c>
      <c r="F43" s="221">
        <v>0.2</v>
      </c>
      <c r="G43" s="75">
        <v>-9.0909090909090828E-2</v>
      </c>
      <c r="H43" s="125">
        <v>1029.0740000000001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3.1011235955056176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13744.5787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-9.0909090909090828E-2</v>
      </c>
      <c r="H48" s="122">
        <v>1029.0740000000001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54.95</v>
      </c>
      <c r="E51" s="221">
        <v>85</v>
      </c>
      <c r="F51" s="221">
        <v>40.15</v>
      </c>
      <c r="G51" s="75">
        <v>-0.27887139107611547</v>
      </c>
      <c r="H51" s="125">
        <v>52417.354500000001</v>
      </c>
    </row>
    <row r="52" spans="2:8" x14ac:dyDescent="0.25">
      <c r="C52" s="76" t="s">
        <v>60</v>
      </c>
      <c r="D52" s="114">
        <v>38.4</v>
      </c>
      <c r="E52" s="118">
        <v>75</v>
      </c>
      <c r="F52" s="118">
        <v>38.4</v>
      </c>
      <c r="G52" s="77">
        <v>-0.4</v>
      </c>
      <c r="H52" s="78">
        <v>38400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-0.27887139107611547</v>
      </c>
      <c r="H54" s="120">
        <v>52417.354500000001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-0.33943569553805775</v>
      </c>
      <c r="H55" s="120">
        <v>45408.677250000001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-0.4</v>
      </c>
      <c r="H56" s="122">
        <v>38400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2.5</v>
      </c>
      <c r="E58" s="118">
        <v>3.72</v>
      </c>
      <c r="F58" s="118">
        <v>2.31</v>
      </c>
      <c r="G58" s="77">
        <v>-0.31506849315068497</v>
      </c>
      <c r="H58" s="78">
        <v>4060.546875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-0.31506849315068497</v>
      </c>
      <c r="H60" s="120">
        <v>4060.546875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-0.31506849315068497</v>
      </c>
      <c r="H61" s="120">
        <v>4060.546875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-0.31506849315068497</v>
      </c>
      <c r="H62" s="122">
        <v>4060.546875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0.25</v>
      </c>
      <c r="E64" s="118">
        <v>0.38</v>
      </c>
      <c r="F64" s="118">
        <v>0.25</v>
      </c>
      <c r="G64" s="77">
        <v>0</v>
      </c>
      <c r="H64" s="78">
        <v>294.08924999999999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294.08924999999999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294.08924999999999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294.08924999999999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29.35</v>
      </c>
      <c r="E70" s="221">
        <v>80.599999999999994</v>
      </c>
      <c r="F70" s="221">
        <v>29.35</v>
      </c>
      <c r="G70" s="75">
        <v>-0.59236111111111112</v>
      </c>
      <c r="H70" s="125">
        <v>44197.8128</v>
      </c>
    </row>
    <row r="71" spans="2:8" x14ac:dyDescent="0.25">
      <c r="B71" s="79"/>
      <c r="C71" s="76" t="s">
        <v>56</v>
      </c>
      <c r="D71" s="114">
        <v>46.05</v>
      </c>
      <c r="E71" s="118">
        <v>92.5</v>
      </c>
      <c r="F71" s="118">
        <v>46</v>
      </c>
      <c r="G71" s="77">
        <v>-0.46140350877192982</v>
      </c>
      <c r="H71" s="78">
        <v>368257.33944854996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-0.46140350877192982</v>
      </c>
      <c r="H73" s="120">
        <v>368257.33944854996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-0.52688230994152052</v>
      </c>
      <c r="H74" s="120">
        <v>206227.57612427499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-0.59236111111111112</v>
      </c>
      <c r="H75" s="122">
        <v>44197.8128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145</v>
      </c>
      <c r="E77" s="221">
        <v>216</v>
      </c>
      <c r="F77" s="221">
        <v>144.19999999999999</v>
      </c>
      <c r="G77" s="75">
        <v>-0.23563521349499206</v>
      </c>
      <c r="H77" s="125">
        <v>2470873.573725</v>
      </c>
    </row>
    <row r="78" spans="2:8" x14ac:dyDescent="0.25">
      <c r="B78" s="79"/>
      <c r="C78" s="74" t="s">
        <v>35</v>
      </c>
      <c r="D78" s="221">
        <v>15.85</v>
      </c>
      <c r="E78" s="221">
        <v>26.9</v>
      </c>
      <c r="F78" s="221">
        <v>11.6</v>
      </c>
      <c r="G78" s="75">
        <v>-0.18298969072164939</v>
      </c>
      <c r="H78" s="125">
        <v>19918.342591099998</v>
      </c>
    </row>
    <row r="79" spans="2:8" x14ac:dyDescent="0.25">
      <c r="C79" s="74" t="s">
        <v>12</v>
      </c>
      <c r="D79" s="221">
        <v>15.35</v>
      </c>
      <c r="E79" s="221">
        <v>21</v>
      </c>
      <c r="F79" s="221">
        <v>9.5500000000000007</v>
      </c>
      <c r="G79" s="75">
        <v>0.23293172690763053</v>
      </c>
      <c r="H79" s="125">
        <v>133137.12348400001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0.23293172690763053</v>
      </c>
      <c r="H81" s="120">
        <v>2470873.573725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-0.18298969072164939</v>
      </c>
      <c r="H82" s="120">
        <v>133137.12348400001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-0.23563521349499206</v>
      </c>
      <c r="H83" s="120">
        <v>19918.342591099998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7.5</v>
      </c>
      <c r="E85" s="221">
        <v>9.25</v>
      </c>
      <c r="F85" s="221">
        <v>5.7</v>
      </c>
      <c r="G85" s="75">
        <v>-0.12790697674418605</v>
      </c>
      <c r="H85" s="125">
        <v>2173.6758525</v>
      </c>
    </row>
    <row r="86" spans="2:9" x14ac:dyDescent="0.25">
      <c r="B86" s="79"/>
      <c r="C86" s="74" t="s">
        <v>34</v>
      </c>
      <c r="D86" s="221">
        <v>25.55</v>
      </c>
      <c r="E86" s="221">
        <v>37.4</v>
      </c>
      <c r="F86" s="221">
        <v>23.25</v>
      </c>
      <c r="G86" s="75">
        <v>-0.26685796269727402</v>
      </c>
      <c r="H86" s="125">
        <v>17885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-0.12790697674418605</v>
      </c>
      <c r="H88" s="120">
        <v>17885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-0.19738246972073004</v>
      </c>
      <c r="H89" s="120">
        <v>10029.33792625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-0.26685796269727402</v>
      </c>
      <c r="H90" s="120">
        <v>2173.6758525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4.05</v>
      </c>
      <c r="E92" s="221">
        <v>5.71</v>
      </c>
      <c r="F92" s="221">
        <v>4.05</v>
      </c>
      <c r="G92" s="75">
        <v>-3.5714285714285809E-2</v>
      </c>
      <c r="H92" s="125">
        <v>2387.4600555000002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-3.5714285714285809E-2</v>
      </c>
      <c r="H94" s="120">
        <v>2387.4600555000002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-3.5714285714285809E-2</v>
      </c>
      <c r="H95" s="120">
        <v>2387.4600555000002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-3.5714285714285809E-2</v>
      </c>
      <c r="H96" s="120">
        <v>2387.4600555000002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0.26</v>
      </c>
      <c r="E98" s="221">
        <v>0.4</v>
      </c>
      <c r="F98" s="221">
        <v>0.24</v>
      </c>
      <c r="G98" s="75">
        <v>-3.703703703703709E-2</v>
      </c>
      <c r="H98" s="125">
        <v>688.29547930000012</v>
      </c>
    </row>
    <row r="99" spans="2:8" x14ac:dyDescent="0.25">
      <c r="B99" s="79"/>
      <c r="C99" s="74" t="s">
        <v>61</v>
      </c>
      <c r="D99" s="221">
        <v>6.15</v>
      </c>
      <c r="E99" s="221">
        <v>13.45</v>
      </c>
      <c r="F99" s="221">
        <v>5.5</v>
      </c>
      <c r="G99" s="75">
        <v>-0.49173553719008256</v>
      </c>
      <c r="H99" s="125">
        <v>24418.433826749999</v>
      </c>
    </row>
    <row r="100" spans="2:8" x14ac:dyDescent="0.25">
      <c r="B100" s="79"/>
      <c r="C100" s="74" t="s">
        <v>67</v>
      </c>
      <c r="D100" s="221">
        <v>6.7</v>
      </c>
      <c r="E100" s="221">
        <v>12</v>
      </c>
      <c r="F100" s="221">
        <v>4.5</v>
      </c>
      <c r="G100" s="75">
        <v>-0.31282051282051282</v>
      </c>
      <c r="H100" s="125">
        <v>19304.687086000002</v>
      </c>
    </row>
    <row r="101" spans="2:8" x14ac:dyDescent="0.25">
      <c r="C101" s="74" t="s">
        <v>70</v>
      </c>
      <c r="D101" s="221">
        <v>26.7</v>
      </c>
      <c r="E101" s="221">
        <v>47.5</v>
      </c>
      <c r="F101" s="221">
        <v>24.65</v>
      </c>
      <c r="G101" s="75">
        <v>-0.27837837837837842</v>
      </c>
      <c r="H101" s="125">
        <v>153391.6446339</v>
      </c>
    </row>
    <row r="102" spans="2:8" x14ac:dyDescent="0.25">
      <c r="B102" s="82"/>
      <c r="C102" s="74" t="s">
        <v>137</v>
      </c>
      <c r="D102" s="221">
        <v>1.02</v>
      </c>
      <c r="E102" s="221">
        <v>1.71</v>
      </c>
      <c r="F102" s="221">
        <v>0.84</v>
      </c>
      <c r="G102" s="75">
        <v>-0.22727272727272729</v>
      </c>
      <c r="H102" s="125">
        <v>41460.950098859998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-3.703703703703709E-2</v>
      </c>
      <c r="H104" s="120">
        <v>153391.6446339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-0.29559944559944562</v>
      </c>
      <c r="H105" s="120">
        <v>21861.560456375002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-0.49173553719008256</v>
      </c>
      <c r="H106" s="120">
        <v>688.29547930000012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18.55</v>
      </c>
      <c r="E108" s="221">
        <v>28.4</v>
      </c>
      <c r="F108" s="221">
        <v>18</v>
      </c>
      <c r="G108" s="75">
        <v>-7.7114427860696555E-2</v>
      </c>
      <c r="H108" s="125">
        <v>24486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-7.7114427860696555E-2</v>
      </c>
      <c r="H110" s="120">
        <v>24486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-7.7114427860696555E-2</v>
      </c>
      <c r="H111" s="120">
        <v>24486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-7.7114427860696555E-2</v>
      </c>
      <c r="H112" s="120">
        <v>24486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9.85</v>
      </c>
      <c r="E114" s="221">
        <v>12.1</v>
      </c>
      <c r="F114" s="221">
        <v>9</v>
      </c>
      <c r="G114" s="75">
        <v>-1.5000000000000013E-2</v>
      </c>
      <c r="H114" s="125">
        <v>18500.290094</v>
      </c>
    </row>
    <row r="115" spans="2:8" x14ac:dyDescent="0.25">
      <c r="B115" s="79"/>
      <c r="C115" s="74" t="s">
        <v>40</v>
      </c>
      <c r="D115" s="221">
        <v>23.2</v>
      </c>
      <c r="E115" s="221">
        <v>23.2</v>
      </c>
      <c r="F115" s="221">
        <v>5.5</v>
      </c>
      <c r="G115" s="75">
        <v>2.386861313868613</v>
      </c>
      <c r="H115" s="125">
        <v>116000</v>
      </c>
    </row>
    <row r="116" spans="2:8" x14ac:dyDescent="0.25">
      <c r="B116" s="79"/>
      <c r="C116" s="74" t="s">
        <v>41</v>
      </c>
      <c r="D116" s="221">
        <v>10.199999999999999</v>
      </c>
      <c r="E116" s="221">
        <v>15.5</v>
      </c>
      <c r="F116" s="221">
        <v>8.5</v>
      </c>
      <c r="G116" s="75">
        <v>-0.33114754098360666</v>
      </c>
      <c r="H116" s="125">
        <v>122399.99999999999</v>
      </c>
    </row>
    <row r="117" spans="2:8" x14ac:dyDescent="0.25">
      <c r="C117" s="74" t="s">
        <v>45</v>
      </c>
      <c r="D117" s="221">
        <v>14.75</v>
      </c>
      <c r="E117" s="221">
        <v>23.1</v>
      </c>
      <c r="F117" s="221">
        <v>12.8</v>
      </c>
      <c r="G117" s="75">
        <v>-0.3614718614718615</v>
      </c>
      <c r="H117" s="125">
        <v>38707.498508249999</v>
      </c>
    </row>
    <row r="118" spans="2:8" x14ac:dyDescent="0.25">
      <c r="B118" s="82"/>
      <c r="C118" s="74" t="s">
        <v>49</v>
      </c>
      <c r="D118" s="221">
        <v>0.99</v>
      </c>
      <c r="E118" s="221">
        <v>1.4</v>
      </c>
      <c r="F118" s="221">
        <v>0.92</v>
      </c>
      <c r="G118" s="75">
        <v>-0.2265625</v>
      </c>
      <c r="H118" s="125">
        <v>7850.8976614200001</v>
      </c>
    </row>
    <row r="119" spans="2:8" x14ac:dyDescent="0.25">
      <c r="B119" s="82"/>
      <c r="C119" s="74" t="s">
        <v>57</v>
      </c>
      <c r="D119" s="221">
        <v>1220</v>
      </c>
      <c r="E119" s="221">
        <v>1617.1</v>
      </c>
      <c r="F119" s="221">
        <v>1080</v>
      </c>
      <c r="G119" s="75">
        <v>-0.17845117845117842</v>
      </c>
      <c r="H119" s="125">
        <v>967040.62743999995</v>
      </c>
    </row>
    <row r="120" spans="2:8" x14ac:dyDescent="0.25">
      <c r="B120" s="82"/>
      <c r="C120" s="74" t="s">
        <v>81</v>
      </c>
      <c r="D120" s="221">
        <v>4.3</v>
      </c>
      <c r="E120" s="221">
        <v>5.9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2.386861313868613</v>
      </c>
      <c r="H122" s="224">
        <v>967040.62743999995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-0.17845117845117842</v>
      </c>
      <c r="H123" s="120">
        <v>38707.498508249999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-0.3614718614718615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</v>
      </c>
      <c r="E126" s="225">
        <v>5.4</v>
      </c>
      <c r="F126" s="225">
        <v>3.6</v>
      </c>
      <c r="G126" s="220">
        <v>-0.19191919191919193</v>
      </c>
      <c r="H126" s="225">
        <v>6000</v>
      </c>
    </row>
    <row r="127" spans="2:8" x14ac:dyDescent="0.25">
      <c r="B127" s="79"/>
      <c r="C127" s="74" t="s">
        <v>46</v>
      </c>
      <c r="D127" s="221">
        <v>6.4</v>
      </c>
      <c r="E127" s="221">
        <v>14.5</v>
      </c>
      <c r="F127" s="221">
        <v>6.4</v>
      </c>
      <c r="G127" s="75">
        <v>-0.55862068965517242</v>
      </c>
      <c r="H127" s="125">
        <v>7653.6095232000007</v>
      </c>
    </row>
    <row r="128" spans="2:8" x14ac:dyDescent="0.25">
      <c r="B128" s="79"/>
      <c r="C128" s="74" t="s">
        <v>52</v>
      </c>
      <c r="D128" s="221">
        <v>2</v>
      </c>
      <c r="E128" s="221">
        <v>2.85</v>
      </c>
      <c r="F128" s="221">
        <v>1.9</v>
      </c>
      <c r="G128" s="75">
        <v>-0.18367346938775519</v>
      </c>
      <c r="H128" s="125">
        <v>1960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-0.18367346938775519</v>
      </c>
      <c r="H130" s="125">
        <v>7653.6095232000007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-0.19191919191919193</v>
      </c>
      <c r="H131" s="224">
        <v>6000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-0.55862068965517242</v>
      </c>
      <c r="H132" s="120">
        <v>1960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3.9</v>
      </c>
      <c r="E134" s="119">
        <v>4.99</v>
      </c>
      <c r="F134" s="119">
        <v>3.15</v>
      </c>
      <c r="G134" s="81">
        <v>-0.11363636363636376</v>
      </c>
      <c r="H134" s="120">
        <v>4065.2432067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-0.11363636363636376</v>
      </c>
      <c r="H136" s="125">
        <v>4065.2432067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-0.11363636363636376</v>
      </c>
      <c r="H137" s="125">
        <v>4065.2432067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-0.11363636363636376</v>
      </c>
      <c r="H138" s="224">
        <v>4065.2432067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53.8</v>
      </c>
      <c r="E140" s="119">
        <v>79</v>
      </c>
      <c r="F140" s="119">
        <v>53.8</v>
      </c>
      <c r="G140" s="81">
        <v>-0.21229868228404103</v>
      </c>
      <c r="H140" s="120">
        <v>26898.493600000002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-0.21229868228404103</v>
      </c>
      <c r="H142" s="225">
        <v>26898.493600000002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-0.21229868228404103</v>
      </c>
      <c r="H143" s="125">
        <v>26898.493600000002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-0.21229868228404103</v>
      </c>
      <c r="H144" s="224">
        <v>26898.493600000002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16</v>
      </c>
      <c r="E146" s="119">
        <v>35.299999999999997</v>
      </c>
      <c r="F146" s="119">
        <v>14</v>
      </c>
      <c r="G146" s="81">
        <v>-0.44250871080139376</v>
      </c>
      <c r="H146" s="120">
        <v>20839.697648000001</v>
      </c>
    </row>
    <row r="147" spans="2:8" x14ac:dyDescent="0.25">
      <c r="B147" s="82"/>
      <c r="C147" s="80" t="s">
        <v>138</v>
      </c>
      <c r="D147" s="115">
        <v>16.95</v>
      </c>
      <c r="E147" s="119">
        <v>28.55</v>
      </c>
      <c r="F147" s="119">
        <v>16.95</v>
      </c>
      <c r="G147" s="81">
        <v>-0.34046692607003892</v>
      </c>
      <c r="H147" s="120">
        <v>4305.1079903999998</v>
      </c>
    </row>
    <row r="148" spans="2:8" x14ac:dyDescent="0.25">
      <c r="B148" s="79"/>
      <c r="C148" s="79" t="s">
        <v>37</v>
      </c>
      <c r="D148" s="225">
        <v>15.4</v>
      </c>
      <c r="E148" s="225">
        <v>23.8</v>
      </c>
      <c r="F148" s="225">
        <v>15.15</v>
      </c>
      <c r="G148" s="220">
        <v>-0.33763440860215055</v>
      </c>
      <c r="H148" s="225">
        <v>10686.862601800001</v>
      </c>
    </row>
    <row r="149" spans="2:8" x14ac:dyDescent="0.25">
      <c r="B149" s="79"/>
      <c r="C149" s="74" t="s">
        <v>54</v>
      </c>
      <c r="D149" s="221">
        <v>147.9</v>
      </c>
      <c r="E149" s="221">
        <v>188</v>
      </c>
      <c r="F149" s="221">
        <v>139</v>
      </c>
      <c r="G149" s="75">
        <v>-0.20269541778975741</v>
      </c>
      <c r="H149" s="125">
        <v>53332.0392498</v>
      </c>
    </row>
    <row r="150" spans="2:8" x14ac:dyDescent="0.25">
      <c r="B150" s="79"/>
      <c r="C150" s="74" t="s">
        <v>58</v>
      </c>
      <c r="D150" s="221">
        <v>3.41</v>
      </c>
      <c r="E150" s="221">
        <v>7.25</v>
      </c>
      <c r="F150" s="221">
        <v>3.35</v>
      </c>
      <c r="G150" s="75">
        <v>-0.31799999999999995</v>
      </c>
      <c r="H150" s="125">
        <v>42391.116560210001</v>
      </c>
    </row>
    <row r="151" spans="2:8" x14ac:dyDescent="0.25">
      <c r="B151" s="79"/>
      <c r="C151" s="74" t="s">
        <v>66</v>
      </c>
      <c r="D151" s="221">
        <v>123.2</v>
      </c>
      <c r="E151" s="221">
        <v>223.3</v>
      </c>
      <c r="F151" s="221">
        <v>96.5</v>
      </c>
      <c r="G151" s="75">
        <v>-0.39310344827586208</v>
      </c>
      <c r="H151" s="125">
        <v>41829.090318399998</v>
      </c>
    </row>
    <row r="152" spans="2:8" x14ac:dyDescent="0.25">
      <c r="C152" s="74" t="s">
        <v>152</v>
      </c>
      <c r="D152" s="221">
        <v>517</v>
      </c>
      <c r="E152" s="221">
        <v>668.5</v>
      </c>
      <c r="F152" s="221">
        <v>397.7</v>
      </c>
      <c r="G152" s="75">
        <v>-0.19218749999999996</v>
      </c>
      <c r="H152" s="125">
        <v>304225.83803699998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-0.20269541778975741</v>
      </c>
      <c r="H154" s="125">
        <v>53332.0392498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-0.33905066733609474</v>
      </c>
      <c r="H155" s="125">
        <v>31334.3939832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-0.44250871080139376</v>
      </c>
      <c r="H156" s="228">
        <v>4305.1079903999998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1.23</v>
      </c>
      <c r="E158" s="119">
        <v>1.55</v>
      </c>
      <c r="F158" s="119">
        <v>1.02</v>
      </c>
      <c r="G158" s="81">
        <v>-9.5588235294117752E-2</v>
      </c>
      <c r="H158" s="120">
        <v>948.88350000000003</v>
      </c>
    </row>
    <row r="159" spans="2:8" x14ac:dyDescent="0.25">
      <c r="B159" s="74"/>
      <c r="C159" s="80" t="s">
        <v>71</v>
      </c>
      <c r="D159" s="115">
        <v>1.1499999999999999</v>
      </c>
      <c r="E159" s="119">
        <v>2.42</v>
      </c>
      <c r="F159" s="119">
        <v>1.05</v>
      </c>
      <c r="G159" s="81">
        <v>-0.47247706422018354</v>
      </c>
      <c r="H159" s="120">
        <v>496.12092959999995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-9.5588235294117752E-2</v>
      </c>
      <c r="H161" s="125">
        <v>948.88350000000003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-0.28403264975715065</v>
      </c>
      <c r="H162" s="125">
        <v>722.50221480000005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-0.47247706422018354</v>
      </c>
      <c r="H163" s="125">
        <v>496.12092959999995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1.1100000000000001</v>
      </c>
      <c r="E165" s="119">
        <v>1.95</v>
      </c>
      <c r="F165" s="119">
        <v>0.82</v>
      </c>
      <c r="G165" s="81">
        <v>-0.4188481675392669</v>
      </c>
      <c r="H165" s="120">
        <v>2884.21932801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2019-10-16T15:40:04Z</dcterms:modified>
</cp:coreProperties>
</file>