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8DD21A9-4F2D-48D7-A517-F21F64644E67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<sst xmlns="http://schemas.openxmlformats.org/spreadsheetml/2006/main" count="2491" uniqueCount="274">
  <si>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</si>
  <si>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</si>
  <si>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</si>
  <si>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</si>
  <si>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</si>
  <si>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</si>
  <si>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</si>
  <si>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</si>
  <si>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</si>
  <si>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</si>
  <si>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</si>
  <si>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</si>
  <si>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</si>
  <si>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</si>
  <si>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</si>
  <si>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</si>
  <si>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</si>
  <si>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</si>
  <si>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</si>
  <si>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</si>
  <si>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</si>
  <si>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</si>
  <si>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</si>
  <si>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</si>
  <si>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</si>
  <si>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</si>
  <si>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</si>
  <si>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</si>
  <si>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</si>
  <si>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</si>
  <si>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</si>
  <si>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</si>
  <si>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</si>
  <si>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</si>
  <si>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</si>
  <si>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</si>
  <si>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</si>
  <si>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</si>
  <si>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</si>
  <si>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</si>
  <si>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</si>
  <si>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</si>
  <si>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</si>
  <si>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</si>
  <si>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</si>
  <si>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</si>
  <si>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</si>
  <si>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</si>
  <si>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</si>
  <si>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</si>
  <si>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</si>
  <si>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</si>
  <si>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</si>
  <si>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</si>
  <si>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</si>
  <si>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</si>
  <si>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</si>
  <si>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</si>
  <si>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</si>
  <si>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</si>
  <si>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</si>
  <si>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</si>
  <si>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</si>
  <si>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</si>
  <si>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</si>
  <si>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</si>
  <si>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</si>
  <si>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</si>
  <si>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</si>
  <si>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</si>
  <si>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</si>
  <si>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</si>
  <si>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</si>
  <si>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</si>
  <si>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</si>
  <si>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</si>
  <si>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</si>
  <si>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</si>
  <si>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</si>
  <si>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</si>
  <si>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</si>
  <si>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</si>
  <si>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</si>
  <si>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</si>
  <si>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</si>
  <si>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</si>
  <si>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</si>
  <si>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</si>
  <si>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</si>
  <si>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</si>
  <si>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</si>
  <si>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</si>
  <si>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</si>
  <si>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</si>
  <si>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</si>
  <si>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</si>
  <si>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</si>
  <si>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</si>
  <si>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</si>
  <si>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</si>
  <si>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</si>
  <si>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</si>
  <si>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</si>
  <si>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</si>
  <si>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</si>
  <si>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</si>
  <si>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</si>
  <si>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</si>
  <si>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</si>
  <si>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</si>
  <si>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</si>
  <si>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</si>
  <si>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</si>
  <si>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</si>
  <si>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</si>
  <si>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</si>
  <si>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</si>
  <si>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</si>
  <si>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</si>
  <si>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</si>
  <si>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</si>
  <si>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</si>
  <si>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</si>
  <si>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</si>
  <si>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</si>
  <si>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</si>
  <si>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</si>
  <si>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</si>
  <si>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</si>
  <si>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</si>
  <si>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</si>
  <si>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</si>
  <si>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</si>
  <si>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</si>
  <si>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</si>
  <si>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</si>
  <si>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</si>
  <si>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</si>
  <si>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</si>
  <si>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</si>
  <si>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</si>
  <si>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</si>
  <si>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</si>
  <si>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</si>
  <si>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</si>
  <si>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</si>
  <si>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</si>
  <si>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</si>
  <si>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</si>
  <si>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</si>
  <si>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</si>
  <si>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</si>
  <si>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</si>
  <si>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</si>
  <si>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</si>
  <si>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</si>
  <si>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</si>
  <si>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</si>
  <si>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</si>
  <si>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</si>
  <si>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</si>
  <si>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</si>
  <si>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</si>
  <si>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</si>
  <si>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</si>
  <si>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</si>
  <si>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</si>
  <si>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</si>
  <si>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</si>
  <si>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</si>
  <si>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</si>
  <si>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</si>
  <si>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</si>
  <si>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</si>
  <si>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</si>
  <si>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</si>
  <si>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</si>
  <si>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</si>
  <si>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</si>
  <si>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</si>
  <si>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</si>
  <si>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</si>
  <si>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</si>
  <si>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</si>
  <si>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</si>
  <si>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</si>
  <si>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</si>
  <si>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</si>
  <si>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</si>
  <si>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</si>
  <si>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</si>
  <si>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</si>
  <si>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</si>
  <si>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</si>
  <si>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</si>
  <si>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</si>
  <si>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</si>
  <si>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</si>
  <si>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</si>
  <si>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</si>
  <si>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</si>
  <si>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</si>
  <si>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</si>
  <si>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</si>
  <si>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</si>
  <si>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</si>
  <si>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</si>
  <si>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</si>
  <si>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</si>
  <si>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</si>
  <si>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</si>
  <si>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</si>
  <si>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</si>
  <si>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</si>
  <si>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</si>
  <si>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</si>
  <si>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</si>
  <si>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</si>
  <si>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TRANSCOHOT</t>
  </si>
  <si>
    <t>LINKASSURE</t>
  </si>
  <si>
    <t>SUNUASSUR</t>
  </si>
  <si>
    <t>UNIONDAC</t>
  </si>
  <si>
    <t>LIVESTOCK</t>
  </si>
  <si>
    <t>ACADEMY</t>
  </si>
  <si>
    <t>CHAMPION</t>
  </si>
  <si>
    <t>MEYER</t>
  </si>
  <si>
    <t>ABCTRANS</t>
  </si>
  <si>
    <t>JOHNHOLT</t>
  </si>
  <si>
    <t>PORTPAINT</t>
  </si>
  <si>
    <t>THOMASWY</t>
  </si>
  <si>
    <t>TRANSEXPR</t>
  </si>
  <si>
    <t>INFINITY</t>
  </si>
  <si>
    <t>JAPAULOIL</t>
  </si>
  <si>
    <t>MCNICHOLS</t>
  </si>
  <si>
    <t>PREMPAINTS</t>
  </si>
  <si>
    <t>TANTALIZER</t>
  </si>
  <si>
    <t>VANLEER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</si>
  <si>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</si>
  <si>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</si>
  <si>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</si>
  <si>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</si>
  <si>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</si>
  <si>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</si>
  <si>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</si>
  <si>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</si>
  <si>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</si>
  <si>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</si>
  <si>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</si>
  <si>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</si>
  <si>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</si>
  <si>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</si>
  <si>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</si>
  <si>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</si>
  <si>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</si>
  <si>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</si>
  <si>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</si>
  <si>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The All-Share Index Gained .76%</t>
  </si>
  <si>
    <t>Total Market Cap. Increased by .76%</t>
  </si>
  <si>
    <t>Total Volume Traded Declined by 32.78%</t>
  </si>
  <si>
    <t>Total Value Traded Declined by 30.69%</t>
  </si>
  <si>
    <t>Total Number of Deals Increased by 35.11%</t>
  </si>
  <si>
    <t>ZENITHBANK released Results for  Q1 2019</t>
  </si>
  <si>
    <t>GUARANTY released Results for  Q1 2019</t>
  </si>
  <si>
    <t>UCAP released Results for  Q1 2019</t>
  </si>
  <si>
    <t>COURTVILLE</t>
  </si>
  <si>
    <t>DAARCOMM</t>
  </si>
  <si>
    <t>FTNCOCOA</t>
  </si>
  <si>
    <t>GOLDINSURE</t>
  </si>
  <si>
    <t>NSLTECH</t>
  </si>
  <si>
    <t>TRIPPLEG</t>
  </si>
  <si>
    <t>1</t>
  </si>
  <si>
    <t>4</t>
  </si>
  <si>
    <t>AIICO released Results for  FY'2018</t>
  </si>
  <si>
    <t>Results for FY'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</si>
</sst>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48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0E89051-ABFA-4E23-90BC-F76E6A33B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4">
        <v>43572</v>
      </c>
      <c r="G5" s="245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256</v>
      </c>
      <c r="F10" s="7"/>
      <c r="G10" s="6" t="s">
        <v>189</v>
      </c>
      <c r="H10" s="132">
        <v>29970.86</v>
      </c>
      <c r="I10" s="132">
        <v>29746.240000000002</v>
      </c>
      <c r="J10" s="209">
        <v>7.5512064718095129E-3</v>
      </c>
      <c r="K10" s="90"/>
      <c r="L10" s="152"/>
    </row>
    <row r="11" spans="1:200" x14ac:dyDescent="0.25">
      <c r="E11" s="6" t="s">
        <v>257</v>
      </c>
      <c r="F11" s="7"/>
      <c r="G11" s="6" t="s">
        <v>5</v>
      </c>
      <c r="H11" s="132">
        <v>11.2572827930936</v>
      </c>
      <c r="I11" s="132">
        <v>11.172913393038199</v>
      </c>
      <c r="J11" s="209">
        <v>7.5512444326268913E-3</v>
      </c>
      <c r="K11" s="103"/>
      <c r="L11" s="152"/>
    </row>
    <row r="12" spans="1:200" x14ac:dyDescent="0.25">
      <c r="E12" s="6" t="s">
        <v>258</v>
      </c>
      <c r="F12" s="7"/>
      <c r="G12" s="6" t="s">
        <v>6</v>
      </c>
      <c r="H12" s="132">
        <v>216.01286300000001</v>
      </c>
      <c r="I12" s="132">
        <v>321.35774300000003</v>
      </c>
      <c r="J12" s="209">
        <v>-0.32781186168587206</v>
      </c>
    </row>
    <row r="13" spans="1:200" x14ac:dyDescent="0.25">
      <c r="E13" s="6" t="s">
        <v>259</v>
      </c>
      <c r="F13" s="7"/>
      <c r="G13" s="6" t="s">
        <v>7</v>
      </c>
      <c r="H13" s="132">
        <v>3227.7090252500002</v>
      </c>
      <c r="I13" s="132">
        <v>4657.1866391599997</v>
      </c>
      <c r="J13" s="209">
        <v>-0.306940160372836</v>
      </c>
      <c r="K13" s="127"/>
    </row>
    <row r="14" spans="1:200" x14ac:dyDescent="0.25">
      <c r="E14" s="6" t="s">
        <v>260</v>
      </c>
      <c r="F14" s="7"/>
      <c r="G14" s="6" t="s">
        <v>8</v>
      </c>
      <c r="H14" s="243">
        <v>4025</v>
      </c>
      <c r="I14" s="243">
        <v>2979</v>
      </c>
      <c r="J14" s="209">
        <v>0.35112453843571667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31</v>
      </c>
      <c r="F20" s="11"/>
      <c r="G20" s="215">
        <v>9.9173553719008378E-2</v>
      </c>
      <c r="H20" s="137"/>
      <c r="I20" s="132">
        <v>6.65</v>
      </c>
      <c r="J20" s="9">
        <v>9.9173553719008378E-2</v>
      </c>
    </row>
    <row r="21" spans="1:200" x14ac:dyDescent="0.25">
      <c r="E21" s="6" t="s">
        <v>215</v>
      </c>
      <c r="F21" s="11"/>
      <c r="G21" s="215">
        <v>9.0909090909090828E-2</v>
      </c>
      <c r="H21" s="137"/>
      <c r="I21" s="132">
        <v>0.36</v>
      </c>
      <c r="J21" s="9">
        <v>9.0909090909090828E-2</v>
      </c>
    </row>
    <row r="22" spans="1:200" x14ac:dyDescent="0.25">
      <c r="E22" s="6" t="s">
        <v>216</v>
      </c>
      <c r="F22" s="11"/>
      <c r="G22" s="215">
        <v>8.5714285714285854E-2</v>
      </c>
      <c r="H22" s="137"/>
      <c r="I22" s="132">
        <v>0.38</v>
      </c>
      <c r="J22" s="9">
        <v>8.5714285714285854E-2</v>
      </c>
    </row>
    <row r="23" spans="1:200" x14ac:dyDescent="0.25">
      <c r="E23" s="6" t="s">
        <v>32</v>
      </c>
      <c r="F23" s="11"/>
      <c r="G23" s="215">
        <v>7.6923076923077094E-2</v>
      </c>
      <c r="H23" s="137"/>
      <c r="I23" s="132">
        <v>0.28000000000000003</v>
      </c>
      <c r="J23" s="9">
        <v>7.6923076923077094E-2</v>
      </c>
    </row>
    <row r="24" spans="1:200" x14ac:dyDescent="0.25">
      <c r="E24" s="6" t="s">
        <v>65</v>
      </c>
      <c r="F24" s="11"/>
      <c r="G24" s="215">
        <v>5.3122708791575102E-2</v>
      </c>
      <c r="H24" s="137"/>
      <c r="I24" s="132">
        <v>1580</v>
      </c>
      <c r="J24" s="9">
        <v>5.3122708791575102E-2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230</v>
      </c>
      <c r="F30" s="11"/>
      <c r="G30" s="138">
        <v>9.7560975609756073E-2</v>
      </c>
      <c r="H30" s="138"/>
      <c r="I30" s="132">
        <v>0.74</v>
      </c>
      <c r="J30" s="179">
        <v>-9.7560975609756073E-2</v>
      </c>
    </row>
    <row r="31" spans="1:200" x14ac:dyDescent="0.25">
      <c r="E31" s="6" t="s">
        <v>78</v>
      </c>
      <c r="F31" s="11"/>
      <c r="G31" s="138">
        <v>9.6385542168674676E-2</v>
      </c>
      <c r="H31" s="138"/>
      <c r="I31" s="132">
        <v>1.5</v>
      </c>
      <c r="J31" s="179">
        <v>-9.6385542168674676E-2</v>
      </c>
    </row>
    <row r="32" spans="1:200" x14ac:dyDescent="0.25">
      <c r="E32" s="6" t="s">
        <v>226</v>
      </c>
      <c r="F32" s="11"/>
      <c r="G32" s="138">
        <v>8.3333333333333259E-2</v>
      </c>
      <c r="H32" s="138"/>
      <c r="I32" s="132">
        <v>0.33</v>
      </c>
      <c r="J32" s="179">
        <v>-8.3333333333333259E-2</v>
      </c>
    </row>
    <row r="33" spans="1:200" x14ac:dyDescent="0.25">
      <c r="E33" s="6" t="s">
        <v>160</v>
      </c>
      <c r="F33" s="11"/>
      <c r="G33" s="138">
        <v>8.2191780821917693E-2</v>
      </c>
      <c r="H33" s="138"/>
      <c r="I33" s="132">
        <v>1.34</v>
      </c>
      <c r="J33" s="179">
        <v>-8.2191780821917693E-2</v>
      </c>
    </row>
    <row r="34" spans="1:200" x14ac:dyDescent="0.25">
      <c r="E34" s="6" t="s">
        <v>203</v>
      </c>
      <c r="F34" s="11"/>
      <c r="G34" s="138">
        <v>5.5555555555555469E-2</v>
      </c>
      <c r="H34" s="138"/>
      <c r="I34" s="132">
        <v>0.68</v>
      </c>
      <c r="J34" s="179">
        <v>-5.5555555555555469E-2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31</v>
      </c>
      <c r="F40" s="11"/>
      <c r="G40" s="139">
        <v>0.18166576033946644</v>
      </c>
      <c r="H40" s="139"/>
      <c r="I40" s="132">
        <v>39242141</v>
      </c>
      <c r="J40" s="227">
        <v>0.18166576033946644</v>
      </c>
    </row>
    <row r="41" spans="1:200" x14ac:dyDescent="0.25">
      <c r="E41" s="6" t="s">
        <v>14</v>
      </c>
      <c r="F41" s="11"/>
      <c r="G41" s="139">
        <v>0.11199951551033328</v>
      </c>
      <c r="H41" s="139"/>
      <c r="I41" s="132">
        <v>24193336</v>
      </c>
      <c r="J41" s="227">
        <v>0.11199951551033328</v>
      </c>
    </row>
    <row r="42" spans="1:200" x14ac:dyDescent="0.25">
      <c r="E42" s="6" t="s">
        <v>59</v>
      </c>
      <c r="F42" s="11"/>
      <c r="G42" s="139">
        <v>9.646179727732232E-2</v>
      </c>
      <c r="H42" s="139"/>
      <c r="I42" s="132">
        <v>20836989</v>
      </c>
      <c r="J42" s="227">
        <v>9.646179727732232E-2</v>
      </c>
    </row>
    <row r="43" spans="1:200" x14ac:dyDescent="0.25">
      <c r="E43" s="6" t="s">
        <v>18</v>
      </c>
      <c r="F43" s="11"/>
      <c r="G43" s="139">
        <v>7.5502975950094225E-2</v>
      </c>
      <c r="H43" s="139"/>
      <c r="I43" s="132">
        <v>16309614</v>
      </c>
      <c r="J43" s="227">
        <v>7.5502975950094225E-2</v>
      </c>
    </row>
    <row r="44" spans="1:200" x14ac:dyDescent="0.25">
      <c r="E44" s="6" t="s">
        <v>49</v>
      </c>
      <c r="F44" s="11"/>
      <c r="G44" s="139">
        <v>5.0410595224600112E-2</v>
      </c>
      <c r="H44" s="139"/>
      <c r="I44" s="132">
        <v>10889337</v>
      </c>
      <c r="J44" s="227">
        <v>5.0410595224600112E-2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65</v>
      </c>
      <c r="F50" s="11"/>
      <c r="G50" s="139">
        <v>0.45632531807476623</v>
      </c>
      <c r="H50" s="139"/>
      <c r="I50" s="132">
        <v>1472885347.5999999</v>
      </c>
      <c r="J50" s="22">
        <v>0.45632531807476623</v>
      </c>
    </row>
    <row r="51" spans="1:200" x14ac:dyDescent="0.25">
      <c r="E51" s="6" t="s">
        <v>18</v>
      </c>
      <c r="F51" s="11"/>
      <c r="G51" s="139">
        <v>0.106125888786852</v>
      </c>
      <c r="H51" s="139"/>
      <c r="I51" s="132">
        <v>342543489.05000001</v>
      </c>
      <c r="J51" s="22">
        <v>0.106125888786852</v>
      </c>
    </row>
    <row r="52" spans="1:200" x14ac:dyDescent="0.25">
      <c r="E52" s="6" t="s">
        <v>54</v>
      </c>
      <c r="F52" s="11"/>
      <c r="G52" s="139">
        <v>9.6527167570772024E-2</v>
      </c>
      <c r="H52" s="139"/>
      <c r="I52" s="132">
        <v>311561609.94999999</v>
      </c>
      <c r="J52" s="22">
        <v>9.6527167570772024E-2</v>
      </c>
    </row>
    <row r="53" spans="1:200" x14ac:dyDescent="0.25">
      <c r="E53" s="6" t="s">
        <v>31</v>
      </c>
      <c r="F53" s="11"/>
      <c r="G53" s="139">
        <v>8.0244071839759151E-2</v>
      </c>
      <c r="H53" s="139"/>
      <c r="I53" s="132">
        <v>259004514.90000001</v>
      </c>
      <c r="J53" s="22">
        <v>8.0244071839759151E-2</v>
      </c>
    </row>
    <row r="54" spans="1:200" x14ac:dyDescent="0.25">
      <c r="E54" s="6" t="s">
        <v>14</v>
      </c>
      <c r="F54" s="11"/>
      <c r="G54" s="139">
        <v>4.8623588394199842E-2</v>
      </c>
      <c r="H54" s="139"/>
      <c r="I54" s="132">
        <v>156942795.09999999</v>
      </c>
      <c r="J54" s="22">
        <v>4.8623588394199842E-2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261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262</v>
      </c>
      <c r="H60" s="208"/>
      <c r="I60" s="131"/>
      <c r="J60" s="156"/>
    </row>
    <row r="61" spans="1:200" ht="12.75" customHeight="1" x14ac:dyDescent="0.25">
      <c r="E61" s="211" t="s">
        <v>263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272</v>
      </c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4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6"/>
      <c r="H6" s="24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226</v>
      </c>
      <c r="F9" s="100">
        <v>0.36</v>
      </c>
      <c r="G9" s="100">
        <v>0.36</v>
      </c>
      <c r="H9" s="100">
        <v>0.33</v>
      </c>
      <c r="I9" s="100">
        <v>0.33</v>
      </c>
      <c r="J9" s="100">
        <v>0.33</v>
      </c>
      <c r="K9" s="36">
        <v>-2.9999999999999971E-2</v>
      </c>
      <c r="L9" s="185">
        <v>148500</v>
      </c>
      <c r="M9" s="101">
        <v>49005</v>
      </c>
    </row>
    <row r="10" spans="5:13" x14ac:dyDescent="0.25">
      <c r="E10" s="218" t="s">
        <v>223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20</v>
      </c>
      <c r="M10" s="101">
        <v>6.8</v>
      </c>
    </row>
    <row r="11" spans="5:13" x14ac:dyDescent="0.25">
      <c r="E11" s="218" t="s">
        <v>31</v>
      </c>
      <c r="F11" s="100">
        <v>6.05</v>
      </c>
      <c r="G11" s="100">
        <v>6.6</v>
      </c>
      <c r="H11" s="100">
        <v>6.65</v>
      </c>
      <c r="I11" s="100">
        <v>6.3</v>
      </c>
      <c r="J11" s="100">
        <v>6.65</v>
      </c>
      <c r="K11" s="36">
        <v>0.60000000000000053</v>
      </c>
      <c r="L11" s="185">
        <v>39242141</v>
      </c>
      <c r="M11" s="101">
        <v>259004514.90000001</v>
      </c>
    </row>
    <row r="12" spans="5:13" x14ac:dyDescent="0.25">
      <c r="E12" s="218" t="s">
        <v>171</v>
      </c>
      <c r="F12" s="100">
        <v>4.18</v>
      </c>
      <c r="G12" s="100">
        <v>4.18</v>
      </c>
      <c r="H12" s="100">
        <v>4</v>
      </c>
      <c r="I12" s="100">
        <v>4</v>
      </c>
      <c r="J12" s="100">
        <v>4</v>
      </c>
      <c r="K12" s="36">
        <v>-0.17999999999999972</v>
      </c>
      <c r="L12" s="185">
        <v>483075</v>
      </c>
      <c r="M12" s="101">
        <v>1939748.99</v>
      </c>
    </row>
    <row r="13" spans="5:13" x14ac:dyDescent="0.25">
      <c r="E13" s="218" t="s">
        <v>32</v>
      </c>
      <c r="F13" s="100">
        <v>0.26</v>
      </c>
      <c r="G13" s="100">
        <v>0.26</v>
      </c>
      <c r="H13" s="100">
        <v>0.28000000000000003</v>
      </c>
      <c r="I13" s="100">
        <v>0.28000000000000003</v>
      </c>
      <c r="J13" s="100">
        <v>0.28000000000000003</v>
      </c>
      <c r="K13" s="36">
        <v>2.0000000000000018E-2</v>
      </c>
      <c r="L13" s="185">
        <v>624567</v>
      </c>
      <c r="M13" s="101">
        <v>174853.42</v>
      </c>
    </row>
    <row r="14" spans="5:13" x14ac:dyDescent="0.25">
      <c r="E14" s="218" t="s">
        <v>10</v>
      </c>
      <c r="F14" s="100">
        <v>0.72</v>
      </c>
      <c r="G14" s="100">
        <v>0.72</v>
      </c>
      <c r="H14" s="100">
        <v>0.74</v>
      </c>
      <c r="I14" s="100">
        <v>0.7</v>
      </c>
      <c r="J14" s="100">
        <v>0.73</v>
      </c>
      <c r="K14" s="36">
        <v>1.0000000000000009E-2</v>
      </c>
      <c r="L14" s="185">
        <v>6270917</v>
      </c>
      <c r="M14" s="101">
        <v>4448756.68</v>
      </c>
    </row>
    <row r="15" spans="5:13" x14ac:dyDescent="0.25">
      <c r="E15" s="218" t="s">
        <v>35</v>
      </c>
      <c r="F15" s="100">
        <v>9.25</v>
      </c>
      <c r="G15" s="100">
        <v>9.25</v>
      </c>
      <c r="H15" s="100">
        <v>9.25</v>
      </c>
      <c r="I15" s="100">
        <v>9.25</v>
      </c>
      <c r="J15" s="100">
        <v>9.25</v>
      </c>
      <c r="K15" s="36">
        <v>0</v>
      </c>
      <c r="L15" s="185">
        <v>4805</v>
      </c>
      <c r="M15" s="101">
        <v>42119.75</v>
      </c>
    </row>
    <row r="16" spans="5:13" x14ac:dyDescent="0.25">
      <c r="E16" s="218" t="s">
        <v>131</v>
      </c>
      <c r="F16" s="100">
        <v>58.35</v>
      </c>
      <c r="G16" s="100">
        <v>58.35</v>
      </c>
      <c r="H16" s="100">
        <v>58.35</v>
      </c>
      <c r="I16" s="100">
        <v>58.35</v>
      </c>
      <c r="J16" s="100">
        <v>58.35</v>
      </c>
      <c r="K16" s="36">
        <v>0</v>
      </c>
      <c r="L16" s="185">
        <v>9800</v>
      </c>
      <c r="M16" s="101">
        <v>607600</v>
      </c>
    </row>
    <row r="17" spans="5:13" x14ac:dyDescent="0.25">
      <c r="E17" s="218" t="s">
        <v>36</v>
      </c>
      <c r="F17" s="100">
        <v>11</v>
      </c>
      <c r="G17" s="100">
        <v>11</v>
      </c>
      <c r="H17" s="100">
        <v>11</v>
      </c>
      <c r="I17" s="100">
        <v>11</v>
      </c>
      <c r="J17" s="100">
        <v>11</v>
      </c>
      <c r="K17" s="36">
        <v>0</v>
      </c>
      <c r="L17" s="185">
        <v>17971</v>
      </c>
      <c r="M17" s="101">
        <v>183162</v>
      </c>
    </row>
    <row r="18" spans="5:13" x14ac:dyDescent="0.25">
      <c r="E18" s="218" t="s">
        <v>37</v>
      </c>
      <c r="F18" s="100">
        <v>33.75</v>
      </c>
      <c r="G18" s="100">
        <v>33.75</v>
      </c>
      <c r="H18" s="100">
        <v>33.75</v>
      </c>
      <c r="I18" s="100">
        <v>33.75</v>
      </c>
      <c r="J18" s="100">
        <v>33.75</v>
      </c>
      <c r="K18" s="36">
        <v>0</v>
      </c>
      <c r="L18" s="185">
        <v>54516</v>
      </c>
      <c r="M18" s="101">
        <v>1859106.4</v>
      </c>
    </row>
    <row r="19" spans="5:13" x14ac:dyDescent="0.25">
      <c r="E19" s="218" t="s">
        <v>192</v>
      </c>
      <c r="F19" s="100">
        <v>2.5499999999999998</v>
      </c>
      <c r="G19" s="100">
        <v>2.5499999999999998</v>
      </c>
      <c r="H19" s="100">
        <v>2.5499999999999998</v>
      </c>
      <c r="I19" s="100">
        <v>2.5499999999999998</v>
      </c>
      <c r="J19" s="100">
        <v>2.5499999999999998</v>
      </c>
      <c r="K19" s="36">
        <v>0</v>
      </c>
      <c r="L19" s="185">
        <v>305550</v>
      </c>
      <c r="M19" s="101">
        <v>780567.54</v>
      </c>
    </row>
    <row r="20" spans="5:13" x14ac:dyDescent="0.25">
      <c r="E20" s="218" t="s">
        <v>38</v>
      </c>
      <c r="F20" s="100">
        <v>16.899999999999999</v>
      </c>
      <c r="G20" s="100">
        <v>16.899999999999999</v>
      </c>
      <c r="H20" s="100">
        <v>16.3</v>
      </c>
      <c r="I20" s="100">
        <v>16.3</v>
      </c>
      <c r="J20" s="100">
        <v>16.3</v>
      </c>
      <c r="K20" s="36">
        <v>-0.59999999999999787</v>
      </c>
      <c r="L20" s="185">
        <v>383515</v>
      </c>
      <c r="M20" s="101">
        <v>6155782</v>
      </c>
    </row>
    <row r="21" spans="5:13" x14ac:dyDescent="0.25">
      <c r="E21" s="218" t="s">
        <v>224</v>
      </c>
      <c r="F21" s="100">
        <v>1.32</v>
      </c>
      <c r="G21" s="100">
        <v>1.32</v>
      </c>
      <c r="H21" s="100">
        <v>1.32</v>
      </c>
      <c r="I21" s="100">
        <v>1.32</v>
      </c>
      <c r="J21" s="100">
        <v>1.32</v>
      </c>
      <c r="K21" s="36">
        <v>0</v>
      </c>
      <c r="L21" s="185">
        <v>3099</v>
      </c>
      <c r="M21" s="101">
        <v>4478.55</v>
      </c>
    </row>
    <row r="22" spans="5:13" x14ac:dyDescent="0.25">
      <c r="E22" s="218" t="s">
        <v>215</v>
      </c>
      <c r="F22" s="100">
        <v>0.33</v>
      </c>
      <c r="G22" s="100">
        <v>0.34</v>
      </c>
      <c r="H22" s="100">
        <v>0.36</v>
      </c>
      <c r="I22" s="100">
        <v>0.33</v>
      </c>
      <c r="J22" s="100">
        <v>0.36</v>
      </c>
      <c r="K22" s="36">
        <v>2.9999999999999971E-2</v>
      </c>
      <c r="L22" s="185">
        <v>8221000</v>
      </c>
      <c r="M22" s="101">
        <v>2918860</v>
      </c>
    </row>
    <row r="23" spans="5:13" x14ac:dyDescent="0.25">
      <c r="E23" s="218" t="s">
        <v>214</v>
      </c>
      <c r="F23" s="100">
        <v>0.26</v>
      </c>
      <c r="G23" s="100">
        <v>0.26</v>
      </c>
      <c r="H23" s="100">
        <v>0.26</v>
      </c>
      <c r="I23" s="100">
        <v>0.26</v>
      </c>
      <c r="J23" s="100">
        <v>0.26</v>
      </c>
      <c r="K23" s="36">
        <v>0</v>
      </c>
      <c r="L23" s="185">
        <v>545772</v>
      </c>
      <c r="M23" s="101">
        <v>141900.72</v>
      </c>
    </row>
    <row r="24" spans="5:13" x14ac:dyDescent="0.25">
      <c r="E24" s="218" t="s">
        <v>39</v>
      </c>
      <c r="F24" s="100">
        <v>7.99</v>
      </c>
      <c r="G24" s="100">
        <v>7.99</v>
      </c>
      <c r="H24" s="100">
        <v>7.99</v>
      </c>
      <c r="I24" s="100">
        <v>7.99</v>
      </c>
      <c r="J24" s="100">
        <v>7.99</v>
      </c>
      <c r="K24" s="36">
        <v>0</v>
      </c>
      <c r="L24" s="185">
        <v>46162</v>
      </c>
      <c r="M24" s="101">
        <v>332366.40000000002</v>
      </c>
    </row>
    <row r="25" spans="5:13" x14ac:dyDescent="0.25">
      <c r="E25" s="218" t="s">
        <v>40</v>
      </c>
      <c r="F25" s="100">
        <v>23</v>
      </c>
      <c r="G25" s="100">
        <v>23</v>
      </c>
      <c r="H25" s="100">
        <v>23</v>
      </c>
      <c r="I25" s="100">
        <v>23</v>
      </c>
      <c r="J25" s="100">
        <v>23</v>
      </c>
      <c r="K25" s="36">
        <v>0</v>
      </c>
      <c r="L25" s="185">
        <v>101804</v>
      </c>
      <c r="M25" s="101">
        <v>2174941.5</v>
      </c>
    </row>
    <row r="26" spans="5:13" x14ac:dyDescent="0.25">
      <c r="E26" s="218" t="s">
        <v>42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5">
        <v>605000</v>
      </c>
      <c r="M26" s="101">
        <v>121000</v>
      </c>
    </row>
    <row r="27" spans="5:13" x14ac:dyDescent="0.25">
      <c r="E27" s="218" t="s">
        <v>264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5">
        <v>1000</v>
      </c>
      <c r="M27" s="101">
        <v>200</v>
      </c>
    </row>
    <row r="28" spans="5:13" x14ac:dyDescent="0.25">
      <c r="E28" s="218" t="s">
        <v>197</v>
      </c>
      <c r="F28" s="100">
        <v>6.35</v>
      </c>
      <c r="G28" s="100">
        <v>6.35</v>
      </c>
      <c r="H28" s="100">
        <v>6.35</v>
      </c>
      <c r="I28" s="100">
        <v>6.35</v>
      </c>
      <c r="J28" s="100">
        <v>6.35</v>
      </c>
      <c r="K28" s="36">
        <v>0</v>
      </c>
      <c r="L28" s="185">
        <v>476275</v>
      </c>
      <c r="M28" s="101">
        <v>3023180.15</v>
      </c>
    </row>
    <row r="29" spans="5:13" x14ac:dyDescent="0.25">
      <c r="E29" s="218" t="s">
        <v>196</v>
      </c>
      <c r="F29" s="100">
        <v>1.56</v>
      </c>
      <c r="G29" s="100">
        <v>1.56</v>
      </c>
      <c r="H29" s="100">
        <v>1.58</v>
      </c>
      <c r="I29" s="100">
        <v>1.55</v>
      </c>
      <c r="J29" s="100">
        <v>1.55</v>
      </c>
      <c r="K29" s="36">
        <v>-1.0000000000000009E-2</v>
      </c>
      <c r="L29" s="185">
        <v>758362</v>
      </c>
      <c r="M29" s="101">
        <v>1192915.2</v>
      </c>
    </row>
    <row r="30" spans="5:13" x14ac:dyDescent="0.25">
      <c r="E30" s="218" t="s">
        <v>265</v>
      </c>
      <c r="F30" s="100">
        <v>0.4</v>
      </c>
      <c r="G30" s="100">
        <v>0.4</v>
      </c>
      <c r="H30" s="100">
        <v>0.4</v>
      </c>
      <c r="I30" s="100">
        <v>0.4</v>
      </c>
      <c r="J30" s="100">
        <v>0.4</v>
      </c>
      <c r="K30" s="36">
        <v>0</v>
      </c>
      <c r="L30" s="185">
        <v>3400</v>
      </c>
      <c r="M30" s="101">
        <v>1224</v>
      </c>
    </row>
    <row r="31" spans="5:13" x14ac:dyDescent="0.25">
      <c r="E31" s="218" t="s">
        <v>16</v>
      </c>
      <c r="F31" s="100">
        <v>186</v>
      </c>
      <c r="G31" s="100">
        <v>186</v>
      </c>
      <c r="H31" s="100">
        <v>188</v>
      </c>
      <c r="I31" s="100">
        <v>187.5</v>
      </c>
      <c r="J31" s="100">
        <v>188</v>
      </c>
      <c r="K31" s="36">
        <v>2</v>
      </c>
      <c r="L31" s="185">
        <v>219581</v>
      </c>
      <c r="M31" s="101">
        <v>41270694.399999999</v>
      </c>
    </row>
    <row r="32" spans="5:13" x14ac:dyDescent="0.25">
      <c r="E32" s="218" t="s">
        <v>44</v>
      </c>
      <c r="F32" s="100">
        <v>10.1</v>
      </c>
      <c r="G32" s="100">
        <v>10.1</v>
      </c>
      <c r="H32" s="100">
        <v>11.1</v>
      </c>
      <c r="I32" s="100">
        <v>10.1</v>
      </c>
      <c r="J32" s="100">
        <v>10.4</v>
      </c>
      <c r="K32" s="36">
        <v>0.30000000000000071</v>
      </c>
      <c r="L32" s="185">
        <v>8628086</v>
      </c>
      <c r="M32" s="101">
        <v>93232718.200000003</v>
      </c>
    </row>
    <row r="33" spans="5:13" x14ac:dyDescent="0.25">
      <c r="E33" s="218" t="s">
        <v>45</v>
      </c>
      <c r="F33" s="100">
        <v>13.95</v>
      </c>
      <c r="G33" s="100">
        <v>13.95</v>
      </c>
      <c r="H33" s="100">
        <v>15</v>
      </c>
      <c r="I33" s="100">
        <v>13.95</v>
      </c>
      <c r="J33" s="100">
        <v>14</v>
      </c>
      <c r="K33" s="36">
        <v>5.0000000000000711E-2</v>
      </c>
      <c r="L33" s="185">
        <v>1915302</v>
      </c>
      <c r="M33" s="101">
        <v>27220133.800000001</v>
      </c>
    </row>
    <row r="34" spans="5:13" x14ac:dyDescent="0.25">
      <c r="E34" s="218" t="s">
        <v>188</v>
      </c>
      <c r="F34" s="100">
        <v>4.3</v>
      </c>
      <c r="G34" s="100">
        <v>4.3</v>
      </c>
      <c r="H34" s="100">
        <v>4.3</v>
      </c>
      <c r="I34" s="100">
        <v>4.3</v>
      </c>
      <c r="J34" s="100">
        <v>4.3</v>
      </c>
      <c r="K34" s="36">
        <v>0</v>
      </c>
      <c r="L34" s="185">
        <v>98723</v>
      </c>
      <c r="M34" s="101">
        <v>424891.85</v>
      </c>
    </row>
    <row r="35" spans="5:13" x14ac:dyDescent="0.25">
      <c r="E35" s="218" t="s">
        <v>17</v>
      </c>
      <c r="F35" s="100">
        <v>10.5</v>
      </c>
      <c r="G35" s="100">
        <v>10.5</v>
      </c>
      <c r="H35" s="100">
        <v>10.6</v>
      </c>
      <c r="I35" s="100">
        <v>10.5</v>
      </c>
      <c r="J35" s="100">
        <v>10.5</v>
      </c>
      <c r="K35" s="36">
        <v>0</v>
      </c>
      <c r="L35" s="185">
        <v>650345</v>
      </c>
      <c r="M35" s="101">
        <v>6863384.5999999996</v>
      </c>
    </row>
    <row r="36" spans="5:13" x14ac:dyDescent="0.25">
      <c r="E36" s="218" t="s">
        <v>151</v>
      </c>
      <c r="F36" s="100">
        <v>7.45</v>
      </c>
      <c r="G36" s="100">
        <v>7.45</v>
      </c>
      <c r="H36" s="100">
        <v>7.65</v>
      </c>
      <c r="I36" s="100">
        <v>7.35</v>
      </c>
      <c r="J36" s="100">
        <v>7.55</v>
      </c>
      <c r="K36" s="36">
        <v>9.9999999999999645E-2</v>
      </c>
      <c r="L36" s="185">
        <v>6473128</v>
      </c>
      <c r="M36" s="101">
        <v>48329083.5</v>
      </c>
    </row>
    <row r="37" spans="5:13" x14ac:dyDescent="0.25">
      <c r="E37" s="218" t="s">
        <v>49</v>
      </c>
      <c r="F37" s="100">
        <v>1.86</v>
      </c>
      <c r="G37" s="100">
        <v>1.86</v>
      </c>
      <c r="H37" s="100">
        <v>1.92</v>
      </c>
      <c r="I37" s="100">
        <v>1.86</v>
      </c>
      <c r="J37" s="100">
        <v>1.91</v>
      </c>
      <c r="K37" s="36">
        <v>4.9999999999999822E-2</v>
      </c>
      <c r="L37" s="185">
        <v>10889337</v>
      </c>
      <c r="M37" s="101">
        <v>20597884.210000001</v>
      </c>
    </row>
    <row r="38" spans="5:13" x14ac:dyDescent="0.25">
      <c r="E38" s="218" t="s">
        <v>50</v>
      </c>
      <c r="F38" s="100">
        <v>1.92</v>
      </c>
      <c r="G38" s="100">
        <v>1.92</v>
      </c>
      <c r="H38" s="100">
        <v>1.94</v>
      </c>
      <c r="I38" s="100">
        <v>1.86</v>
      </c>
      <c r="J38" s="100">
        <v>1.88</v>
      </c>
      <c r="K38" s="36">
        <v>-4.0000000000000036E-2</v>
      </c>
      <c r="L38" s="222">
        <v>6994001</v>
      </c>
      <c r="M38" s="101">
        <v>13331425.369999999</v>
      </c>
    </row>
    <row r="39" spans="5:13" x14ac:dyDescent="0.25">
      <c r="E39" s="218" t="s">
        <v>51</v>
      </c>
      <c r="F39" s="100">
        <v>4.3</v>
      </c>
      <c r="G39" s="100">
        <v>4.3</v>
      </c>
      <c r="H39" s="100">
        <v>4.3</v>
      </c>
      <c r="I39" s="100">
        <v>4.3</v>
      </c>
      <c r="J39" s="100">
        <v>4.3</v>
      </c>
      <c r="K39" s="36">
        <v>0</v>
      </c>
      <c r="L39" s="185">
        <v>10269</v>
      </c>
      <c r="M39" s="101">
        <v>41374.800000000003</v>
      </c>
    </row>
    <row r="40" spans="5:13" x14ac:dyDescent="0.25">
      <c r="E40" s="218" t="s">
        <v>216</v>
      </c>
      <c r="F40" s="100">
        <v>0.35</v>
      </c>
      <c r="G40" s="100">
        <v>0.35</v>
      </c>
      <c r="H40" s="100">
        <v>0.38</v>
      </c>
      <c r="I40" s="100">
        <v>0.38</v>
      </c>
      <c r="J40" s="100">
        <v>0.38</v>
      </c>
      <c r="K40" s="36">
        <v>3.0000000000000027E-2</v>
      </c>
      <c r="L40" s="185">
        <v>100000</v>
      </c>
      <c r="M40" s="101">
        <v>38000</v>
      </c>
    </row>
    <row r="41" spans="5:13" x14ac:dyDescent="0.25">
      <c r="E41" s="218" t="s">
        <v>52</v>
      </c>
      <c r="F41" s="100">
        <v>16.399999999999999</v>
      </c>
      <c r="G41" s="100">
        <v>16.399999999999999</v>
      </c>
      <c r="H41" s="100">
        <v>16.399999999999999</v>
      </c>
      <c r="I41" s="100">
        <v>16.3</v>
      </c>
      <c r="J41" s="100">
        <v>16.399999999999999</v>
      </c>
      <c r="K41" s="36">
        <v>0</v>
      </c>
      <c r="L41" s="185">
        <v>1342685</v>
      </c>
      <c r="M41" s="101">
        <v>21989782.350000001</v>
      </c>
    </row>
    <row r="42" spans="5:13" x14ac:dyDescent="0.25">
      <c r="E42" s="218" t="s">
        <v>147</v>
      </c>
      <c r="F42" s="100">
        <v>26.95</v>
      </c>
      <c r="G42" s="100">
        <v>26.95</v>
      </c>
      <c r="H42" s="100">
        <v>26.95</v>
      </c>
      <c r="I42" s="100">
        <v>26.95</v>
      </c>
      <c r="J42" s="100">
        <v>26.95</v>
      </c>
      <c r="K42" s="36">
        <v>0</v>
      </c>
      <c r="L42" s="185">
        <v>278579</v>
      </c>
      <c r="M42" s="101">
        <v>6769630.5</v>
      </c>
    </row>
    <row r="43" spans="5:13" x14ac:dyDescent="0.25">
      <c r="E43" s="218" t="s">
        <v>266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5">
        <v>2</v>
      </c>
      <c r="M43" s="101">
        <v>0.4</v>
      </c>
    </row>
    <row r="44" spans="5:13" x14ac:dyDescent="0.25">
      <c r="E44" s="218" t="s">
        <v>53</v>
      </c>
      <c r="F44" s="100">
        <v>9.1999999999999993</v>
      </c>
      <c r="G44" s="100">
        <v>9.1999999999999993</v>
      </c>
      <c r="H44" s="100">
        <v>9.1999999999999993</v>
      </c>
      <c r="I44" s="100">
        <v>9.1999999999999993</v>
      </c>
      <c r="J44" s="100">
        <v>9.1999999999999993</v>
      </c>
      <c r="K44" s="36">
        <v>0</v>
      </c>
      <c r="L44" s="185">
        <v>147940</v>
      </c>
      <c r="M44" s="101">
        <v>1362943</v>
      </c>
    </row>
    <row r="45" spans="5:13" x14ac:dyDescent="0.25">
      <c r="E45" s="218" t="s">
        <v>267</v>
      </c>
      <c r="F45" s="100">
        <v>0.44</v>
      </c>
      <c r="G45" s="100">
        <v>0.44</v>
      </c>
      <c r="H45" s="100">
        <v>0.44</v>
      </c>
      <c r="I45" s="100">
        <v>0.44</v>
      </c>
      <c r="J45" s="100">
        <v>0.44</v>
      </c>
      <c r="K45" s="36">
        <v>0</v>
      </c>
      <c r="L45" s="185">
        <v>5000</v>
      </c>
      <c r="M45" s="101">
        <v>2000</v>
      </c>
    </row>
    <row r="46" spans="5:13" x14ac:dyDescent="0.25">
      <c r="E46" s="218" t="s">
        <v>54</v>
      </c>
      <c r="F46" s="100">
        <v>35.6</v>
      </c>
      <c r="G46" s="100">
        <v>35.6</v>
      </c>
      <c r="H46" s="100">
        <v>35.9</v>
      </c>
      <c r="I46" s="100">
        <v>34.75</v>
      </c>
      <c r="J46" s="100">
        <v>34.75</v>
      </c>
      <c r="K46" s="36">
        <v>-0.85000000000000142</v>
      </c>
      <c r="L46" s="185">
        <v>8895961</v>
      </c>
      <c r="M46" s="101">
        <v>311561609.94999999</v>
      </c>
    </row>
    <row r="47" spans="5:13" x14ac:dyDescent="0.25">
      <c r="E47" s="218" t="s">
        <v>55</v>
      </c>
      <c r="F47" s="100">
        <v>60</v>
      </c>
      <c r="G47" s="100">
        <v>60</v>
      </c>
      <c r="H47" s="100">
        <v>60</v>
      </c>
      <c r="I47" s="100">
        <v>60</v>
      </c>
      <c r="J47" s="100">
        <v>60</v>
      </c>
      <c r="K47" s="36">
        <v>0</v>
      </c>
      <c r="L47" s="185">
        <v>138118</v>
      </c>
      <c r="M47" s="101">
        <v>7544804.2000000002</v>
      </c>
    </row>
    <row r="48" spans="5:13" x14ac:dyDescent="0.25">
      <c r="E48" s="218" t="s">
        <v>56</v>
      </c>
      <c r="F48" s="100">
        <v>1.17</v>
      </c>
      <c r="G48" s="100">
        <v>1.17</v>
      </c>
      <c r="H48" s="100">
        <v>1.17</v>
      </c>
      <c r="I48" s="100">
        <v>1.17</v>
      </c>
      <c r="J48" s="100">
        <v>1.17</v>
      </c>
      <c r="K48" s="36">
        <v>0</v>
      </c>
      <c r="L48" s="185">
        <v>583905</v>
      </c>
      <c r="M48" s="101">
        <v>682902.8</v>
      </c>
    </row>
    <row r="49" spans="5:13" x14ac:dyDescent="0.25">
      <c r="E49" s="218" t="s">
        <v>212</v>
      </c>
      <c r="F49" s="100">
        <v>1.67</v>
      </c>
      <c r="G49" s="100">
        <v>1.67</v>
      </c>
      <c r="H49" s="100">
        <v>1.67</v>
      </c>
      <c r="I49" s="100">
        <v>1.67</v>
      </c>
      <c r="J49" s="100">
        <v>1.67</v>
      </c>
      <c r="K49" s="36">
        <v>0</v>
      </c>
      <c r="L49" s="185">
        <v>51360</v>
      </c>
      <c r="M49" s="101">
        <v>87425.8</v>
      </c>
    </row>
    <row r="50" spans="5:13" x14ac:dyDescent="0.25">
      <c r="E50" s="218" t="s">
        <v>231</v>
      </c>
      <c r="F50" s="100">
        <v>1.42</v>
      </c>
      <c r="G50" s="100">
        <v>1.42</v>
      </c>
      <c r="H50" s="100">
        <v>1.42</v>
      </c>
      <c r="I50" s="100">
        <v>1.42</v>
      </c>
      <c r="J50" s="100">
        <v>1.42</v>
      </c>
      <c r="K50" s="36">
        <v>0</v>
      </c>
      <c r="L50" s="185">
        <v>2400</v>
      </c>
      <c r="M50" s="101">
        <v>3240</v>
      </c>
    </row>
    <row r="51" spans="5:13" x14ac:dyDescent="0.25">
      <c r="E51" s="218" t="s">
        <v>205</v>
      </c>
      <c r="F51" s="100">
        <v>23</v>
      </c>
      <c r="G51" s="100">
        <v>23</v>
      </c>
      <c r="H51" s="100">
        <v>23</v>
      </c>
      <c r="I51" s="100">
        <v>23</v>
      </c>
      <c r="J51" s="100">
        <v>23</v>
      </c>
      <c r="K51" s="36">
        <v>0</v>
      </c>
      <c r="L51" s="185">
        <v>132002</v>
      </c>
      <c r="M51" s="101">
        <v>2772256.9</v>
      </c>
    </row>
    <row r="52" spans="5:13" x14ac:dyDescent="0.25">
      <c r="E52" s="218" t="s">
        <v>190</v>
      </c>
      <c r="F52" s="100">
        <v>0.49</v>
      </c>
      <c r="G52" s="100">
        <v>0.49</v>
      </c>
      <c r="H52" s="100">
        <v>0.49</v>
      </c>
      <c r="I52" s="100">
        <v>0.47</v>
      </c>
      <c r="J52" s="100">
        <v>0.48</v>
      </c>
      <c r="K52" s="36">
        <v>-1.0000000000000009E-2</v>
      </c>
      <c r="L52" s="185">
        <v>5486363</v>
      </c>
      <c r="M52" s="101">
        <v>2629456.31</v>
      </c>
    </row>
    <row r="53" spans="5:13" x14ac:dyDescent="0.25">
      <c r="E53" s="218" t="s">
        <v>232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22">
        <v>15000</v>
      </c>
      <c r="M53" s="101">
        <v>3000</v>
      </c>
    </row>
    <row r="54" spans="5:13" x14ac:dyDescent="0.25">
      <c r="E54" s="218" t="s">
        <v>58</v>
      </c>
      <c r="F54" s="100">
        <v>27.5</v>
      </c>
      <c r="G54" s="100">
        <v>27.5</v>
      </c>
      <c r="H54" s="100">
        <v>27.5</v>
      </c>
      <c r="I54" s="100">
        <v>27.5</v>
      </c>
      <c r="J54" s="100">
        <v>27.5</v>
      </c>
      <c r="K54" s="36">
        <v>0</v>
      </c>
      <c r="L54" s="185">
        <v>15145</v>
      </c>
      <c r="M54" s="101">
        <v>382797.5</v>
      </c>
    </row>
    <row r="55" spans="5:13" x14ac:dyDescent="0.25">
      <c r="E55" s="218" t="s">
        <v>227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5">
        <v>2000</v>
      </c>
      <c r="M55" s="101">
        <v>940</v>
      </c>
    </row>
    <row r="56" spans="5:13" x14ac:dyDescent="0.25">
      <c r="E56" s="218" t="s">
        <v>59</v>
      </c>
      <c r="F56" s="100">
        <v>0.3</v>
      </c>
      <c r="G56" s="100">
        <v>0.3</v>
      </c>
      <c r="H56" s="100">
        <v>0.3</v>
      </c>
      <c r="I56" s="100">
        <v>0.3</v>
      </c>
      <c r="J56" s="100">
        <v>0.3</v>
      </c>
      <c r="K56" s="36">
        <v>0</v>
      </c>
      <c r="L56" s="185">
        <v>20836989</v>
      </c>
      <c r="M56" s="101">
        <v>6251096.7000000002</v>
      </c>
    </row>
    <row r="57" spans="5:13" x14ac:dyDescent="0.25">
      <c r="E57" s="218" t="s">
        <v>160</v>
      </c>
      <c r="F57" s="100">
        <v>1.46</v>
      </c>
      <c r="G57" s="100">
        <v>1.46</v>
      </c>
      <c r="H57" s="100">
        <v>1.34</v>
      </c>
      <c r="I57" s="100">
        <v>1.34</v>
      </c>
      <c r="J57" s="100">
        <v>1.34</v>
      </c>
      <c r="K57" s="36">
        <v>-0.11999999999999988</v>
      </c>
      <c r="L57" s="185">
        <v>217793</v>
      </c>
      <c r="M57" s="101">
        <v>291077.48</v>
      </c>
    </row>
    <row r="58" spans="5:13" x14ac:dyDescent="0.25">
      <c r="E58" s="218" t="s">
        <v>219</v>
      </c>
      <c r="F58" s="100">
        <v>0.52</v>
      </c>
      <c r="G58" s="100">
        <v>0.52</v>
      </c>
      <c r="H58" s="100">
        <v>0.52</v>
      </c>
      <c r="I58" s="100">
        <v>0.52</v>
      </c>
      <c r="J58" s="100">
        <v>0.52</v>
      </c>
      <c r="K58" s="36">
        <v>0</v>
      </c>
      <c r="L58" s="185">
        <v>13200</v>
      </c>
      <c r="M58" s="101">
        <v>6968</v>
      </c>
    </row>
    <row r="59" spans="5:13" x14ac:dyDescent="0.25">
      <c r="E59" s="218" t="s">
        <v>222</v>
      </c>
      <c r="F59" s="100">
        <v>0.55000000000000004</v>
      </c>
      <c r="G59" s="100">
        <v>0.55000000000000004</v>
      </c>
      <c r="H59" s="100">
        <v>0.55000000000000004</v>
      </c>
      <c r="I59" s="100">
        <v>0.55000000000000004</v>
      </c>
      <c r="J59" s="100">
        <v>0.55000000000000004</v>
      </c>
      <c r="K59" s="36">
        <v>0</v>
      </c>
      <c r="L59" s="185">
        <v>57750</v>
      </c>
      <c r="M59" s="101">
        <v>34490</v>
      </c>
    </row>
    <row r="60" spans="5:13" x14ac:dyDescent="0.25">
      <c r="E60" s="218" t="s">
        <v>150</v>
      </c>
      <c r="F60" s="100">
        <v>1.9</v>
      </c>
      <c r="G60" s="100">
        <v>1.9</v>
      </c>
      <c r="H60" s="100">
        <v>1.9</v>
      </c>
      <c r="I60" s="100">
        <v>1.9</v>
      </c>
      <c r="J60" s="100">
        <v>1.9</v>
      </c>
      <c r="K60" s="36">
        <v>0</v>
      </c>
      <c r="L60" s="185">
        <v>30000</v>
      </c>
      <c r="M60" s="101">
        <v>56379.57</v>
      </c>
    </row>
    <row r="61" spans="5:13" x14ac:dyDescent="0.25">
      <c r="E61" s="218" t="s">
        <v>60</v>
      </c>
      <c r="F61" s="100">
        <v>2.7</v>
      </c>
      <c r="G61" s="100">
        <v>2.7</v>
      </c>
      <c r="H61" s="100">
        <v>2.78</v>
      </c>
      <c r="I61" s="100">
        <v>2.6</v>
      </c>
      <c r="J61" s="100">
        <v>2.6</v>
      </c>
      <c r="K61" s="36">
        <v>-0.10000000000000009</v>
      </c>
      <c r="L61" s="185">
        <v>1529099</v>
      </c>
      <c r="M61" s="101">
        <v>4080952.44</v>
      </c>
    </row>
    <row r="62" spans="5:13" x14ac:dyDescent="0.25">
      <c r="E62" s="218" t="s">
        <v>61</v>
      </c>
      <c r="F62" s="100">
        <v>0.21</v>
      </c>
      <c r="G62" s="100">
        <v>0.21</v>
      </c>
      <c r="H62" s="100">
        <v>0.22</v>
      </c>
      <c r="I62" s="100">
        <v>0.22</v>
      </c>
      <c r="J62" s="100">
        <v>0.22</v>
      </c>
      <c r="K62" s="36">
        <v>1.0000000000000009E-2</v>
      </c>
      <c r="L62" s="185">
        <v>399380</v>
      </c>
      <c r="M62" s="101">
        <v>87859.6</v>
      </c>
    </row>
    <row r="63" spans="5:13" x14ac:dyDescent="0.25">
      <c r="E63" s="218" t="s">
        <v>233</v>
      </c>
      <c r="F63" s="100">
        <v>0.57999999999999996</v>
      </c>
      <c r="G63" s="100">
        <v>0.57999999999999996</v>
      </c>
      <c r="H63" s="100">
        <v>0.57999999999999996</v>
      </c>
      <c r="I63" s="100">
        <v>0.57999999999999996</v>
      </c>
      <c r="J63" s="100">
        <v>0.57999999999999996</v>
      </c>
      <c r="K63" s="36">
        <v>0</v>
      </c>
      <c r="L63" s="185">
        <v>16400</v>
      </c>
      <c r="M63" s="101">
        <v>8693</v>
      </c>
    </row>
    <row r="64" spans="5:13" x14ac:dyDescent="0.25">
      <c r="E64" s="218" t="s">
        <v>225</v>
      </c>
      <c r="F64" s="100">
        <v>0.59</v>
      </c>
      <c r="G64" s="100">
        <v>0.59</v>
      </c>
      <c r="H64" s="100">
        <v>0.59</v>
      </c>
      <c r="I64" s="100">
        <v>0.59</v>
      </c>
      <c r="J64" s="100">
        <v>0.59</v>
      </c>
      <c r="K64" s="36">
        <v>0</v>
      </c>
      <c r="L64" s="185">
        <v>20000</v>
      </c>
      <c r="M64" s="101">
        <v>12542.6</v>
      </c>
    </row>
    <row r="65" spans="5:13" x14ac:dyDescent="0.25">
      <c r="E65" s="218" t="s">
        <v>62</v>
      </c>
      <c r="F65" s="100">
        <v>177.9</v>
      </c>
      <c r="G65" s="100">
        <v>177.9</v>
      </c>
      <c r="H65" s="100">
        <v>177.9</v>
      </c>
      <c r="I65" s="100">
        <v>177.9</v>
      </c>
      <c r="J65" s="100">
        <v>177.9</v>
      </c>
      <c r="K65" s="36">
        <v>0</v>
      </c>
      <c r="L65" s="185">
        <v>650</v>
      </c>
      <c r="M65" s="101">
        <v>112176</v>
      </c>
    </row>
    <row r="66" spans="5:13" x14ac:dyDescent="0.25">
      <c r="E66" s="218" t="s">
        <v>149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5">
        <v>21779</v>
      </c>
      <c r="M66" s="101">
        <v>409445.2</v>
      </c>
    </row>
    <row r="67" spans="5:13" x14ac:dyDescent="0.25">
      <c r="E67" s="218" t="s">
        <v>63</v>
      </c>
      <c r="F67" s="100">
        <v>3.35</v>
      </c>
      <c r="G67" s="100">
        <v>3.35</v>
      </c>
      <c r="H67" s="100">
        <v>3.35</v>
      </c>
      <c r="I67" s="100">
        <v>3.35</v>
      </c>
      <c r="J67" s="100">
        <v>3.35</v>
      </c>
      <c r="K67" s="36">
        <v>0</v>
      </c>
      <c r="L67" s="185">
        <v>124555</v>
      </c>
      <c r="M67" s="101">
        <v>418861.6</v>
      </c>
    </row>
    <row r="68" spans="5:13" x14ac:dyDescent="0.25">
      <c r="E68" s="218" t="s">
        <v>198</v>
      </c>
      <c r="F68" s="100">
        <v>19.05</v>
      </c>
      <c r="G68" s="100">
        <v>19.05</v>
      </c>
      <c r="H68" s="100">
        <v>19.25</v>
      </c>
      <c r="I68" s="100">
        <v>19</v>
      </c>
      <c r="J68" s="100">
        <v>19.25</v>
      </c>
      <c r="K68" s="36">
        <v>0.19999999999999929</v>
      </c>
      <c r="L68" s="185">
        <v>669525</v>
      </c>
      <c r="M68" s="101">
        <v>12798650.15</v>
      </c>
    </row>
    <row r="69" spans="5:13" x14ac:dyDescent="0.25">
      <c r="E69" s="218" t="s">
        <v>64</v>
      </c>
      <c r="F69" s="100">
        <v>64</v>
      </c>
      <c r="G69" s="100">
        <v>64</v>
      </c>
      <c r="H69" s="100">
        <v>64.849999999999994</v>
      </c>
      <c r="I69" s="100">
        <v>64.849999999999994</v>
      </c>
      <c r="J69" s="100">
        <v>64.849999999999994</v>
      </c>
      <c r="K69" s="36">
        <v>0.84999999999999432</v>
      </c>
      <c r="L69" s="185">
        <v>1657614</v>
      </c>
      <c r="M69" s="101">
        <v>107706325.34999999</v>
      </c>
    </row>
    <row r="70" spans="5:13" x14ac:dyDescent="0.25">
      <c r="E70" s="218" t="s">
        <v>206</v>
      </c>
      <c r="F70" s="100">
        <v>0.56000000000000005</v>
      </c>
      <c r="G70" s="100">
        <v>0.56000000000000005</v>
      </c>
      <c r="H70" s="100">
        <v>0.56000000000000005</v>
      </c>
      <c r="I70" s="100">
        <v>0.56000000000000005</v>
      </c>
      <c r="J70" s="100">
        <v>0.56000000000000005</v>
      </c>
      <c r="K70" s="36">
        <v>0</v>
      </c>
      <c r="L70" s="185">
        <v>40000</v>
      </c>
      <c r="M70" s="101">
        <v>21120.44</v>
      </c>
    </row>
    <row r="71" spans="5:13" x14ac:dyDescent="0.25">
      <c r="E71" s="218" t="s">
        <v>199</v>
      </c>
      <c r="F71" s="100">
        <v>2.0099999999999998</v>
      </c>
      <c r="G71" s="100">
        <v>2.0099999999999998</v>
      </c>
      <c r="H71" s="100">
        <v>2.0099999999999998</v>
      </c>
      <c r="I71" s="100">
        <v>2.0099999999999998</v>
      </c>
      <c r="J71" s="100">
        <v>2.0099999999999998</v>
      </c>
      <c r="K71" s="36">
        <v>0</v>
      </c>
      <c r="L71" s="185">
        <v>107000</v>
      </c>
      <c r="M71" s="101">
        <v>236470</v>
      </c>
    </row>
    <row r="72" spans="5:13" x14ac:dyDescent="0.25">
      <c r="E72" s="218" t="s">
        <v>65</v>
      </c>
      <c r="F72" s="100">
        <v>1500.3</v>
      </c>
      <c r="G72" s="100">
        <v>1500.3</v>
      </c>
      <c r="H72" s="100">
        <v>1580</v>
      </c>
      <c r="I72" s="100">
        <v>1575</v>
      </c>
      <c r="J72" s="100">
        <v>1580</v>
      </c>
      <c r="K72" s="36">
        <v>79.700000000000045</v>
      </c>
      <c r="L72" s="185">
        <v>933829</v>
      </c>
      <c r="M72" s="101">
        <v>1472885347.5999999</v>
      </c>
    </row>
    <row r="73" spans="5:13" x14ac:dyDescent="0.25">
      <c r="E73" s="218" t="s">
        <v>210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5">
        <v>424718</v>
      </c>
      <c r="M73" s="101">
        <v>85067.5</v>
      </c>
    </row>
    <row r="74" spans="5:13" x14ac:dyDescent="0.25">
      <c r="E74" s="218" t="s">
        <v>213</v>
      </c>
      <c r="F74" s="100">
        <v>1.47</v>
      </c>
      <c r="G74" s="100">
        <v>1.47</v>
      </c>
      <c r="H74" s="100">
        <v>1.47</v>
      </c>
      <c r="I74" s="100">
        <v>1.47</v>
      </c>
      <c r="J74" s="100">
        <v>1.47</v>
      </c>
      <c r="K74" s="36">
        <v>0</v>
      </c>
      <c r="L74" s="185">
        <v>2400</v>
      </c>
      <c r="M74" s="101">
        <v>3580</v>
      </c>
    </row>
    <row r="75" spans="5:13" x14ac:dyDescent="0.25">
      <c r="E75" s="218" t="s">
        <v>268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5">
        <v>1000</v>
      </c>
      <c r="M75" s="101">
        <v>200</v>
      </c>
    </row>
    <row r="76" spans="5:13" x14ac:dyDescent="0.25">
      <c r="E76" s="218" t="s">
        <v>66</v>
      </c>
      <c r="F76" s="100">
        <v>4.8</v>
      </c>
      <c r="G76" s="100">
        <v>4.8</v>
      </c>
      <c r="H76" s="100">
        <v>4.9000000000000004</v>
      </c>
      <c r="I76" s="100">
        <v>4.7</v>
      </c>
      <c r="J76" s="100">
        <v>4.9000000000000004</v>
      </c>
      <c r="K76" s="36">
        <v>0.10000000000000053</v>
      </c>
      <c r="L76" s="185">
        <v>2983142</v>
      </c>
      <c r="M76" s="101">
        <v>14346677.199999999</v>
      </c>
    </row>
    <row r="77" spans="5:13" x14ac:dyDescent="0.25">
      <c r="E77" s="218" t="s">
        <v>67</v>
      </c>
      <c r="F77" s="100">
        <v>80</v>
      </c>
      <c r="G77" s="100">
        <v>80</v>
      </c>
      <c r="H77" s="100">
        <v>80</v>
      </c>
      <c r="I77" s="100">
        <v>80</v>
      </c>
      <c r="J77" s="100">
        <v>80</v>
      </c>
      <c r="K77" s="36">
        <v>0</v>
      </c>
      <c r="L77" s="185">
        <v>167964</v>
      </c>
      <c r="M77" s="101">
        <v>13417728.5</v>
      </c>
    </row>
    <row r="78" spans="5:13" x14ac:dyDescent="0.25">
      <c r="E78" s="218" t="s">
        <v>228</v>
      </c>
      <c r="F78" s="100">
        <v>2.52</v>
      </c>
      <c r="G78" s="100">
        <v>2.52</v>
      </c>
      <c r="H78" s="100">
        <v>2.52</v>
      </c>
      <c r="I78" s="100">
        <v>2.52</v>
      </c>
      <c r="J78" s="100">
        <v>2.52</v>
      </c>
      <c r="K78" s="36">
        <v>0</v>
      </c>
      <c r="L78" s="185">
        <v>30890</v>
      </c>
      <c r="M78" s="101">
        <v>80399</v>
      </c>
    </row>
    <row r="79" spans="5:13" x14ac:dyDescent="0.25">
      <c r="E79" s="218" t="s">
        <v>234</v>
      </c>
      <c r="F79" s="100">
        <v>10.4</v>
      </c>
      <c r="G79" s="100">
        <v>10.4</v>
      </c>
      <c r="H79" s="100">
        <v>10.4</v>
      </c>
      <c r="I79" s="100">
        <v>10.4</v>
      </c>
      <c r="J79" s="100">
        <v>10.4</v>
      </c>
      <c r="K79" s="36">
        <v>0</v>
      </c>
      <c r="L79" s="185">
        <v>625</v>
      </c>
      <c r="M79" s="101">
        <v>5875</v>
      </c>
    </row>
    <row r="80" spans="5:13" x14ac:dyDescent="0.25">
      <c r="E80" s="218" t="s">
        <v>68</v>
      </c>
      <c r="F80" s="100">
        <v>62.75</v>
      </c>
      <c r="G80" s="100">
        <v>62.75</v>
      </c>
      <c r="H80" s="100">
        <v>62.75</v>
      </c>
      <c r="I80" s="100">
        <v>62.75</v>
      </c>
      <c r="J80" s="100">
        <v>62.75</v>
      </c>
      <c r="K80" s="36">
        <v>0</v>
      </c>
      <c r="L80" s="185">
        <v>63655</v>
      </c>
      <c r="M80" s="101">
        <v>3884787.5</v>
      </c>
    </row>
    <row r="81" spans="5:13" x14ac:dyDescent="0.25">
      <c r="E81" s="218" t="s">
        <v>136</v>
      </c>
      <c r="F81" s="100">
        <v>0.55000000000000004</v>
      </c>
      <c r="G81" s="100">
        <v>0.55000000000000004</v>
      </c>
      <c r="H81" s="100">
        <v>0.55000000000000004</v>
      </c>
      <c r="I81" s="100">
        <v>0.55000000000000004</v>
      </c>
      <c r="J81" s="100">
        <v>0.55000000000000004</v>
      </c>
      <c r="K81" s="36">
        <v>0</v>
      </c>
      <c r="L81" s="185">
        <v>145000</v>
      </c>
      <c r="M81" s="101">
        <v>79750</v>
      </c>
    </row>
    <row r="82" spans="5:13" x14ac:dyDescent="0.25">
      <c r="E82" s="218" t="s">
        <v>69</v>
      </c>
      <c r="F82" s="100">
        <v>9.4499999999999993</v>
      </c>
      <c r="G82" s="100">
        <v>9.4499999999999993</v>
      </c>
      <c r="H82" s="100">
        <v>9.4499999999999993</v>
      </c>
      <c r="I82" s="100">
        <v>9.4499999999999993</v>
      </c>
      <c r="J82" s="100">
        <v>9.4499999999999993</v>
      </c>
      <c r="K82" s="36">
        <v>0</v>
      </c>
      <c r="L82" s="185">
        <v>23735</v>
      </c>
      <c r="M82" s="101">
        <v>220092.1</v>
      </c>
    </row>
    <row r="83" spans="5:13" x14ac:dyDescent="0.25">
      <c r="E83" s="218" t="s">
        <v>70</v>
      </c>
      <c r="F83" s="100">
        <v>5.5</v>
      </c>
      <c r="G83" s="100">
        <v>5.5</v>
      </c>
      <c r="H83" s="100">
        <v>5.5</v>
      </c>
      <c r="I83" s="100">
        <v>5.5</v>
      </c>
      <c r="J83" s="100">
        <v>5.5</v>
      </c>
      <c r="K83" s="36">
        <v>0</v>
      </c>
      <c r="L83" s="222">
        <v>57979</v>
      </c>
      <c r="M83" s="101">
        <v>287492.05</v>
      </c>
    </row>
    <row r="84" spans="5:13" x14ac:dyDescent="0.25">
      <c r="E84" s="218" t="s">
        <v>211</v>
      </c>
      <c r="F84" s="100">
        <v>0.26</v>
      </c>
      <c r="G84" s="100">
        <v>0.26</v>
      </c>
      <c r="H84" s="100">
        <v>0.26</v>
      </c>
      <c r="I84" s="100">
        <v>0.26</v>
      </c>
      <c r="J84" s="100">
        <v>0.26</v>
      </c>
      <c r="K84" s="36">
        <v>0</v>
      </c>
      <c r="L84" s="185">
        <v>928567</v>
      </c>
      <c r="M84" s="101">
        <v>238593.91</v>
      </c>
    </row>
    <row r="85" spans="5:13" x14ac:dyDescent="0.25">
      <c r="E85" s="218" t="s">
        <v>71</v>
      </c>
      <c r="F85" s="100">
        <v>0.21</v>
      </c>
      <c r="G85" s="100">
        <v>0.21</v>
      </c>
      <c r="H85" s="100">
        <v>0.2</v>
      </c>
      <c r="I85" s="100">
        <v>0.2</v>
      </c>
      <c r="J85" s="100">
        <v>0.2</v>
      </c>
      <c r="K85" s="36">
        <v>-9.9999999999999811E-3</v>
      </c>
      <c r="L85" s="185">
        <v>1334318</v>
      </c>
      <c r="M85" s="101">
        <v>267353.84999999998</v>
      </c>
    </row>
    <row r="86" spans="5:13" x14ac:dyDescent="0.25">
      <c r="E86" s="218" t="s">
        <v>72</v>
      </c>
      <c r="F86" s="100">
        <v>0.32</v>
      </c>
      <c r="G86" s="100">
        <v>0.32</v>
      </c>
      <c r="H86" s="100">
        <v>0.32</v>
      </c>
      <c r="I86" s="100">
        <v>0.32</v>
      </c>
      <c r="J86" s="100">
        <v>0.32</v>
      </c>
      <c r="K86" s="36">
        <v>0</v>
      </c>
      <c r="L86" s="185">
        <v>100</v>
      </c>
      <c r="M86" s="101">
        <v>29</v>
      </c>
    </row>
    <row r="87" spans="5:13" x14ac:dyDescent="0.25">
      <c r="E87" s="218" t="s">
        <v>163</v>
      </c>
      <c r="F87" s="100">
        <v>590</v>
      </c>
      <c r="G87" s="100">
        <v>590</v>
      </c>
      <c r="H87" s="100">
        <v>570</v>
      </c>
      <c r="I87" s="100">
        <v>570</v>
      </c>
      <c r="J87" s="100">
        <v>570</v>
      </c>
      <c r="K87" s="36">
        <v>-20</v>
      </c>
      <c r="L87" s="185">
        <v>217885</v>
      </c>
      <c r="M87" s="101">
        <v>124024625.5</v>
      </c>
    </row>
    <row r="88" spans="5:13" x14ac:dyDescent="0.25">
      <c r="E88" s="218" t="s">
        <v>217</v>
      </c>
      <c r="F88" s="100">
        <v>0.24</v>
      </c>
      <c r="G88" s="100">
        <v>0.24</v>
      </c>
      <c r="H88" s="100">
        <v>0.24</v>
      </c>
      <c r="I88" s="100">
        <v>0.24</v>
      </c>
      <c r="J88" s="100">
        <v>0.24</v>
      </c>
      <c r="K88" s="36">
        <v>0</v>
      </c>
      <c r="L88" s="185">
        <v>5451000</v>
      </c>
      <c r="M88" s="101">
        <v>1362250</v>
      </c>
    </row>
    <row r="89" spans="5:13" x14ac:dyDescent="0.25">
      <c r="E89" s="218" t="s">
        <v>152</v>
      </c>
      <c r="F89" s="100">
        <v>46.2</v>
      </c>
      <c r="G89" s="100">
        <v>46.2</v>
      </c>
      <c r="H89" s="100">
        <v>46.2</v>
      </c>
      <c r="I89" s="100">
        <v>46.2</v>
      </c>
      <c r="J89" s="100">
        <v>46.2</v>
      </c>
      <c r="K89" s="36">
        <v>0</v>
      </c>
      <c r="L89" s="185">
        <v>263081</v>
      </c>
      <c r="M89" s="101">
        <v>12108890.15</v>
      </c>
    </row>
    <row r="90" spans="5:13" x14ac:dyDescent="0.25">
      <c r="E90" s="218" t="s">
        <v>74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5">
        <v>100000</v>
      </c>
      <c r="M90" s="101">
        <v>20000</v>
      </c>
    </row>
    <row r="91" spans="5:13" x14ac:dyDescent="0.25">
      <c r="E91" s="218" t="s">
        <v>75</v>
      </c>
      <c r="F91" s="100">
        <v>2.74</v>
      </c>
      <c r="G91" s="100">
        <v>2.74</v>
      </c>
      <c r="H91" s="100">
        <v>2.74</v>
      </c>
      <c r="I91" s="100">
        <v>2.63</v>
      </c>
      <c r="J91" s="100">
        <v>2.74</v>
      </c>
      <c r="K91" s="36">
        <v>0</v>
      </c>
      <c r="L91" s="185">
        <v>1245437</v>
      </c>
      <c r="M91" s="101">
        <v>3320804.06</v>
      </c>
    </row>
    <row r="92" spans="5:13" x14ac:dyDescent="0.25">
      <c r="E92" s="218" t="s">
        <v>220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5">
        <v>1000</v>
      </c>
      <c r="M92" s="101">
        <v>200</v>
      </c>
    </row>
    <row r="93" spans="5:13" x14ac:dyDescent="0.25">
      <c r="E93" s="218" t="s">
        <v>235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5">
        <v>1186217</v>
      </c>
      <c r="M93" s="101">
        <v>237243.4</v>
      </c>
    </row>
    <row r="94" spans="5:13" x14ac:dyDescent="0.25">
      <c r="E94" s="218" t="s">
        <v>229</v>
      </c>
      <c r="F94" s="100">
        <v>0.25</v>
      </c>
      <c r="G94" s="100">
        <v>0.25</v>
      </c>
      <c r="H94" s="100">
        <v>0.25</v>
      </c>
      <c r="I94" s="100">
        <v>0.25</v>
      </c>
      <c r="J94" s="100">
        <v>0.25</v>
      </c>
      <c r="K94" s="36">
        <v>0</v>
      </c>
      <c r="L94" s="185">
        <v>166350</v>
      </c>
      <c r="M94" s="101">
        <v>43751</v>
      </c>
    </row>
    <row r="95" spans="5:13" x14ac:dyDescent="0.25">
      <c r="E95" s="218" t="s">
        <v>76</v>
      </c>
      <c r="F95" s="100">
        <v>196</v>
      </c>
      <c r="G95" s="100">
        <v>196</v>
      </c>
      <c r="H95" s="100">
        <v>196</v>
      </c>
      <c r="I95" s="100">
        <v>196</v>
      </c>
      <c r="J95" s="100">
        <v>196</v>
      </c>
      <c r="K95" s="36">
        <v>0</v>
      </c>
      <c r="L95" s="185">
        <v>25713</v>
      </c>
      <c r="M95" s="101">
        <v>5018856</v>
      </c>
    </row>
    <row r="96" spans="5:13" x14ac:dyDescent="0.25">
      <c r="E96" s="218" t="s">
        <v>218</v>
      </c>
      <c r="F96" s="100">
        <v>5.4</v>
      </c>
      <c r="G96" s="100">
        <v>5.4</v>
      </c>
      <c r="H96" s="100">
        <v>5.4</v>
      </c>
      <c r="I96" s="100">
        <v>5.4</v>
      </c>
      <c r="J96" s="100">
        <v>5.4</v>
      </c>
      <c r="K96" s="36">
        <v>0</v>
      </c>
      <c r="L96" s="185">
        <v>346</v>
      </c>
      <c r="M96" s="101">
        <v>1941.4</v>
      </c>
    </row>
    <row r="97" spans="5:13" x14ac:dyDescent="0.25">
      <c r="E97" s="218" t="s">
        <v>148</v>
      </c>
      <c r="F97" s="100">
        <v>1.18</v>
      </c>
      <c r="G97" s="100">
        <v>1.18</v>
      </c>
      <c r="H97" s="100">
        <v>1.18</v>
      </c>
      <c r="I97" s="100">
        <v>1.1599999999999999</v>
      </c>
      <c r="J97" s="100">
        <v>1.18</v>
      </c>
      <c r="K97" s="36">
        <v>0</v>
      </c>
      <c r="L97" s="185">
        <v>9169143</v>
      </c>
      <c r="M97" s="101">
        <v>10774277.560000001</v>
      </c>
    </row>
    <row r="98" spans="5:13" x14ac:dyDescent="0.25">
      <c r="E98" s="218" t="s">
        <v>230</v>
      </c>
      <c r="F98" s="100">
        <v>0.82</v>
      </c>
      <c r="G98" s="100">
        <v>0.82</v>
      </c>
      <c r="H98" s="100">
        <v>0.74</v>
      </c>
      <c r="I98" s="100">
        <v>0.74</v>
      </c>
      <c r="J98" s="100">
        <v>0.74</v>
      </c>
      <c r="K98" s="36">
        <v>-7.999999999999996E-2</v>
      </c>
      <c r="L98" s="185">
        <v>1002000</v>
      </c>
      <c r="M98" s="101">
        <v>741480</v>
      </c>
    </row>
    <row r="99" spans="5:13" x14ac:dyDescent="0.25">
      <c r="E99" s="218" t="s">
        <v>269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5">
        <v>1737627</v>
      </c>
      <c r="M99" s="101">
        <v>1216285.98</v>
      </c>
    </row>
    <row r="100" spans="5:13" x14ac:dyDescent="0.25">
      <c r="E100" s="218" t="s">
        <v>77</v>
      </c>
      <c r="F100" s="100">
        <v>7</v>
      </c>
      <c r="G100" s="100">
        <v>7</v>
      </c>
      <c r="H100" s="100">
        <v>6.95</v>
      </c>
      <c r="I100" s="100">
        <v>6.9</v>
      </c>
      <c r="J100" s="100">
        <v>6.9</v>
      </c>
      <c r="K100" s="36">
        <v>-9.9999999999999645E-2</v>
      </c>
      <c r="L100" s="185">
        <v>1349024</v>
      </c>
      <c r="M100" s="101">
        <v>9372197.75</v>
      </c>
    </row>
    <row r="101" spans="5:13" x14ac:dyDescent="0.25">
      <c r="E101" s="218" t="s">
        <v>78</v>
      </c>
      <c r="F101" s="100">
        <v>1.66</v>
      </c>
      <c r="G101" s="100">
        <v>1.66</v>
      </c>
      <c r="H101" s="100">
        <v>1.5</v>
      </c>
      <c r="I101" s="100">
        <v>1.5</v>
      </c>
      <c r="J101" s="100">
        <v>1.5</v>
      </c>
      <c r="K101" s="36">
        <v>-0.15999999999999992</v>
      </c>
      <c r="L101" s="185">
        <v>140183</v>
      </c>
      <c r="M101" s="101">
        <v>210275.08</v>
      </c>
    </row>
    <row r="102" spans="5:13" x14ac:dyDescent="0.25">
      <c r="E102" s="218" t="s">
        <v>14</v>
      </c>
      <c r="F102" s="100">
        <v>6.5</v>
      </c>
      <c r="G102" s="100">
        <v>6.5</v>
      </c>
      <c r="H102" s="100">
        <v>6.6</v>
      </c>
      <c r="I102" s="100">
        <v>6.35</v>
      </c>
      <c r="J102" s="100">
        <v>6.5</v>
      </c>
      <c r="K102" s="36">
        <v>0</v>
      </c>
      <c r="L102" s="185">
        <v>24193336</v>
      </c>
      <c r="M102" s="101">
        <v>156942795.09999999</v>
      </c>
    </row>
    <row r="103" spans="5:13" x14ac:dyDescent="0.25">
      <c r="E103" s="218" t="s">
        <v>200</v>
      </c>
      <c r="F103" s="100">
        <v>6.8</v>
      </c>
      <c r="G103" s="100">
        <v>6.8</v>
      </c>
      <c r="H103" s="100">
        <v>6.8</v>
      </c>
      <c r="I103" s="100">
        <v>6.8</v>
      </c>
      <c r="J103" s="100">
        <v>6.8</v>
      </c>
      <c r="K103" s="36">
        <v>0</v>
      </c>
      <c r="L103" s="185">
        <v>124106</v>
      </c>
      <c r="M103" s="101">
        <v>867368.15</v>
      </c>
    </row>
    <row r="104" spans="5:13" x14ac:dyDescent="0.25">
      <c r="E104" s="218" t="s">
        <v>201</v>
      </c>
      <c r="F104" s="100">
        <v>2.85</v>
      </c>
      <c r="G104" s="100">
        <v>2.85</v>
      </c>
      <c r="H104" s="100">
        <v>2.9</v>
      </c>
      <c r="I104" s="100">
        <v>2.75</v>
      </c>
      <c r="J104" s="100">
        <v>2.75</v>
      </c>
      <c r="K104" s="36">
        <v>-0.10000000000000009</v>
      </c>
      <c r="L104" s="185">
        <v>1812986</v>
      </c>
      <c r="M104" s="101">
        <v>5156399.9400000004</v>
      </c>
    </row>
    <row r="105" spans="5:13" x14ac:dyDescent="0.25">
      <c r="E105" s="218" t="s">
        <v>80</v>
      </c>
      <c r="F105" s="100">
        <v>33.5</v>
      </c>
      <c r="G105" s="100">
        <v>33.5</v>
      </c>
      <c r="H105" s="100">
        <v>33.5</v>
      </c>
      <c r="I105" s="100">
        <v>33.5</v>
      </c>
      <c r="J105" s="100">
        <v>33.5</v>
      </c>
      <c r="K105" s="36">
        <v>0</v>
      </c>
      <c r="L105" s="185">
        <v>341677</v>
      </c>
      <c r="M105" s="101">
        <v>11339442.5</v>
      </c>
    </row>
    <row r="106" spans="5:13" x14ac:dyDescent="0.25">
      <c r="E106" s="218" t="s">
        <v>221</v>
      </c>
      <c r="F106" s="100">
        <v>0.23</v>
      </c>
      <c r="G106" s="100">
        <v>0.23</v>
      </c>
      <c r="H106" s="100">
        <v>0.25</v>
      </c>
      <c r="I106" s="100">
        <v>0.23</v>
      </c>
      <c r="J106" s="100">
        <v>0.23</v>
      </c>
      <c r="K106" s="36">
        <v>0</v>
      </c>
      <c r="L106" s="185">
        <v>2517865</v>
      </c>
      <c r="M106" s="101">
        <v>599408.94999999995</v>
      </c>
    </row>
    <row r="107" spans="5:13" x14ac:dyDescent="0.25">
      <c r="E107" s="218" t="s">
        <v>202</v>
      </c>
      <c r="F107" s="100">
        <v>0.79</v>
      </c>
      <c r="G107" s="100">
        <v>0.79</v>
      </c>
      <c r="H107" s="100">
        <v>0.79</v>
      </c>
      <c r="I107" s="100">
        <v>0.79</v>
      </c>
      <c r="J107" s="100">
        <v>0.79</v>
      </c>
      <c r="K107" s="36">
        <v>0</v>
      </c>
      <c r="L107" s="185">
        <v>7600</v>
      </c>
      <c r="M107" s="101">
        <v>6204</v>
      </c>
    </row>
    <row r="108" spans="5:13" x14ac:dyDescent="0.25">
      <c r="E108" s="218" t="s">
        <v>81</v>
      </c>
      <c r="F108" s="100">
        <v>1.81</v>
      </c>
      <c r="G108" s="100">
        <v>1.81</v>
      </c>
      <c r="H108" s="100">
        <v>1.85</v>
      </c>
      <c r="I108" s="100">
        <v>1.85</v>
      </c>
      <c r="J108" s="100">
        <v>1.85</v>
      </c>
      <c r="K108" s="36">
        <v>4.0000000000000036E-2</v>
      </c>
      <c r="L108" s="185">
        <v>100209</v>
      </c>
      <c r="M108" s="101">
        <v>185405.46</v>
      </c>
    </row>
    <row r="109" spans="5:13" x14ac:dyDescent="0.25">
      <c r="E109" s="218" t="s">
        <v>236</v>
      </c>
      <c r="F109" s="100">
        <v>9.1</v>
      </c>
      <c r="G109" s="100">
        <v>9.1</v>
      </c>
      <c r="H109" s="100">
        <v>9.1</v>
      </c>
      <c r="I109" s="100">
        <v>9.1</v>
      </c>
      <c r="J109" s="100">
        <v>9.1</v>
      </c>
      <c r="K109" s="36">
        <v>0</v>
      </c>
      <c r="L109" s="185">
        <v>102</v>
      </c>
      <c r="M109" s="101">
        <v>928.2</v>
      </c>
    </row>
    <row r="110" spans="5:13" x14ac:dyDescent="0.25">
      <c r="E110" s="218" t="s">
        <v>204</v>
      </c>
      <c r="F110" s="100">
        <v>0.23</v>
      </c>
      <c r="G110" s="100">
        <v>0.23</v>
      </c>
      <c r="H110" s="100">
        <v>0.23</v>
      </c>
      <c r="I110" s="100">
        <v>0.23</v>
      </c>
      <c r="J110" s="100">
        <v>0.23</v>
      </c>
      <c r="K110" s="36">
        <v>0</v>
      </c>
      <c r="L110" s="185">
        <v>1102</v>
      </c>
      <c r="M110" s="101">
        <v>253.46</v>
      </c>
    </row>
    <row r="111" spans="5:13" x14ac:dyDescent="0.25">
      <c r="E111" s="218" t="s">
        <v>82</v>
      </c>
      <c r="F111" s="100">
        <v>3.85</v>
      </c>
      <c r="G111" s="100">
        <v>3.85</v>
      </c>
      <c r="H111" s="100">
        <v>3.85</v>
      </c>
      <c r="I111" s="100">
        <v>3.85</v>
      </c>
      <c r="J111" s="100">
        <v>3.85</v>
      </c>
      <c r="K111" s="36">
        <v>0</v>
      </c>
      <c r="L111" s="185">
        <v>526008</v>
      </c>
      <c r="M111" s="101">
        <v>1981961.08</v>
      </c>
    </row>
    <row r="112" spans="5:13" x14ac:dyDescent="0.25">
      <c r="E112" s="218" t="s">
        <v>12</v>
      </c>
      <c r="F112" s="100">
        <v>12</v>
      </c>
      <c r="G112" s="100">
        <v>12</v>
      </c>
      <c r="H112" s="100">
        <v>12</v>
      </c>
      <c r="I112" s="100">
        <v>12</v>
      </c>
      <c r="J112" s="100">
        <v>12</v>
      </c>
      <c r="K112" s="36">
        <v>0</v>
      </c>
      <c r="L112" s="185">
        <v>617407</v>
      </c>
      <c r="M112" s="101">
        <v>7005575.9500000002</v>
      </c>
    </row>
    <row r="113" spans="5:13" x14ac:dyDescent="0.25">
      <c r="E113" s="218" t="s">
        <v>209</v>
      </c>
      <c r="F113" s="100">
        <v>0.41</v>
      </c>
      <c r="G113" s="100">
        <v>0.41</v>
      </c>
      <c r="H113" s="100">
        <v>0.4</v>
      </c>
      <c r="I113" s="100">
        <v>0.4</v>
      </c>
      <c r="J113" s="100">
        <v>0.4</v>
      </c>
      <c r="K113" s="36">
        <v>-9.9999999999999534E-3</v>
      </c>
      <c r="L113" s="185">
        <v>578291</v>
      </c>
      <c r="M113" s="101">
        <v>231097.64</v>
      </c>
    </row>
    <row r="114" spans="5:13" x14ac:dyDescent="0.25">
      <c r="E114" s="218" t="s">
        <v>203</v>
      </c>
      <c r="F114" s="100">
        <v>0.72</v>
      </c>
      <c r="G114" s="100">
        <v>0.72</v>
      </c>
      <c r="H114" s="100">
        <v>0.69</v>
      </c>
      <c r="I114" s="100">
        <v>0.65</v>
      </c>
      <c r="J114" s="100">
        <v>0.68</v>
      </c>
      <c r="K114" s="36">
        <v>-3.9999999999999925E-2</v>
      </c>
      <c r="L114" s="185">
        <v>2605415</v>
      </c>
      <c r="M114" s="101">
        <v>1760866.11</v>
      </c>
    </row>
    <row r="115" spans="5:13" x14ac:dyDescent="0.25">
      <c r="E115" s="218" t="s">
        <v>18</v>
      </c>
      <c r="F115" s="100">
        <v>20.9</v>
      </c>
      <c r="G115" s="100">
        <v>20.9</v>
      </c>
      <c r="H115" s="100">
        <v>21.5</v>
      </c>
      <c r="I115" s="100">
        <v>20.9</v>
      </c>
      <c r="J115" s="100">
        <v>20.9</v>
      </c>
      <c r="K115" s="36">
        <v>0</v>
      </c>
      <c r="L115" s="185">
        <v>16309614</v>
      </c>
      <c r="M115" s="101">
        <v>342543489.05000001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F8" sqref="F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</v>
      </c>
      <c r="L11" s="102">
        <v>100.97315210077838</v>
      </c>
      <c r="M11" s="64">
        <v>0.10898162939878894</v>
      </c>
      <c r="N11" s="205">
        <v>-1.3649226202090858E-2</v>
      </c>
      <c r="O11" s="214">
        <v>-1.6385513210231961E-5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0.51780821917808217</v>
      </c>
      <c r="L12" s="102">
        <v>96.835495977378997</v>
      </c>
      <c r="M12" s="64">
        <v>0.1354120327226902</v>
      </c>
      <c r="N12" s="205">
        <v>0.11877664618684491</v>
      </c>
      <c r="O12" s="214">
        <v>-2.1672294818026183E-3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0.82739726027397265</v>
      </c>
      <c r="L13" s="102">
        <v>101.20199675877247</v>
      </c>
      <c r="M13" s="64">
        <v>0.13871992865607446</v>
      </c>
      <c r="N13" s="205">
        <v>0.14056992564577797</v>
      </c>
      <c r="O13" s="214">
        <v>-1.8849372705377343E-3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2.2445255474452557</v>
      </c>
      <c r="L14" s="102">
        <v>99.704999999999998</v>
      </c>
      <c r="M14" s="64">
        <v>0.14624384470195384</v>
      </c>
      <c r="N14" s="205">
        <v>0</v>
      </c>
      <c r="O14" s="214">
        <v>1.3369329754930881E-6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2.7816563997262147</v>
      </c>
      <c r="L15" s="102">
        <v>105.25</v>
      </c>
      <c r="M15" s="64">
        <v>0.14013970901855971</v>
      </c>
      <c r="N15" s="205">
        <v>0</v>
      </c>
      <c r="O15" s="214">
        <v>-1.9583390010402546E-5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4.0279299014238772</v>
      </c>
      <c r="L16" s="102">
        <v>94.885999999999996</v>
      </c>
      <c r="M16" s="64">
        <v>0.14465619179221811</v>
      </c>
      <c r="N16" s="205">
        <v>-3.2750000000007162E-2</v>
      </c>
      <c r="O16" s="214">
        <v>1.2658950156108073E-4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4.9078467153284677</v>
      </c>
      <c r="L17" s="102">
        <v>100.867</v>
      </c>
      <c r="M17" s="64">
        <v>0.13939898946478169</v>
      </c>
      <c r="N17" s="205">
        <v>0</v>
      </c>
      <c r="O17" s="214">
        <v>-3.3690859013446595E-6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6.7679671457905544</v>
      </c>
      <c r="L18" s="102">
        <v>91.334999999999994</v>
      </c>
      <c r="M18" s="64">
        <v>0.14542190001607658</v>
      </c>
      <c r="N18" s="205">
        <v>-0.4970000000000141</v>
      </c>
      <c r="O18" s="214">
        <v>1.2519452570200207E-3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7.9157286279282015</v>
      </c>
      <c r="L19" s="102">
        <v>108.3625</v>
      </c>
      <c r="M19" s="64">
        <v>0.14471234891831469</v>
      </c>
      <c r="N19" s="205">
        <v>-0.61150000000000659</v>
      </c>
      <c r="O19" s="214">
        <v>1.2374070467026932E-3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9.6167533534081571</v>
      </c>
      <c r="L20" s="102">
        <v>102.42076761357271</v>
      </c>
      <c r="M20" s="64">
        <v>0.14516060205504561</v>
      </c>
      <c r="N20" s="205">
        <v>0.27486077569309941</v>
      </c>
      <c r="O20" s="214">
        <v>-5.2935679480312081E-4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10.096565455450474</v>
      </c>
      <c r="L21" s="102">
        <v>89.375074734586647</v>
      </c>
      <c r="M21" s="64">
        <v>0.14521083295110862</v>
      </c>
      <c r="N21" s="205">
        <v>0.20101084914962541</v>
      </c>
      <c r="O21" s="214">
        <v>-4.145285546505173E-4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10.594823295171727</v>
      </c>
      <c r="L22" s="102">
        <v>67.887187869370408</v>
      </c>
      <c r="M22" s="64">
        <v>0.14526221857780067</v>
      </c>
      <c r="N22" s="205">
        <v>0.12417860657632218</v>
      </c>
      <c r="O22" s="214">
        <v>-2.9706058555767356E-4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11.266255989048597</v>
      </c>
      <c r="L23" s="102">
        <v>75.18370415110617</v>
      </c>
      <c r="M23" s="64">
        <v>0.14533232593887446</v>
      </c>
      <c r="N23" s="205">
        <v>6.3077674889242985E-2</v>
      </c>
      <c r="O23" s="214">
        <v>-1.3679991302842365E-4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15.252566735112936</v>
      </c>
      <c r="L24" s="102">
        <v>85.935000000000002</v>
      </c>
      <c r="M24" s="64">
        <v>0.14447352930435511</v>
      </c>
      <c r="N24" s="205">
        <v>0</v>
      </c>
      <c r="O24" s="214">
        <v>1.2908721733206896E-6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16.918631178707226</v>
      </c>
      <c r="L25" s="102">
        <v>86.334999999999994</v>
      </c>
      <c r="M25" s="64">
        <v>0.14591975460796131</v>
      </c>
      <c r="N25" s="205">
        <v>-0.66875000000000284</v>
      </c>
      <c r="O25" s="214">
        <v>1.2060668695668963E-3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18.003458213256486</v>
      </c>
      <c r="L26" s="102">
        <v>111.41500000000001</v>
      </c>
      <c r="M26" s="64">
        <v>0.14454146600138951</v>
      </c>
      <c r="N26" s="205">
        <v>0</v>
      </c>
      <c r="O26" s="214">
        <v>1.6664580239078575E-6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46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45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7" t="s">
        <v>84</v>
      </c>
      <c r="G8" s="247"/>
      <c r="H8" s="247"/>
      <c r="I8" s="247"/>
      <c r="J8" s="130"/>
      <c r="K8" s="247" t="s">
        <v>85</v>
      </c>
      <c r="L8" s="247"/>
      <c r="M8" s="247"/>
      <c r="N8" s="247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31</v>
      </c>
      <c r="G10" s="38">
        <v>6.05</v>
      </c>
      <c r="H10" s="38">
        <v>6.65</v>
      </c>
      <c r="I10" s="180">
        <v>9.9173553719008378E-2</v>
      </c>
      <c r="J10" s="129"/>
      <c r="K10" s="37" t="s">
        <v>230</v>
      </c>
      <c r="L10" s="38">
        <v>0.82</v>
      </c>
      <c r="M10" s="38">
        <v>0.74</v>
      </c>
      <c r="N10" s="178">
        <v>-9.7560975609756073E-2</v>
      </c>
    </row>
    <row r="11" spans="6:14" x14ac:dyDescent="0.25">
      <c r="F11" s="37" t="s">
        <v>215</v>
      </c>
      <c r="G11" s="38">
        <v>0.33</v>
      </c>
      <c r="H11" s="38">
        <v>0.36</v>
      </c>
      <c r="I11" s="180">
        <v>9.0909090909090828E-2</v>
      </c>
      <c r="J11" s="129"/>
      <c r="K11" s="37" t="s">
        <v>78</v>
      </c>
      <c r="L11" s="38">
        <v>1.66</v>
      </c>
      <c r="M11" s="38">
        <v>1.5</v>
      </c>
      <c r="N11" s="178">
        <v>-9.6385542168674676E-2</v>
      </c>
    </row>
    <row r="12" spans="6:14" x14ac:dyDescent="0.25">
      <c r="F12" s="37" t="s">
        <v>216</v>
      </c>
      <c r="G12" s="38">
        <v>0.35</v>
      </c>
      <c r="H12" s="38">
        <v>0.38</v>
      </c>
      <c r="I12" s="180">
        <v>8.5714285714285854E-2</v>
      </c>
      <c r="J12" s="129"/>
      <c r="K12" s="37" t="s">
        <v>226</v>
      </c>
      <c r="L12" s="38">
        <v>0.36</v>
      </c>
      <c r="M12" s="38">
        <v>0.33</v>
      </c>
      <c r="N12" s="178">
        <v>-8.3333333333333259E-2</v>
      </c>
    </row>
    <row r="13" spans="6:14" x14ac:dyDescent="0.25">
      <c r="F13" s="37" t="s">
        <v>32</v>
      </c>
      <c r="G13" s="38">
        <v>0.26</v>
      </c>
      <c r="H13" s="38">
        <v>0.28000000000000003</v>
      </c>
      <c r="I13" s="180">
        <v>7.6923076923077094E-2</v>
      </c>
      <c r="J13" s="129"/>
      <c r="K13" s="37" t="s">
        <v>160</v>
      </c>
      <c r="L13" s="38">
        <v>1.46</v>
      </c>
      <c r="M13" s="38">
        <v>1.34</v>
      </c>
      <c r="N13" s="178">
        <v>-8.2191780821917693E-2</v>
      </c>
    </row>
    <row r="14" spans="6:14" x14ac:dyDescent="0.25">
      <c r="F14" s="37" t="s">
        <v>65</v>
      </c>
      <c r="G14" s="38">
        <v>1500.3</v>
      </c>
      <c r="H14" s="38">
        <v>1580</v>
      </c>
      <c r="I14" s="180">
        <v>5.3122708791575102E-2</v>
      </c>
      <c r="J14" s="129"/>
      <c r="K14" s="37" t="s">
        <v>203</v>
      </c>
      <c r="L14" s="38">
        <v>0.72</v>
      </c>
      <c r="M14" s="38">
        <v>0.68</v>
      </c>
      <c r="N14" s="178">
        <v>-5.5555555555555469E-2</v>
      </c>
    </row>
    <row r="15" spans="6:14" x14ac:dyDescent="0.25">
      <c r="F15" s="37" t="s">
        <v>61</v>
      </c>
      <c r="G15" s="38">
        <v>0.21</v>
      </c>
      <c r="H15" s="38">
        <v>0.22</v>
      </c>
      <c r="I15" s="180">
        <v>4.7619047619047672E-2</v>
      </c>
      <c r="J15" s="129"/>
      <c r="K15" s="37" t="s">
        <v>71</v>
      </c>
      <c r="L15" s="38">
        <v>0.21</v>
      </c>
      <c r="M15" s="38">
        <v>0.2</v>
      </c>
      <c r="N15" s="178">
        <v>-4.7619047619047561E-2</v>
      </c>
    </row>
    <row r="16" spans="6:14" x14ac:dyDescent="0.25">
      <c r="F16" s="37" t="s">
        <v>44</v>
      </c>
      <c r="G16" s="38">
        <v>10.1</v>
      </c>
      <c r="H16" s="38">
        <v>10.4</v>
      </c>
      <c r="I16" s="180">
        <v>2.9702970297029729E-2</v>
      </c>
      <c r="J16" s="129"/>
      <c r="K16" s="37" t="s">
        <v>171</v>
      </c>
      <c r="L16" s="38">
        <v>4.18</v>
      </c>
      <c r="M16" s="38">
        <v>4</v>
      </c>
      <c r="N16" s="178">
        <v>-4.3062200956937691E-2</v>
      </c>
    </row>
    <row r="17" spans="6:14" x14ac:dyDescent="0.25">
      <c r="F17" s="37" t="s">
        <v>49</v>
      </c>
      <c r="G17" s="38">
        <v>1.86</v>
      </c>
      <c r="H17" s="38">
        <v>1.91</v>
      </c>
      <c r="I17" s="180">
        <v>2.6881720430107503E-2</v>
      </c>
      <c r="J17" s="129"/>
      <c r="K17" s="37" t="s">
        <v>60</v>
      </c>
      <c r="L17" s="38">
        <v>2.7</v>
      </c>
      <c r="M17" s="38">
        <v>2.6</v>
      </c>
      <c r="N17" s="178">
        <v>-3.703703703703709E-2</v>
      </c>
    </row>
    <row r="18" spans="6:14" x14ac:dyDescent="0.25">
      <c r="F18" s="37" t="s">
        <v>81</v>
      </c>
      <c r="G18" s="38">
        <v>1.81</v>
      </c>
      <c r="H18" s="38">
        <v>1.85</v>
      </c>
      <c r="I18" s="180">
        <v>2.2099447513812098E-2</v>
      </c>
      <c r="J18" s="129"/>
      <c r="K18" s="37" t="s">
        <v>38</v>
      </c>
      <c r="L18" s="38">
        <v>16.899999999999999</v>
      </c>
      <c r="M18" s="38">
        <v>16.3</v>
      </c>
      <c r="N18" s="178">
        <v>-3.5502958579881505E-2</v>
      </c>
    </row>
    <row r="19" spans="6:14" x14ac:dyDescent="0.25">
      <c r="F19" s="37" t="s">
        <v>66</v>
      </c>
      <c r="G19" s="38">
        <v>4.8</v>
      </c>
      <c r="H19" s="38">
        <v>4.9000000000000004</v>
      </c>
      <c r="I19" s="180">
        <v>2.0833333333333481E-2</v>
      </c>
      <c r="J19" s="129"/>
      <c r="K19" s="37" t="s">
        <v>201</v>
      </c>
      <c r="L19" s="38">
        <v>2.85</v>
      </c>
      <c r="M19" s="38">
        <v>2.75</v>
      </c>
      <c r="N19" s="178">
        <v>-3.5087719298245612E-2</v>
      </c>
    </row>
    <row r="20" spans="6:14" x14ac:dyDescent="0.25">
      <c r="F20" s="37" t="s">
        <v>10</v>
      </c>
      <c r="G20" s="38">
        <v>0.72</v>
      </c>
      <c r="H20" s="38">
        <v>0.73</v>
      </c>
      <c r="I20" s="180">
        <v>1.388888888888884E-2</v>
      </c>
      <c r="J20" s="129"/>
      <c r="K20" s="37" t="s">
        <v>163</v>
      </c>
      <c r="L20" s="38">
        <v>590</v>
      </c>
      <c r="M20" s="38">
        <v>570</v>
      </c>
      <c r="N20" s="178">
        <v>-3.3898305084745783E-2</v>
      </c>
    </row>
    <row r="21" spans="6:14" x14ac:dyDescent="0.25">
      <c r="F21" s="37" t="s">
        <v>151</v>
      </c>
      <c r="G21" s="38">
        <v>7.45</v>
      </c>
      <c r="H21" s="38">
        <v>7.55</v>
      </c>
      <c r="I21" s="180">
        <v>1.3422818791946289E-2</v>
      </c>
      <c r="J21" s="129"/>
      <c r="K21" s="37" t="s">
        <v>209</v>
      </c>
      <c r="L21" s="38">
        <v>0.41</v>
      </c>
      <c r="M21" s="38">
        <v>0.4</v>
      </c>
      <c r="N21" s="178">
        <v>-2.4390243902438935E-2</v>
      </c>
    </row>
    <row r="22" spans="6:14" x14ac:dyDescent="0.25">
      <c r="F22" s="37" t="s">
        <v>64</v>
      </c>
      <c r="G22" s="38">
        <v>64</v>
      </c>
      <c r="H22" s="38">
        <v>64.849999999999994</v>
      </c>
      <c r="I22" s="180">
        <v>1.3281249999999911E-2</v>
      </c>
      <c r="J22" s="129"/>
      <c r="K22" s="37" t="s">
        <v>54</v>
      </c>
      <c r="L22" s="38">
        <v>35.6</v>
      </c>
      <c r="M22" s="38">
        <v>34.75</v>
      </c>
      <c r="N22" s="178">
        <v>-2.3876404494382109E-2</v>
      </c>
    </row>
    <row r="23" spans="6:14" x14ac:dyDescent="0.25">
      <c r="F23" s="37" t="s">
        <v>16</v>
      </c>
      <c r="G23" s="38">
        <v>186</v>
      </c>
      <c r="H23" s="38">
        <v>188</v>
      </c>
      <c r="I23" s="180">
        <v>1.0752688172043001E-2</v>
      </c>
      <c r="J23" s="129"/>
      <c r="K23" s="37" t="s">
        <v>50</v>
      </c>
      <c r="L23" s="38">
        <v>1.92</v>
      </c>
      <c r="M23" s="38">
        <v>1.88</v>
      </c>
      <c r="N23" s="178">
        <v>-2.083333333333337E-2</v>
      </c>
    </row>
    <row r="24" spans="6:14" x14ac:dyDescent="0.25">
      <c r="F24" s="37" t="s">
        <v>198</v>
      </c>
      <c r="G24" s="38">
        <v>19.05</v>
      </c>
      <c r="H24" s="38">
        <v>19.25</v>
      </c>
      <c r="I24" s="180">
        <v>1.049868766404205E-2</v>
      </c>
      <c r="J24" s="129"/>
      <c r="K24" s="37" t="s">
        <v>190</v>
      </c>
      <c r="L24" s="38">
        <v>0.49</v>
      </c>
      <c r="M24" s="38">
        <v>0.48</v>
      </c>
      <c r="N24" s="178">
        <v>-2.0408163265306145E-2</v>
      </c>
    </row>
    <row r="25" spans="6:14" x14ac:dyDescent="0.25">
      <c r="F25" s="37" t="s">
        <v>45</v>
      </c>
      <c r="G25" s="38">
        <v>13.95</v>
      </c>
      <c r="H25" s="38">
        <v>14</v>
      </c>
      <c r="I25" s="180">
        <v>3.5842293906811484E-3</v>
      </c>
      <c r="J25" s="129"/>
      <c r="K25" s="37" t="s">
        <v>77</v>
      </c>
      <c r="L25" s="38">
        <v>7</v>
      </c>
      <c r="M25" s="38">
        <v>6.9</v>
      </c>
      <c r="N25" s="178">
        <v>-1.4285714285714235E-2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196</v>
      </c>
      <c r="L26" s="38">
        <v>1.56</v>
      </c>
      <c r="M26" s="38">
        <v>1.55</v>
      </c>
      <c r="N26" s="178">
        <v>-6.4102564102563875E-3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44" priority="10" operator="lessThan">
      <formula>0</formula>
    </cfRule>
  </conditionalFormatting>
  <conditionalFormatting sqref="I10:I131 N10:N139">
    <cfRule type="cellIs" dxfId="343" priority="9" operator="equal">
      <formula>0</formula>
    </cfRule>
  </conditionalFormatting>
  <conditionalFormatting sqref="I10:I141">
    <cfRule type="cellIs" dxfId="342" priority="4" operator="lessThan">
      <formula>0</formula>
    </cfRule>
  </conditionalFormatting>
  <conditionalFormatting sqref="I10:I141">
    <cfRule type="cellIs" dxfId="341" priority="3" operator="equal">
      <formula>0</formula>
    </cfRule>
  </conditionalFormatting>
  <conditionalFormatting sqref="I10:I38">
    <cfRule type="cellIs" dxfId="340" priority="2" operator="lessThan">
      <formula>0</formula>
    </cfRule>
  </conditionalFormatting>
  <conditionalFormatting sqref="I10:I38">
    <cfRule type="cellIs" dxfId="33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8" t="s">
        <v>86</v>
      </c>
      <c r="F7" s="248"/>
      <c r="G7" s="248"/>
      <c r="H7" s="248"/>
      <c r="I7" s="248"/>
    </row>
    <row r="8" spans="5:9" x14ac:dyDescent="0.25">
      <c r="E8" s="249"/>
      <c r="F8" s="249"/>
      <c r="G8" s="249"/>
      <c r="H8" s="249"/>
      <c r="I8" s="249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7" t="s">
        <v>92</v>
      </c>
      <c r="F11" s="247"/>
      <c r="G11" s="247"/>
      <c r="H11" s="247"/>
      <c r="I11" s="56"/>
      <c r="J11" s="247" t="s">
        <v>93</v>
      </c>
      <c r="K11" s="247"/>
      <c r="L11" s="247"/>
      <c r="M11" s="24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31</v>
      </c>
      <c r="F13" s="141">
        <v>39242141</v>
      </c>
      <c r="G13" s="142">
        <v>39242141</v>
      </c>
      <c r="H13" s="143">
        <v>0.18166576033946644</v>
      </c>
      <c r="I13" s="56"/>
      <c r="J13" s="140" t="s">
        <v>65</v>
      </c>
      <c r="K13" s="141">
        <v>1472885347.5999999</v>
      </c>
      <c r="L13" s="142">
        <v>1472885347.5999999</v>
      </c>
      <c r="M13" s="176">
        <v>0.45632531807476623</v>
      </c>
    </row>
    <row r="14" spans="1:246" x14ac:dyDescent="0.25">
      <c r="E14" s="140" t="s">
        <v>14</v>
      </c>
      <c r="F14" s="141">
        <v>24193336</v>
      </c>
      <c r="G14" s="142">
        <v>24193336</v>
      </c>
      <c r="H14" s="143">
        <v>0.11199951551033328</v>
      </c>
      <c r="I14" s="56"/>
      <c r="J14" s="140" t="s">
        <v>18</v>
      </c>
      <c r="K14" s="141">
        <v>342543489.05000001</v>
      </c>
      <c r="L14" s="142">
        <v>342543489.05000001</v>
      </c>
      <c r="M14" s="176">
        <v>0.106125888786852</v>
      </c>
    </row>
    <row r="15" spans="1:246" x14ac:dyDescent="0.25">
      <c r="E15" s="140" t="s">
        <v>59</v>
      </c>
      <c r="F15" s="141">
        <v>20836989</v>
      </c>
      <c r="G15" s="142">
        <v>20836989</v>
      </c>
      <c r="H15" s="143">
        <v>9.646179727732232E-2</v>
      </c>
      <c r="I15" s="56"/>
      <c r="J15" s="140" t="s">
        <v>54</v>
      </c>
      <c r="K15" s="141">
        <v>311561609.94999999</v>
      </c>
      <c r="L15" s="142">
        <v>311561609.94999999</v>
      </c>
      <c r="M15" s="176">
        <v>9.6527167570772024E-2</v>
      </c>
    </row>
    <row r="16" spans="1:246" x14ac:dyDescent="0.25">
      <c r="E16" s="140" t="s">
        <v>18</v>
      </c>
      <c r="F16" s="141">
        <v>16309614</v>
      </c>
      <c r="G16" s="142">
        <v>16309614</v>
      </c>
      <c r="H16" s="143">
        <v>7.5502975950094225E-2</v>
      </c>
      <c r="I16" s="56"/>
      <c r="J16" s="140" t="s">
        <v>31</v>
      </c>
      <c r="K16" s="141">
        <v>259004514.90000001</v>
      </c>
      <c r="L16" s="142">
        <v>259004514.90000001</v>
      </c>
      <c r="M16" s="176">
        <v>8.0244071839759151E-2</v>
      </c>
    </row>
    <row r="17" spans="5:13" x14ac:dyDescent="0.25">
      <c r="E17" s="140" t="s">
        <v>49</v>
      </c>
      <c r="F17" s="141">
        <v>10889337</v>
      </c>
      <c r="G17" s="142">
        <v>10889337</v>
      </c>
      <c r="H17" s="143">
        <v>5.0410595224600112E-2</v>
      </c>
      <c r="I17" s="56"/>
      <c r="J17" s="140" t="s">
        <v>14</v>
      </c>
      <c r="K17" s="141">
        <v>156942795.09999999</v>
      </c>
      <c r="L17" s="142">
        <v>156942795.09999999</v>
      </c>
      <c r="M17" s="176">
        <v>4.8623588394199842E-2</v>
      </c>
    </row>
    <row r="18" spans="5:13" x14ac:dyDescent="0.25">
      <c r="E18" s="140" t="s">
        <v>148</v>
      </c>
      <c r="F18" s="141">
        <v>9169143</v>
      </c>
      <c r="G18" s="142">
        <v>9169143</v>
      </c>
      <c r="H18" s="143">
        <v>4.2447208340551462E-2</v>
      </c>
      <c r="I18" s="56"/>
      <c r="J18" s="140" t="s">
        <v>163</v>
      </c>
      <c r="K18" s="141">
        <v>124024625.5</v>
      </c>
      <c r="L18" s="142">
        <v>124024625.5</v>
      </c>
      <c r="M18" s="176">
        <v>3.8424970940617469E-2</v>
      </c>
    </row>
    <row r="19" spans="5:13" x14ac:dyDescent="0.25">
      <c r="E19" s="140" t="s">
        <v>54</v>
      </c>
      <c r="F19" s="141">
        <v>8895961</v>
      </c>
      <c r="G19" s="142">
        <v>8895961</v>
      </c>
      <c r="H19" s="143">
        <v>4.1182552170515876E-2</v>
      </c>
      <c r="I19" s="56"/>
      <c r="J19" s="140" t="s">
        <v>64</v>
      </c>
      <c r="K19" s="141">
        <v>107706325.34999999</v>
      </c>
      <c r="L19" s="142">
        <v>107706325.34999999</v>
      </c>
      <c r="M19" s="176">
        <v>3.3369279729810117E-2</v>
      </c>
    </row>
    <row r="20" spans="5:13" x14ac:dyDescent="0.25">
      <c r="E20" s="140" t="s">
        <v>44</v>
      </c>
      <c r="F20" s="141">
        <v>8628086</v>
      </c>
      <c r="G20" s="142">
        <v>8628086</v>
      </c>
      <c r="H20" s="143">
        <v>3.9942463981878708E-2</v>
      </c>
      <c r="I20" s="56"/>
      <c r="J20" s="140" t="s">
        <v>44</v>
      </c>
      <c r="K20" s="141">
        <v>93232718.200000003</v>
      </c>
      <c r="L20" s="142">
        <v>93232718.200000003</v>
      </c>
      <c r="M20" s="176">
        <v>2.8885106269075395E-2</v>
      </c>
    </row>
    <row r="21" spans="5:13" x14ac:dyDescent="0.25">
      <c r="E21" s="140" t="s">
        <v>215</v>
      </c>
      <c r="F21" s="141">
        <v>8221000</v>
      </c>
      <c r="G21" s="142">
        <v>8221000</v>
      </c>
      <c r="H21" s="143">
        <v>3.8057918800881781E-2</v>
      </c>
      <c r="I21" s="56"/>
      <c r="J21" s="140" t="s">
        <v>151</v>
      </c>
      <c r="K21" s="141">
        <v>48329083.5</v>
      </c>
      <c r="L21" s="142">
        <v>48329083.5</v>
      </c>
      <c r="M21" s="176">
        <v>1.4973184733173618E-2</v>
      </c>
    </row>
    <row r="22" spans="5:13" x14ac:dyDescent="0.25">
      <c r="E22" s="144" t="s">
        <v>50</v>
      </c>
      <c r="F22" s="145">
        <v>6994001</v>
      </c>
      <c r="G22" s="146">
        <v>6994001</v>
      </c>
      <c r="H22" s="147">
        <v>3.2377706136879451E-2</v>
      </c>
      <c r="I22" s="56"/>
      <c r="J22" s="144" t="s">
        <v>16</v>
      </c>
      <c r="K22" s="145">
        <v>41270694.399999999</v>
      </c>
      <c r="L22" s="146">
        <v>41270694.399999999</v>
      </c>
      <c r="M22" s="177">
        <v>1.2786373888458982E-2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38" priority="86" operator="equal">
      <formula>0</formula>
    </cfRule>
  </conditionalFormatting>
  <conditionalFormatting sqref="M9">
    <cfRule type="cellIs" dxfId="33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3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3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3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3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3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3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3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2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2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1" t="s">
        <v>18</v>
      </c>
      <c r="F13" s="251"/>
      <c r="G13" s="251"/>
      <c r="H13" s="228"/>
      <c r="I13" s="3"/>
      <c r="J13" s="251" t="s">
        <v>54</v>
      </c>
      <c r="K13" s="251"/>
      <c r="L13" s="251"/>
      <c r="M13" s="241"/>
    </row>
    <row r="14" spans="5:13" x14ac:dyDescent="0.25">
      <c r="E14" s="250" t="s">
        <v>254</v>
      </c>
      <c r="F14" s="250"/>
      <c r="G14" s="250"/>
      <c r="H14" s="250"/>
      <c r="I14" s="3"/>
      <c r="J14" s="250" t="s">
        <v>254</v>
      </c>
      <c r="K14" s="250"/>
      <c r="L14" s="250"/>
      <c r="M14" s="250"/>
    </row>
    <row r="15" spans="5:13" x14ac:dyDescent="0.25">
      <c r="E15" s="229"/>
      <c r="F15" s="230" t="s">
        <v>237</v>
      </c>
      <c r="G15" s="230" t="s">
        <v>238</v>
      </c>
      <c r="H15" s="231" t="s">
        <v>4</v>
      </c>
      <c r="I15" s="3"/>
      <c r="J15" s="229"/>
      <c r="K15" s="230" t="s">
        <v>237</v>
      </c>
      <c r="L15" s="230" t="s">
        <v>238</v>
      </c>
      <c r="M15" s="242" t="s">
        <v>4</v>
      </c>
    </row>
    <row r="16" spans="5:13" x14ac:dyDescent="0.25">
      <c r="E16" s="229" t="s">
        <v>239</v>
      </c>
      <c r="F16" s="232">
        <v>158111</v>
      </c>
      <c r="G16" s="232">
        <v>169192</v>
      </c>
      <c r="H16" s="233">
        <v>-6.5493640361246386E-2</v>
      </c>
      <c r="I16" s="3"/>
      <c r="J16" s="229" t="s">
        <v>239</v>
      </c>
      <c r="K16" s="232">
        <v>110400</v>
      </c>
      <c r="L16" s="232">
        <v>109000</v>
      </c>
      <c r="M16" s="233">
        <v>1.2844036697247763E-2</v>
      </c>
    </row>
    <row r="17" spans="5:13" x14ac:dyDescent="0.25">
      <c r="E17" s="229" t="s">
        <v>240</v>
      </c>
      <c r="F17" s="232">
        <v>57293</v>
      </c>
      <c r="G17" s="232">
        <v>54001</v>
      </c>
      <c r="H17" s="233">
        <v>6.0961834040110352E-2</v>
      </c>
      <c r="I17" s="3"/>
      <c r="J17" s="229" t="s">
        <v>240</v>
      </c>
      <c r="K17" s="232">
        <v>56985</v>
      </c>
      <c r="L17" s="232">
        <v>52624</v>
      </c>
      <c r="M17" s="233">
        <v>8.2870933414411763E-2</v>
      </c>
    </row>
    <row r="18" spans="5:13" x14ac:dyDescent="0.25">
      <c r="E18" s="229" t="s">
        <v>242</v>
      </c>
      <c r="F18" s="232">
        <v>-7059</v>
      </c>
      <c r="G18" s="234">
        <v>-6922</v>
      </c>
      <c r="H18" s="233" t="s">
        <v>241</v>
      </c>
      <c r="I18" s="3"/>
      <c r="J18" s="229" t="s">
        <v>242</v>
      </c>
      <c r="K18" s="232">
        <v>-7682</v>
      </c>
      <c r="L18" s="234">
        <v>-7954</v>
      </c>
      <c r="M18" s="233" t="s">
        <v>241</v>
      </c>
    </row>
    <row r="19" spans="5:13" x14ac:dyDescent="0.25">
      <c r="E19" s="229" t="s">
        <v>243</v>
      </c>
      <c r="F19" s="232">
        <v>50234</v>
      </c>
      <c r="G19" s="232">
        <v>47079</v>
      </c>
      <c r="H19" s="233">
        <v>6.7015017311327751E-2</v>
      </c>
      <c r="I19" s="3"/>
      <c r="J19" s="229" t="s">
        <v>243</v>
      </c>
      <c r="K19" s="232">
        <v>49303</v>
      </c>
      <c r="L19" s="232">
        <v>44670</v>
      </c>
      <c r="M19" s="233">
        <v>0.10371614058652345</v>
      </c>
    </row>
    <row r="20" spans="5:13" x14ac:dyDescent="0.25">
      <c r="E20" s="229" t="s">
        <v>244</v>
      </c>
      <c r="F20" s="232">
        <v>780888</v>
      </c>
      <c r="G20" s="232">
        <v>735246</v>
      </c>
      <c r="H20" s="233">
        <v>6.207718233081172E-2</v>
      </c>
      <c r="I20" s="3"/>
      <c r="J20" s="229" t="s">
        <v>244</v>
      </c>
      <c r="K20" s="232">
        <v>627177</v>
      </c>
      <c r="L20" s="232">
        <v>575567</v>
      </c>
      <c r="M20" s="233">
        <v>8.9668101194126937E-2</v>
      </c>
    </row>
    <row r="21" spans="5:13" x14ac:dyDescent="0.25">
      <c r="E21" s="229" t="s">
        <v>245</v>
      </c>
      <c r="F21" s="232">
        <v>0</v>
      </c>
      <c r="G21" s="235"/>
      <c r="H21" s="229"/>
      <c r="I21" s="3"/>
      <c r="J21" s="229" t="s">
        <v>245</v>
      </c>
      <c r="K21" s="232">
        <v>0</v>
      </c>
      <c r="L21" s="235"/>
      <c r="M21" s="229"/>
    </row>
    <row r="22" spans="5:13" x14ac:dyDescent="0.25">
      <c r="E22" s="229" t="s">
        <v>246</v>
      </c>
      <c r="F22" s="229" t="s">
        <v>20</v>
      </c>
      <c r="G22" s="235"/>
      <c r="H22" s="236"/>
      <c r="I22" s="3"/>
      <c r="J22" s="229" t="s">
        <v>246</v>
      </c>
      <c r="K22" s="229" t="s">
        <v>20</v>
      </c>
      <c r="L22" s="235"/>
      <c r="M22" s="236"/>
    </row>
    <row r="23" spans="5:13" x14ac:dyDescent="0.25">
      <c r="E23" s="229" t="s">
        <v>247</v>
      </c>
      <c r="F23" s="229" t="s">
        <v>20</v>
      </c>
      <c r="G23" s="38"/>
      <c r="H23" s="237"/>
      <c r="I23" s="3"/>
      <c r="J23" s="229" t="s">
        <v>247</v>
      </c>
      <c r="K23" s="229" t="s">
        <v>20</v>
      </c>
      <c r="L23" s="38"/>
      <c r="M23" s="229"/>
    </row>
    <row r="24" spans="5:13" x14ac:dyDescent="0.25">
      <c r="E24" s="229" t="s">
        <v>248</v>
      </c>
      <c r="F24" s="229" t="s">
        <v>20</v>
      </c>
      <c r="G24" s="38"/>
      <c r="H24" s="229"/>
      <c r="I24" s="3"/>
      <c r="J24" s="229" t="s">
        <v>248</v>
      </c>
      <c r="K24" s="229" t="s">
        <v>20</v>
      </c>
      <c r="L24" s="38"/>
      <c r="M24" s="229"/>
    </row>
    <row r="25" spans="5:13" x14ac:dyDescent="0.25">
      <c r="E25" s="229" t="s">
        <v>249</v>
      </c>
      <c r="F25" s="229" t="s">
        <v>20</v>
      </c>
      <c r="G25" s="38"/>
      <c r="H25" s="229"/>
      <c r="I25" s="3"/>
      <c r="J25" s="229" t="s">
        <v>249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250</v>
      </c>
      <c r="F27" s="238">
        <v>-1.0008918285643815</v>
      </c>
      <c r="G27" s="238">
        <v>-0.27763470267104523</v>
      </c>
      <c r="H27" s="239"/>
      <c r="I27" s="3"/>
      <c r="J27" s="229" t="s">
        <v>250</v>
      </c>
      <c r="K27" s="240">
        <v>0.44658514492753626</v>
      </c>
      <c r="L27" s="240">
        <v>0.40981651376146788</v>
      </c>
      <c r="M27" s="229"/>
    </row>
    <row r="28" spans="5:13" x14ac:dyDescent="0.25">
      <c r="E28" s="229" t="s">
        <v>251</v>
      </c>
      <c r="F28" s="240"/>
      <c r="G28" s="38"/>
      <c r="H28" s="229"/>
      <c r="I28" s="3"/>
      <c r="J28" s="229" t="s">
        <v>255</v>
      </c>
      <c r="K28" s="240"/>
      <c r="L28" s="38"/>
      <c r="M28" s="229"/>
    </row>
    <row r="29" spans="5:13" x14ac:dyDescent="0.25">
      <c r="E29" s="229" t="s">
        <v>252</v>
      </c>
      <c r="F29" s="240"/>
      <c r="G29" s="38"/>
      <c r="H29" s="229"/>
      <c r="I29" s="3"/>
      <c r="J29" s="229" t="s">
        <v>252</v>
      </c>
      <c r="K29" s="240"/>
      <c r="L29" s="38"/>
      <c r="M29" s="229"/>
    </row>
    <row r="30" spans="5:13" x14ac:dyDescent="0.25">
      <c r="E30" s="229" t="s">
        <v>253</v>
      </c>
      <c r="F30" s="38"/>
      <c r="G30" s="38"/>
      <c r="H30" s="229"/>
      <c r="I30" s="3"/>
      <c r="J30" s="229" t="s">
        <v>253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1" t="s">
        <v>201</v>
      </c>
      <c r="F32" s="251"/>
      <c r="G32" s="251"/>
      <c r="H32" s="241"/>
      <c r="I32" s="3"/>
      <c r="J32" s="251" t="s">
        <v>10</v>
      </c>
      <c r="K32" s="251"/>
      <c r="L32" s="251"/>
      <c r="M32" s="241"/>
    </row>
    <row r="33" spans="5:13" x14ac:dyDescent="0.25">
      <c r="E33" s="250" t="s">
        <v>254</v>
      </c>
      <c r="F33" s="250"/>
      <c r="G33" s="250"/>
      <c r="H33" s="250"/>
      <c r="I33" s="3"/>
      <c r="J33" s="250" t="s">
        <v>273</v>
      </c>
      <c r="K33" s="250"/>
      <c r="L33" s="250"/>
      <c r="M33" s="250"/>
    </row>
    <row r="34" spans="5:13" x14ac:dyDescent="0.25">
      <c r="E34" s="229"/>
      <c r="F34" s="230" t="s">
        <v>237</v>
      </c>
      <c r="G34" s="230" t="s">
        <v>238</v>
      </c>
      <c r="H34" s="242" t="s">
        <v>4</v>
      </c>
      <c r="I34" s="3"/>
      <c r="J34" s="229"/>
      <c r="K34" s="230" t="s">
        <v>237</v>
      </c>
      <c r="L34" s="230" t="s">
        <v>238</v>
      </c>
      <c r="M34" s="242" t="s">
        <v>4</v>
      </c>
    </row>
    <row r="35" spans="5:13" x14ac:dyDescent="0.25">
      <c r="E35" s="229" t="s">
        <v>239</v>
      </c>
      <c r="F35" s="232">
        <v>1451</v>
      </c>
      <c r="G35" s="232">
        <v>2203</v>
      </c>
      <c r="H35" s="233">
        <v>-0.34135270086246028</v>
      </c>
      <c r="I35" s="3"/>
      <c r="J35" s="229" t="s">
        <v>239</v>
      </c>
      <c r="K35" s="232">
        <v>37047</v>
      </c>
      <c r="L35" s="232">
        <v>31742</v>
      </c>
      <c r="M35" s="233">
        <v>0.16712872534811929</v>
      </c>
    </row>
    <row r="36" spans="5:13" x14ac:dyDescent="0.25">
      <c r="E36" s="229" t="s">
        <v>240</v>
      </c>
      <c r="F36" s="232">
        <v>767</v>
      </c>
      <c r="G36" s="232">
        <v>1493</v>
      </c>
      <c r="H36" s="233">
        <v>-0.48626925653047559</v>
      </c>
      <c r="I36" s="3"/>
      <c r="J36" s="229" t="s">
        <v>240</v>
      </c>
      <c r="K36" s="232">
        <v>3496</v>
      </c>
      <c r="L36" s="232">
        <v>3040</v>
      </c>
      <c r="M36" s="233">
        <v>0.14999999999999991</v>
      </c>
    </row>
    <row r="37" spans="5:13" x14ac:dyDescent="0.25">
      <c r="E37" s="229" t="s">
        <v>242</v>
      </c>
      <c r="F37" s="232">
        <v>-123</v>
      </c>
      <c r="G37" s="234">
        <v>-239</v>
      </c>
      <c r="H37" s="233">
        <v>-0.4853556485355649</v>
      </c>
      <c r="I37" s="3"/>
      <c r="J37" s="229" t="s">
        <v>242</v>
      </c>
      <c r="K37" s="232">
        <v>-344</v>
      </c>
      <c r="L37" s="234">
        <v>-1757</v>
      </c>
      <c r="M37" s="233">
        <v>-0.80421172453044965</v>
      </c>
    </row>
    <row r="38" spans="5:13" x14ac:dyDescent="0.25">
      <c r="E38" s="229" t="s">
        <v>243</v>
      </c>
      <c r="F38" s="232">
        <v>644</v>
      </c>
      <c r="G38" s="232">
        <v>1254</v>
      </c>
      <c r="H38" s="233">
        <v>-0.48644338118022323</v>
      </c>
      <c r="I38" s="3"/>
      <c r="J38" s="229" t="s">
        <v>243</v>
      </c>
      <c r="K38" s="232">
        <v>3152</v>
      </c>
      <c r="L38" s="232">
        <v>1283</v>
      </c>
      <c r="M38" s="233">
        <v>1.4567420109119253</v>
      </c>
    </row>
    <row r="39" spans="5:13" x14ac:dyDescent="0.25">
      <c r="E39" s="229" t="s">
        <v>244</v>
      </c>
      <c r="F39" s="232">
        <v>14878</v>
      </c>
      <c r="G39" s="232">
        <v>15834</v>
      </c>
      <c r="H39" s="233">
        <v>-6.0376405203991457E-2</v>
      </c>
      <c r="I39" s="3"/>
      <c r="J39" s="229" t="s">
        <v>244</v>
      </c>
      <c r="K39" s="232">
        <v>15271</v>
      </c>
      <c r="L39" s="232">
        <v>10959</v>
      </c>
      <c r="M39" s="233">
        <v>0.3934665571676248</v>
      </c>
    </row>
    <row r="40" spans="5:13" x14ac:dyDescent="0.25">
      <c r="E40" s="229" t="s">
        <v>245</v>
      </c>
      <c r="F40" s="232">
        <v>0</v>
      </c>
      <c r="G40" s="235"/>
      <c r="H40" s="229"/>
      <c r="I40" s="3"/>
      <c r="J40" s="229" t="s">
        <v>245</v>
      </c>
      <c r="K40" s="232">
        <v>0.06</v>
      </c>
      <c r="L40" s="235"/>
      <c r="M40" s="229"/>
    </row>
    <row r="41" spans="5:13" x14ac:dyDescent="0.25">
      <c r="E41" s="229" t="s">
        <v>246</v>
      </c>
      <c r="F41" s="229" t="s">
        <v>20</v>
      </c>
      <c r="G41" s="235"/>
      <c r="H41" s="236" t="s">
        <v>270</v>
      </c>
      <c r="I41" s="3"/>
      <c r="J41" s="229" t="s">
        <v>246</v>
      </c>
      <c r="K41" s="229" t="s">
        <v>20</v>
      </c>
      <c r="L41" s="235"/>
      <c r="M41" s="236" t="s">
        <v>271</v>
      </c>
    </row>
    <row r="42" spans="5:13" x14ac:dyDescent="0.25">
      <c r="E42" s="229" t="s">
        <v>247</v>
      </c>
      <c r="F42" s="229" t="s">
        <v>20</v>
      </c>
      <c r="G42" s="38"/>
      <c r="H42" s="229"/>
      <c r="I42" s="3"/>
      <c r="J42" s="229" t="s">
        <v>247</v>
      </c>
      <c r="K42" s="229" t="s">
        <v>20</v>
      </c>
      <c r="L42" s="38"/>
      <c r="M42" s="229"/>
    </row>
    <row r="43" spans="5:13" x14ac:dyDescent="0.25">
      <c r="E43" s="229" t="s">
        <v>248</v>
      </c>
      <c r="F43" s="229" t="s">
        <v>20</v>
      </c>
      <c r="G43" s="38"/>
      <c r="H43" s="229"/>
      <c r="I43" s="3"/>
      <c r="J43" s="229" t="s">
        <v>248</v>
      </c>
      <c r="K43" s="229" t="s">
        <v>20</v>
      </c>
      <c r="L43" s="38"/>
      <c r="M43" s="229"/>
    </row>
    <row r="44" spans="5:13" x14ac:dyDescent="0.25">
      <c r="E44" s="229" t="s">
        <v>249</v>
      </c>
      <c r="F44" s="229" t="s">
        <v>20</v>
      </c>
      <c r="G44" s="38"/>
      <c r="H44" s="229"/>
      <c r="I44" s="3"/>
      <c r="J44" s="229" t="s">
        <v>249</v>
      </c>
      <c r="K44" s="229" t="s">
        <v>20</v>
      </c>
      <c r="L44" s="38"/>
      <c r="M44" s="229"/>
    </row>
    <row r="45" spans="5:13" x14ac:dyDescent="0.25">
      <c r="E45" s="229"/>
      <c r="F45" s="229"/>
      <c r="G45" s="38"/>
      <c r="H45" s="229"/>
      <c r="I45" s="3"/>
      <c r="J45" s="229"/>
      <c r="K45" s="229"/>
      <c r="L45" s="38"/>
      <c r="M45" s="229"/>
    </row>
    <row r="46" spans="5:13" x14ac:dyDescent="0.25">
      <c r="E46" s="229" t="s">
        <v>250</v>
      </c>
      <c r="F46" s="240">
        <v>0.44383184011026877</v>
      </c>
      <c r="G46" s="240"/>
      <c r="H46" s="229"/>
      <c r="I46" s="3"/>
      <c r="J46" s="229" t="s">
        <v>250</v>
      </c>
      <c r="K46" s="240">
        <v>8.5081113180554432E-2</v>
      </c>
      <c r="L46" s="240"/>
      <c r="M46" s="229"/>
    </row>
    <row r="47" spans="5:13" x14ac:dyDescent="0.25">
      <c r="E47" s="229" t="s">
        <v>255</v>
      </c>
      <c r="F47" s="240">
        <v>0.16775201875488407</v>
      </c>
      <c r="G47" s="38"/>
      <c r="H47" s="229"/>
      <c r="I47" s="3"/>
      <c r="J47" s="229" t="s">
        <v>251</v>
      </c>
      <c r="K47" s="240">
        <v>0.24033549370949295</v>
      </c>
      <c r="L47" s="38"/>
      <c r="M47" s="229"/>
    </row>
    <row r="48" spans="5:13" x14ac:dyDescent="0.25">
      <c r="E48" s="229" t="s">
        <v>252</v>
      </c>
      <c r="F48" s="240" t="s">
        <v>20</v>
      </c>
      <c r="G48" s="38"/>
      <c r="H48" s="229"/>
      <c r="I48" s="3"/>
      <c r="J48" s="229" t="s">
        <v>252</v>
      </c>
      <c r="K48" s="240">
        <v>0.31276179946626004</v>
      </c>
      <c r="L48" s="38"/>
      <c r="M48" s="229"/>
    </row>
    <row r="49" spans="5:13" x14ac:dyDescent="0.25">
      <c r="E49" s="229" t="s">
        <v>253</v>
      </c>
      <c r="F49" s="38"/>
      <c r="G49" s="38"/>
      <c r="H49" s="229"/>
      <c r="I49" s="3"/>
      <c r="J49" s="229" t="s">
        <v>253</v>
      </c>
      <c r="K49" s="38"/>
      <c r="L49" s="38"/>
      <c r="M49" s="229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8">
    <mergeCell ref="J33:M33"/>
    <mergeCell ref="E33:H33"/>
    <mergeCell ref="E13:G13"/>
    <mergeCell ref="E14:H14"/>
    <mergeCell ref="J13:L13"/>
    <mergeCell ref="J14:M14"/>
    <mergeCell ref="E32:G32"/>
    <mergeCell ref="J32:L32"/>
  </mergeCells>
  <conditionalFormatting sqref="E13:G13">
    <cfRule type="cellIs" dxfId="327" priority="436" operator="equal">
      <formula>" "</formula>
    </cfRule>
  </conditionalFormatting>
  <conditionalFormatting sqref="H13">
    <cfRule type="cellIs" dxfId="326" priority="435" operator="equal">
      <formula>" "</formula>
    </cfRule>
  </conditionalFormatting>
  <conditionalFormatting sqref="E14:H14">
    <cfRule type="cellIs" dxfId="325" priority="434" operator="equal">
      <formula>" "</formula>
    </cfRule>
  </conditionalFormatting>
  <conditionalFormatting sqref="F29 H15:H30">
    <cfRule type="cellIs" dxfId="324" priority="433" operator="equal">
      <formula>0</formula>
    </cfRule>
  </conditionalFormatting>
  <conditionalFormatting sqref="H16:H20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F16:G20 F21">
    <cfRule type="cellIs" dxfId="321" priority="429" operator="lessThan">
      <formula>0</formula>
    </cfRule>
  </conditionalFormatting>
  <conditionalFormatting sqref="E15:H30">
    <cfRule type="expression" dxfId="320" priority="428">
      <formula>"B13="" """</formula>
    </cfRule>
  </conditionalFormatting>
  <conditionalFormatting sqref="H16:H19">
    <cfRule type="iconSet" priority="425">
      <iconSet iconSet="3Arrows">
        <cfvo type="percent" val="0"/>
        <cfvo type="num" val="0"/>
        <cfvo type="num" val="0" gte="0"/>
      </iconSet>
    </cfRule>
    <cfRule type="cellIs" dxfId="319" priority="426" operator="lessThan">
      <formula>0</formula>
    </cfRule>
    <cfRule type="cellIs" dxfId="318" priority="427" operator="greaterThan">
      <formula>0</formula>
    </cfRule>
  </conditionalFormatting>
  <conditionalFormatting sqref="H20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E15:H30">
    <cfRule type="expression" dxfId="315" priority="421">
      <formula>$B$13=" "</formula>
    </cfRule>
  </conditionalFormatting>
  <conditionalFormatting sqref="H16:H20">
    <cfRule type="cellIs" dxfId="314" priority="420" operator="equal">
      <formula>0</formula>
    </cfRule>
  </conditionalFormatting>
  <conditionalFormatting sqref="H16:H20">
    <cfRule type="iconSet" priority="417">
      <iconSet iconSet="3Arrows">
        <cfvo type="percent" val="0"/>
        <cfvo type="num" val="0"/>
        <cfvo type="num" val="0" gte="0"/>
      </iconSet>
    </cfRule>
    <cfRule type="cellIs" dxfId="313" priority="418" operator="lessThan">
      <formula>0</formula>
    </cfRule>
    <cfRule type="cellIs" dxfId="312" priority="419" operator="greaterThan">
      <formula>0</formula>
    </cfRule>
  </conditionalFormatting>
  <conditionalFormatting sqref="H16:H20">
    <cfRule type="expression" dxfId="311" priority="416">
      <formula>"B13="" """</formula>
    </cfRule>
  </conditionalFormatting>
  <conditionalFormatting sqref="H16:H19">
    <cfRule type="iconSet" priority="413">
      <iconSet iconSet="3Arrows">
        <cfvo type="percent" val="0"/>
        <cfvo type="num" val="0"/>
        <cfvo type="num" val="0" gte="0"/>
      </iconSet>
    </cfRule>
    <cfRule type="cellIs" dxfId="310" priority="414" operator="lessThan">
      <formula>0</formula>
    </cfRule>
    <cfRule type="cellIs" dxfId="309" priority="415" operator="greaterThan">
      <formula>0</formula>
    </cfRule>
  </conditionalFormatting>
  <conditionalFormatting sqref="H20">
    <cfRule type="iconSet" priority="410">
      <iconSet iconSet="3Arrows">
        <cfvo type="percent" val="0"/>
        <cfvo type="num" val="0"/>
        <cfvo type="num" val="0" gte="0"/>
      </iconSet>
    </cfRule>
    <cfRule type="cellIs" dxfId="308" priority="411" operator="lessThan">
      <formula>0</formula>
    </cfRule>
    <cfRule type="cellIs" dxfId="307" priority="412" operator="greaterThan">
      <formula>0</formula>
    </cfRule>
  </conditionalFormatting>
  <conditionalFormatting sqref="H16:H20">
    <cfRule type="expression" dxfId="306" priority="409">
      <formula>$G$13=" "</formula>
    </cfRule>
  </conditionalFormatting>
  <conditionalFormatting sqref="H16:H20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H16:H19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H20">
    <cfRule type="iconSet" priority="400">
      <iconSet iconSet="3Arrows">
        <cfvo type="percent" val="0"/>
        <cfvo type="num" val="0"/>
        <cfvo type="num" val="0" gte="0"/>
      </iconSet>
    </cfRule>
    <cfRule type="cellIs" dxfId="301" priority="401" operator="lessThan">
      <formula>0</formula>
    </cfRule>
    <cfRule type="cellIs" dxfId="300" priority="402" operator="greaterThan">
      <formula>0</formula>
    </cfRule>
  </conditionalFormatting>
  <conditionalFormatting sqref="H16:H20">
    <cfRule type="expression" dxfId="299" priority="399">
      <formula>$G$13=" "</formula>
    </cfRule>
  </conditionalFormatting>
  <conditionalFormatting sqref="H16:H20">
    <cfRule type="cellIs" dxfId="298" priority="398" operator="lessThan">
      <formula>0</formula>
    </cfRule>
  </conditionalFormatting>
  <conditionalFormatting sqref="F29 H16:H30">
    <cfRule type="cellIs" dxfId="297" priority="397" operator="equal">
      <formula>0</formula>
    </cfRule>
  </conditionalFormatting>
  <conditionalFormatting sqref="H16:H20">
    <cfRule type="iconSet" priority="394">
      <iconSet iconSet="3Arrows">
        <cfvo type="percent" val="0"/>
        <cfvo type="num" val="0"/>
        <cfvo type="num" val="0" gte="0"/>
      </iconSet>
    </cfRule>
    <cfRule type="cellIs" dxfId="296" priority="395" operator="lessThan">
      <formula>0</formula>
    </cfRule>
    <cfRule type="cellIs" dxfId="295" priority="396" operator="greaterThan">
      <formula>0</formula>
    </cfRule>
  </conditionalFormatting>
  <conditionalFormatting sqref="F16:G19 F20:F21">
    <cfRule type="cellIs" dxfId="294" priority="393" operator="lessThan">
      <formula>0</formula>
    </cfRule>
  </conditionalFormatting>
  <conditionalFormatting sqref="F16:H30">
    <cfRule type="expression" dxfId="293" priority="392">
      <formula>"B13="" """</formula>
    </cfRule>
  </conditionalFormatting>
  <conditionalFormatting sqref="F20:G20 F27:F29 G27">
    <cfRule type="expression" dxfId="292" priority="391">
      <formula>$B$13=" "</formula>
    </cfRule>
  </conditionalFormatting>
  <conditionalFormatting sqref="H16:H19">
    <cfRule type="iconSet" priority="388">
      <iconSet iconSet="3Arrows">
        <cfvo type="percent" val="0"/>
        <cfvo type="num" val="0"/>
        <cfvo type="num" val="0" gte="0"/>
      </iconSet>
    </cfRule>
    <cfRule type="cellIs" dxfId="291" priority="389" operator="lessThan">
      <formula>0</formula>
    </cfRule>
    <cfRule type="cellIs" dxfId="290" priority="390" operator="greaterThan">
      <formula>0</formula>
    </cfRule>
  </conditionalFormatting>
  <conditionalFormatting sqref="H20">
    <cfRule type="iconSet" priority="385">
      <iconSet iconSet="3Arrows">
        <cfvo type="percent" val="0"/>
        <cfvo type="num" val="0"/>
        <cfvo type="num" val="0" gte="0"/>
      </iconSet>
    </cfRule>
    <cfRule type="cellIs" dxfId="289" priority="386" operator="lessThan">
      <formula>0</formula>
    </cfRule>
    <cfRule type="cellIs" dxfId="288" priority="387" operator="greaterThan">
      <formula>0</formula>
    </cfRule>
  </conditionalFormatting>
  <conditionalFormatting sqref="F16:H30">
    <cfRule type="expression" dxfId="287" priority="384">
      <formula>$G$13=" "</formula>
    </cfRule>
  </conditionalFormatting>
  <conditionalFormatting sqref="H22">
    <cfRule type="expression" dxfId="286" priority="383">
      <formula>$B$13=" "</formula>
    </cfRule>
  </conditionalFormatting>
  <conditionalFormatting sqref="H16:H20">
    <cfRule type="iconSet" priority="380">
      <iconSet iconSet="3Arrows">
        <cfvo type="percent" val="0"/>
        <cfvo type="num" val="0"/>
        <cfvo type="num" val="0" gte="0"/>
      </iconSet>
    </cfRule>
    <cfRule type="cellIs" dxfId="285" priority="381" operator="lessThan">
      <formula>0</formula>
    </cfRule>
    <cfRule type="cellIs" dxfId="284" priority="382" operator="greaterThan">
      <formula>0</formula>
    </cfRule>
  </conditionalFormatting>
  <conditionalFormatting sqref="H16:H19">
    <cfRule type="iconSet" priority="377">
      <iconSet iconSet="3Arrows">
        <cfvo type="percent" val="0"/>
        <cfvo type="num" val="0"/>
        <cfvo type="num" val="0" gte="0"/>
      </iconSet>
    </cfRule>
    <cfRule type="cellIs" dxfId="283" priority="378" operator="lessThan">
      <formula>0</formula>
    </cfRule>
    <cfRule type="cellIs" dxfId="282" priority="379" operator="greaterThan">
      <formula>0</formula>
    </cfRule>
  </conditionalFormatting>
  <conditionalFormatting sqref="H20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F16:H30">
    <cfRule type="expression" dxfId="279" priority="373">
      <formula>$G$13=" "</formula>
    </cfRule>
  </conditionalFormatting>
  <conditionalFormatting sqref="H22">
    <cfRule type="expression" dxfId="278" priority="372">
      <formula>$B$13=" "</formula>
    </cfRule>
  </conditionalFormatting>
  <conditionalFormatting sqref="H16:H20">
    <cfRule type="iconSet" priority="369">
      <iconSet iconSet="3Arrows">
        <cfvo type="percent" val="0"/>
        <cfvo type="num" val="0"/>
        <cfvo type="num" val="0" gte="0"/>
      </iconSet>
    </cfRule>
    <cfRule type="cellIs" dxfId="277" priority="370" operator="lessThan">
      <formula>0</formula>
    </cfRule>
    <cfRule type="cellIs" dxfId="276" priority="371" operator="greaterThan">
      <formula>0</formula>
    </cfRule>
  </conditionalFormatting>
  <conditionalFormatting sqref="H16:H19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H20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H16:H20">
    <cfRule type="cellIs" dxfId="271" priority="362" operator="equal">
      <formula>0</formula>
    </cfRule>
  </conditionalFormatting>
  <conditionalFormatting sqref="H16:H20">
    <cfRule type="iconSet" priority="359">
      <iconSet iconSet="3Arrows">
        <cfvo type="percent" val="0"/>
        <cfvo type="num" val="0"/>
        <cfvo type="num" val="0" gte="0"/>
      </iconSet>
    </cfRule>
    <cfRule type="cellIs" dxfId="270" priority="360" operator="lessThan">
      <formula>0</formula>
    </cfRule>
    <cfRule type="cellIs" dxfId="269" priority="361" operator="greaterThan">
      <formula>0</formula>
    </cfRule>
  </conditionalFormatting>
  <conditionalFormatting sqref="H16:H20">
    <cfRule type="expression" dxfId="268" priority="358">
      <formula>"B13="" """</formula>
    </cfRule>
  </conditionalFormatting>
  <conditionalFormatting sqref="H16:H19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H20">
    <cfRule type="iconSet" priority="352">
      <iconSet iconSet="3Arrows">
        <cfvo type="percent" val="0"/>
        <cfvo type="num" val="0"/>
        <cfvo type="num" val="0" gte="0"/>
      </iconSet>
    </cfRule>
    <cfRule type="cellIs" dxfId="265" priority="353" operator="lessThan">
      <formula>0</formula>
    </cfRule>
    <cfRule type="cellIs" dxfId="264" priority="354" operator="greaterThan">
      <formula>0</formula>
    </cfRule>
  </conditionalFormatting>
  <conditionalFormatting sqref="H16:H20">
    <cfRule type="expression" dxfId="263" priority="351">
      <formula>$G$13=" "</formula>
    </cfRule>
  </conditionalFormatting>
  <conditionalFormatting sqref="H16:H20">
    <cfRule type="iconSet" priority="348">
      <iconSet iconSet="3Arrows">
        <cfvo type="percent" val="0"/>
        <cfvo type="num" val="0"/>
        <cfvo type="num" val="0" gte="0"/>
      </iconSet>
    </cfRule>
    <cfRule type="cellIs" dxfId="262" priority="349" operator="lessThan">
      <formula>0</formula>
    </cfRule>
    <cfRule type="cellIs" dxfId="261" priority="350" operator="greaterThan">
      <formula>0</formula>
    </cfRule>
  </conditionalFormatting>
  <conditionalFormatting sqref="H16:H19">
    <cfRule type="iconSet" priority="345">
      <iconSet iconSet="3Arrows">
        <cfvo type="percent" val="0"/>
        <cfvo type="num" val="0"/>
        <cfvo type="num" val="0" gte="0"/>
      </iconSet>
    </cfRule>
    <cfRule type="cellIs" dxfId="260" priority="346" operator="lessThan">
      <formula>0</formula>
    </cfRule>
    <cfRule type="cellIs" dxfId="259" priority="347" operator="greaterThan">
      <formula>0</formula>
    </cfRule>
  </conditionalFormatting>
  <conditionalFormatting sqref="H20">
    <cfRule type="iconSet" priority="342">
      <iconSet iconSet="3Arrows">
        <cfvo type="percent" val="0"/>
        <cfvo type="num" val="0"/>
        <cfvo type="num" val="0" gte="0"/>
      </iconSet>
    </cfRule>
    <cfRule type="cellIs" dxfId="258" priority="343" operator="lessThan">
      <formula>0</formula>
    </cfRule>
    <cfRule type="cellIs" dxfId="257" priority="344" operator="greaterThan">
      <formula>0</formula>
    </cfRule>
  </conditionalFormatting>
  <conditionalFormatting sqref="H16:H20">
    <cfRule type="expression" dxfId="256" priority="341">
      <formula>$G$13=" "</formula>
    </cfRule>
  </conditionalFormatting>
  <conditionalFormatting sqref="H16:H20">
    <cfRule type="cellIs" dxfId="255" priority="340" operator="lessThan">
      <formula>0</formula>
    </cfRule>
  </conditionalFormatting>
  <conditionalFormatting sqref="H16:H20">
    <cfRule type="iconSet" priority="337">
      <iconSet iconSet="3Arrows">
        <cfvo type="percent" val="0"/>
        <cfvo type="num" val="0"/>
        <cfvo type="num" val="0" gte="0"/>
      </iconSet>
    </cfRule>
    <cfRule type="cellIs" dxfId="254" priority="338" operator="lessThan">
      <formula>0</formula>
    </cfRule>
    <cfRule type="cellIs" dxfId="253" priority="339" operator="greaterThan">
      <formula>0</formula>
    </cfRule>
  </conditionalFormatting>
  <conditionalFormatting sqref="H16:H19">
    <cfRule type="iconSet" priority="334">
      <iconSet iconSet="3Arrows">
        <cfvo type="percent" val="0"/>
        <cfvo type="num" val="0"/>
        <cfvo type="num" val="0" gte="0"/>
      </iconSet>
    </cfRule>
    <cfRule type="cellIs" dxfId="252" priority="335" operator="lessThan">
      <formula>0</formula>
    </cfRule>
    <cfRule type="cellIs" dxfId="251" priority="336" operator="greaterThan">
      <formula>0</formula>
    </cfRule>
  </conditionalFormatting>
  <conditionalFormatting sqref="H20">
    <cfRule type="iconSet" priority="331">
      <iconSet iconSet="3Arrows">
        <cfvo type="percent" val="0"/>
        <cfvo type="num" val="0"/>
        <cfvo type="num" val="0" gte="0"/>
      </iconSet>
    </cfRule>
    <cfRule type="cellIs" dxfId="250" priority="332" operator="lessThan">
      <formula>0</formula>
    </cfRule>
    <cfRule type="cellIs" dxfId="249" priority="333" operator="greaterThan">
      <formula>0</formula>
    </cfRule>
  </conditionalFormatting>
  <conditionalFormatting sqref="H16:H20">
    <cfRule type="cellIs" dxfId="248" priority="330" operator="equal">
      <formula>0</formula>
    </cfRule>
  </conditionalFormatting>
  <conditionalFormatting sqref="H16:H20">
    <cfRule type="iconSet" priority="327">
      <iconSet iconSet="3Arrows">
        <cfvo type="percent" val="0"/>
        <cfvo type="num" val="0"/>
        <cfvo type="num" val="0" gte="0"/>
      </iconSet>
    </cfRule>
    <cfRule type="cellIs" dxfId="247" priority="328" operator="lessThan">
      <formula>0</formula>
    </cfRule>
    <cfRule type="cellIs" dxfId="246" priority="329" operator="greaterThan">
      <formula>0</formula>
    </cfRule>
  </conditionalFormatting>
  <conditionalFormatting sqref="H16:H20">
    <cfRule type="expression" dxfId="245" priority="326">
      <formula>"B13="" """</formula>
    </cfRule>
  </conditionalFormatting>
  <conditionalFormatting sqref="H16:H19">
    <cfRule type="iconSet" priority="323">
      <iconSet iconSet="3Arrows">
        <cfvo type="percent" val="0"/>
        <cfvo type="num" val="0"/>
        <cfvo type="num" val="0" gte="0"/>
      </iconSet>
    </cfRule>
    <cfRule type="cellIs" dxfId="244" priority="324" operator="lessThan">
      <formula>0</formula>
    </cfRule>
    <cfRule type="cellIs" dxfId="243" priority="325" operator="greaterThan">
      <formula>0</formula>
    </cfRule>
  </conditionalFormatting>
  <conditionalFormatting sqref="H20">
    <cfRule type="iconSet" priority="320">
      <iconSet iconSet="3Arrows">
        <cfvo type="percent" val="0"/>
        <cfvo type="num" val="0"/>
        <cfvo type="num" val="0" gte="0"/>
      </iconSet>
    </cfRule>
    <cfRule type="cellIs" dxfId="242" priority="321" operator="lessThan">
      <formula>0</formula>
    </cfRule>
    <cfRule type="cellIs" dxfId="241" priority="322" operator="greaterThan">
      <formula>0</formula>
    </cfRule>
  </conditionalFormatting>
  <conditionalFormatting sqref="H16:H20">
    <cfRule type="expression" dxfId="240" priority="319">
      <formula>$G$13=" "</formula>
    </cfRule>
  </conditionalFormatting>
  <conditionalFormatting sqref="H16:H20">
    <cfRule type="iconSet" priority="316">
      <iconSet iconSet="3Arrows">
        <cfvo type="percent" val="0"/>
        <cfvo type="num" val="0"/>
        <cfvo type="num" val="0" gte="0"/>
      </iconSet>
    </cfRule>
    <cfRule type="cellIs" dxfId="239" priority="317" operator="lessThan">
      <formula>0</formula>
    </cfRule>
    <cfRule type="cellIs" dxfId="238" priority="318" operator="greaterThan">
      <formula>0</formula>
    </cfRule>
  </conditionalFormatting>
  <conditionalFormatting sqref="H16:H19">
    <cfRule type="iconSet" priority="313">
      <iconSet iconSet="3Arrows">
        <cfvo type="percent" val="0"/>
        <cfvo type="num" val="0"/>
        <cfvo type="num" val="0" gte="0"/>
      </iconSet>
    </cfRule>
    <cfRule type="cellIs" dxfId="237" priority="314" operator="lessThan">
      <formula>0</formula>
    </cfRule>
    <cfRule type="cellIs" dxfId="236" priority="315" operator="greaterThan">
      <formula>0</formula>
    </cfRule>
  </conditionalFormatting>
  <conditionalFormatting sqref="H20">
    <cfRule type="iconSet" priority="310">
      <iconSet iconSet="3Arrows">
        <cfvo type="percent" val="0"/>
        <cfvo type="num" val="0"/>
        <cfvo type="num" val="0" gte="0"/>
      </iconSet>
    </cfRule>
    <cfRule type="cellIs" dxfId="235" priority="311" operator="lessThan">
      <formula>0</formula>
    </cfRule>
    <cfRule type="cellIs" dxfId="234" priority="312" operator="greaterThan">
      <formula>0</formula>
    </cfRule>
  </conditionalFormatting>
  <conditionalFormatting sqref="H16:H20">
    <cfRule type="expression" dxfId="233" priority="309">
      <formula>$G$13=" "</formula>
    </cfRule>
  </conditionalFormatting>
  <conditionalFormatting sqref="H16:H20">
    <cfRule type="cellIs" dxfId="232" priority="308" operator="lessThan">
      <formula>0</formula>
    </cfRule>
  </conditionalFormatting>
  <conditionalFormatting sqref="F17:F26">
    <cfRule type="cellIs" dxfId="231" priority="307" operator="equal">
      <formula>0</formula>
    </cfRule>
  </conditionalFormatting>
  <conditionalFormatting sqref="J13:L13">
    <cfRule type="cellIs" dxfId="230" priority="306" operator="equal">
      <formula>" "</formula>
    </cfRule>
  </conditionalFormatting>
  <conditionalFormatting sqref="J13:L13">
    <cfRule type="cellIs" dxfId="229" priority="305" operator="equal">
      <formula>" "</formula>
    </cfRule>
  </conditionalFormatting>
  <conditionalFormatting sqref="M13">
    <cfRule type="cellIs" dxfId="228" priority="304" operator="equal">
      <formula>" "</formula>
    </cfRule>
  </conditionalFormatting>
  <conditionalFormatting sqref="M13">
    <cfRule type="cellIs" dxfId="227" priority="303" operator="equal">
      <formula>" "</formula>
    </cfRule>
  </conditionalFormatting>
  <conditionalFormatting sqref="J14:M14">
    <cfRule type="cellIs" dxfId="226" priority="302" operator="equal">
      <formula>" "</formula>
    </cfRule>
  </conditionalFormatting>
  <conditionalFormatting sqref="J14:M14">
    <cfRule type="cellIs" dxfId="225" priority="301" operator="equal">
      <formula>" "</formula>
    </cfRule>
  </conditionalFormatting>
  <conditionalFormatting sqref="K29 M15:M30">
    <cfRule type="cellIs" dxfId="224" priority="300" operator="equal">
      <formula>0</formula>
    </cfRule>
  </conditionalFormatting>
  <conditionalFormatting sqref="M16:M20">
    <cfRule type="iconSet" priority="297">
      <iconSet iconSet="3Arrows">
        <cfvo type="percent" val="0"/>
        <cfvo type="num" val="0"/>
        <cfvo type="num" val="0" gte="0"/>
      </iconSet>
    </cfRule>
    <cfRule type="cellIs" dxfId="223" priority="298" operator="lessThan">
      <formula>0</formula>
    </cfRule>
    <cfRule type="cellIs" dxfId="222" priority="299" operator="greaterThan">
      <formula>0</formula>
    </cfRule>
  </conditionalFormatting>
  <conditionalFormatting sqref="K16:L19 K20:K21">
    <cfRule type="cellIs" dxfId="221" priority="296" operator="lessThan">
      <formula>0</formula>
    </cfRule>
  </conditionalFormatting>
  <conditionalFormatting sqref="J15:M30">
    <cfRule type="expression" dxfId="220" priority="295">
      <formula>"B13="" """</formula>
    </cfRule>
  </conditionalFormatting>
  <conditionalFormatting sqref="K20:L20 J28:J29 K27:K29 L27">
    <cfRule type="expression" dxfId="219" priority="294">
      <formula>$B$13=" "</formula>
    </cfRule>
  </conditionalFormatting>
  <conditionalFormatting sqref="M16:M19">
    <cfRule type="iconSet" priority="291">
      <iconSet iconSet="3Arrows">
        <cfvo type="percent" val="0"/>
        <cfvo type="num" val="0"/>
        <cfvo type="num" val="0" gte="0"/>
      </iconSet>
    </cfRule>
    <cfRule type="cellIs" dxfId="218" priority="292" operator="lessThan">
      <formula>0</formula>
    </cfRule>
    <cfRule type="cellIs" dxfId="217" priority="293" operator="greaterThan">
      <formula>0</formula>
    </cfRule>
  </conditionalFormatting>
  <conditionalFormatting sqref="M20">
    <cfRule type="iconSet" priority="288">
      <iconSet iconSet="3Arrows">
        <cfvo type="percent" val="0"/>
        <cfvo type="num" val="0"/>
        <cfvo type="num" val="0" gte="0"/>
      </iconSet>
    </cfRule>
    <cfRule type="cellIs" dxfId="216" priority="289" operator="lessThan">
      <formula>0</formula>
    </cfRule>
    <cfRule type="cellIs" dxfId="215" priority="290" operator="greaterThan">
      <formula>0</formula>
    </cfRule>
  </conditionalFormatting>
  <conditionalFormatting sqref="J15:M30">
    <cfRule type="expression" dxfId="214" priority="287">
      <formula>$G$13=" "</formula>
    </cfRule>
  </conditionalFormatting>
  <conditionalFormatting sqref="M22">
    <cfRule type="expression" dxfId="213" priority="286">
      <formula>$B$13=" "</formula>
    </cfRule>
  </conditionalFormatting>
  <conditionalFormatting sqref="K29 M15:M30">
    <cfRule type="cellIs" dxfId="212" priority="285" operator="equal">
      <formula>0</formula>
    </cfRule>
  </conditionalFormatting>
  <conditionalFormatting sqref="M16:M20">
    <cfRule type="iconSet" priority="282">
      <iconSet iconSet="3Arrows">
        <cfvo type="percent" val="0"/>
        <cfvo type="num" val="0"/>
        <cfvo type="num" val="0" gte="0"/>
      </iconSet>
    </cfRule>
    <cfRule type="cellIs" dxfId="211" priority="283" operator="lessThan">
      <formula>0</formula>
    </cfRule>
    <cfRule type="cellIs" dxfId="210" priority="284" operator="greaterThan">
      <formula>0</formula>
    </cfRule>
  </conditionalFormatting>
  <conditionalFormatting sqref="K16:L20 K21">
    <cfRule type="cellIs" dxfId="209" priority="281" operator="lessThan">
      <formula>0</formula>
    </cfRule>
  </conditionalFormatting>
  <conditionalFormatting sqref="J15:M30">
    <cfRule type="expression" dxfId="208" priority="280">
      <formula>"B13="" """</formula>
    </cfRule>
  </conditionalFormatting>
  <conditionalFormatting sqref="J15:M30">
    <cfRule type="expression" dxfId="207" priority="279">
      <formula>$B$13=" "</formula>
    </cfRule>
  </conditionalFormatting>
  <conditionalFormatting sqref="M16:M19">
    <cfRule type="iconSet" priority="276">
      <iconSet iconSet="3Arrows">
        <cfvo type="percent" val="0"/>
        <cfvo type="num" val="0"/>
        <cfvo type="num" val="0" gte="0"/>
      </iconSet>
    </cfRule>
    <cfRule type="cellIs" dxfId="206" priority="277" operator="lessThan">
      <formula>0</formula>
    </cfRule>
    <cfRule type="cellIs" dxfId="205" priority="278" operator="greaterThan">
      <formula>0</formula>
    </cfRule>
  </conditionalFormatting>
  <conditionalFormatting sqref="M20">
    <cfRule type="iconSet" priority="273">
      <iconSet iconSet="3Arrows">
        <cfvo type="percent" val="0"/>
        <cfvo type="num" val="0"/>
        <cfvo type="num" val="0" gte="0"/>
      </iconSet>
    </cfRule>
    <cfRule type="cellIs" dxfId="204" priority="274" operator="lessThan">
      <formula>0</formula>
    </cfRule>
    <cfRule type="cellIs" dxfId="203" priority="275" operator="greaterThan">
      <formula>0</formula>
    </cfRule>
  </conditionalFormatting>
  <conditionalFormatting sqref="J15:M30">
    <cfRule type="expression" dxfId="202" priority="272">
      <formula>$G$13=" "</formula>
    </cfRule>
  </conditionalFormatting>
  <conditionalFormatting sqref="M22">
    <cfRule type="expression" dxfId="201" priority="271">
      <formula>$B$13=" "</formula>
    </cfRule>
  </conditionalFormatting>
  <conditionalFormatting sqref="M16:M20">
    <cfRule type="iconSet" priority="268">
      <iconSet iconSet="3Arrows">
        <cfvo type="percent" val="0"/>
        <cfvo type="num" val="0"/>
        <cfvo type="num" val="0" gte="0"/>
      </iconSet>
    </cfRule>
    <cfRule type="cellIs" dxfId="200" priority="269" operator="lessThan">
      <formula>0</formula>
    </cfRule>
    <cfRule type="cellIs" dxfId="199" priority="270" operator="greaterThan">
      <formula>0</formula>
    </cfRule>
  </conditionalFormatting>
  <conditionalFormatting sqref="M16:M19">
    <cfRule type="iconSet" priority="265">
      <iconSet iconSet="3Arrows">
        <cfvo type="percent" val="0"/>
        <cfvo type="num" val="0"/>
        <cfvo type="num" val="0" gte="0"/>
      </iconSet>
    </cfRule>
    <cfRule type="cellIs" dxfId="198" priority="266" operator="lessThan">
      <formula>0</formula>
    </cfRule>
    <cfRule type="cellIs" dxfId="197" priority="267" operator="greaterThan">
      <formula>0</formula>
    </cfRule>
  </conditionalFormatting>
  <conditionalFormatting sqref="M20">
    <cfRule type="iconSet" priority="262">
      <iconSet iconSet="3Arrows">
        <cfvo type="percent" val="0"/>
        <cfvo type="num" val="0"/>
        <cfvo type="num" val="0" gte="0"/>
      </iconSet>
    </cfRule>
    <cfRule type="cellIs" dxfId="196" priority="263" operator="lessThan">
      <formula>0</formula>
    </cfRule>
    <cfRule type="cellIs" dxfId="195" priority="264" operator="greaterThan">
      <formula>0</formula>
    </cfRule>
  </conditionalFormatting>
  <conditionalFormatting sqref="M16:M20">
    <cfRule type="cellIs" dxfId="194" priority="261" operator="equal">
      <formula>0</formula>
    </cfRule>
  </conditionalFormatting>
  <conditionalFormatting sqref="M16:M20">
    <cfRule type="iconSet" priority="258">
      <iconSet iconSet="3Arrows">
        <cfvo type="percent" val="0"/>
        <cfvo type="num" val="0"/>
        <cfvo type="num" val="0" gte="0"/>
      </iconSet>
    </cfRule>
    <cfRule type="cellIs" dxfId="193" priority="259" operator="lessThan">
      <formula>0</formula>
    </cfRule>
    <cfRule type="cellIs" dxfId="192" priority="260" operator="greaterThan">
      <formula>0</formula>
    </cfRule>
  </conditionalFormatting>
  <conditionalFormatting sqref="M16:M20">
    <cfRule type="expression" dxfId="191" priority="257">
      <formula>"B13="" """</formula>
    </cfRule>
  </conditionalFormatting>
  <conditionalFormatting sqref="M16:M19">
    <cfRule type="iconSet" priority="254">
      <iconSet iconSet="3Arrows">
        <cfvo type="percent" val="0"/>
        <cfvo type="num" val="0"/>
        <cfvo type="num" val="0" gte="0"/>
      </iconSet>
    </cfRule>
    <cfRule type="cellIs" dxfId="190" priority="255" operator="lessThan">
      <formula>0</formula>
    </cfRule>
    <cfRule type="cellIs" dxfId="189" priority="256" operator="greaterThan">
      <formula>0</formula>
    </cfRule>
  </conditionalFormatting>
  <conditionalFormatting sqref="M20">
    <cfRule type="iconSet" priority="251">
      <iconSet iconSet="3Arrows">
        <cfvo type="percent" val="0"/>
        <cfvo type="num" val="0"/>
        <cfvo type="num" val="0" gte="0"/>
      </iconSet>
    </cfRule>
    <cfRule type="cellIs" dxfId="188" priority="252" operator="lessThan">
      <formula>0</formula>
    </cfRule>
    <cfRule type="cellIs" dxfId="187" priority="253" operator="greaterThan">
      <formula>0</formula>
    </cfRule>
  </conditionalFormatting>
  <conditionalFormatting sqref="M16:M20">
    <cfRule type="expression" dxfId="186" priority="250">
      <formula>$G$13=" "</formula>
    </cfRule>
  </conditionalFormatting>
  <conditionalFormatting sqref="M16:M20">
    <cfRule type="iconSet" priority="247">
      <iconSet iconSet="3Arrows">
        <cfvo type="percent" val="0"/>
        <cfvo type="num" val="0"/>
        <cfvo type="num" val="0" gte="0"/>
      </iconSet>
    </cfRule>
    <cfRule type="cellIs" dxfId="185" priority="248" operator="lessThan">
      <formula>0</formula>
    </cfRule>
    <cfRule type="cellIs" dxfId="184" priority="249" operator="greaterThan">
      <formula>0</formula>
    </cfRule>
  </conditionalFormatting>
  <conditionalFormatting sqref="M16:M19">
    <cfRule type="iconSet" priority="244">
      <iconSet iconSet="3Arrows">
        <cfvo type="percent" val="0"/>
        <cfvo type="num" val="0"/>
        <cfvo type="num" val="0" gte="0"/>
      </iconSet>
    </cfRule>
    <cfRule type="cellIs" dxfId="183" priority="245" operator="lessThan">
      <formula>0</formula>
    </cfRule>
    <cfRule type="cellIs" dxfId="182" priority="246" operator="greaterThan">
      <formula>0</formula>
    </cfRule>
  </conditionalFormatting>
  <conditionalFormatting sqref="M20">
    <cfRule type="iconSet" priority="241">
      <iconSet iconSet="3Arrows">
        <cfvo type="percent" val="0"/>
        <cfvo type="num" val="0"/>
        <cfvo type="num" val="0" gte="0"/>
      </iconSet>
    </cfRule>
    <cfRule type="cellIs" dxfId="181" priority="242" operator="lessThan">
      <formula>0</formula>
    </cfRule>
    <cfRule type="cellIs" dxfId="180" priority="243" operator="greaterThan">
      <formula>0</formula>
    </cfRule>
  </conditionalFormatting>
  <conditionalFormatting sqref="M16:M20">
    <cfRule type="expression" dxfId="179" priority="240">
      <formula>$G$13=" "</formula>
    </cfRule>
  </conditionalFormatting>
  <conditionalFormatting sqref="M16:M20">
    <cfRule type="cellIs" dxfId="178" priority="239" operator="lessThan">
      <formula>0</formula>
    </cfRule>
  </conditionalFormatting>
  <conditionalFormatting sqref="M16:M20">
    <cfRule type="iconSet" priority="236">
      <iconSet iconSet="3Arrows">
        <cfvo type="percent" val="0"/>
        <cfvo type="num" val="0"/>
        <cfvo type="num" val="0" gte="0"/>
      </iconSet>
    </cfRule>
    <cfRule type="cellIs" dxfId="177" priority="237" operator="lessThan">
      <formula>0</formula>
    </cfRule>
    <cfRule type="cellIs" dxfId="176" priority="238" operator="greaterThan">
      <formula>0</formula>
    </cfRule>
  </conditionalFormatting>
  <conditionalFormatting sqref="M16:M19">
    <cfRule type="iconSet" priority="233">
      <iconSet iconSet="3Arrows">
        <cfvo type="percent" val="0"/>
        <cfvo type="num" val="0"/>
        <cfvo type="num" val="0" gte="0"/>
      </iconSet>
    </cfRule>
    <cfRule type="cellIs" dxfId="175" priority="234" operator="lessThan">
      <formula>0</formula>
    </cfRule>
    <cfRule type="cellIs" dxfId="174" priority="235" operator="greaterThan">
      <formula>0</formula>
    </cfRule>
  </conditionalFormatting>
  <conditionalFormatting sqref="M20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M16:M20">
    <cfRule type="cellIs" dxfId="171" priority="229" operator="equal">
      <formula>0</formula>
    </cfRule>
  </conditionalFormatting>
  <conditionalFormatting sqref="M16:M20">
    <cfRule type="iconSet" priority="226">
      <iconSet iconSet="3Arrows">
        <cfvo type="percent" val="0"/>
        <cfvo type="num" val="0"/>
        <cfvo type="num" val="0" gte="0"/>
      </iconSet>
    </cfRule>
    <cfRule type="cellIs" dxfId="170" priority="227" operator="lessThan">
      <formula>0</formula>
    </cfRule>
    <cfRule type="cellIs" dxfId="169" priority="228" operator="greaterThan">
      <formula>0</formula>
    </cfRule>
  </conditionalFormatting>
  <conditionalFormatting sqref="M16:M20">
    <cfRule type="expression" dxfId="168" priority="225">
      <formula>"B13="" """</formula>
    </cfRule>
  </conditionalFormatting>
  <conditionalFormatting sqref="M16:M19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M20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M16:M20">
    <cfRule type="expression" dxfId="163" priority="218">
      <formula>$G$13=" "</formula>
    </cfRule>
  </conditionalFormatting>
  <conditionalFormatting sqref="M16:M20">
    <cfRule type="iconSet" priority="215">
      <iconSet iconSet="3Arrows">
        <cfvo type="percent" val="0"/>
        <cfvo type="num" val="0"/>
        <cfvo type="num" val="0" gte="0"/>
      </iconSet>
    </cfRule>
    <cfRule type="cellIs" dxfId="162" priority="216" operator="lessThan">
      <formula>0</formula>
    </cfRule>
    <cfRule type="cellIs" dxfId="161" priority="217" operator="greaterThan">
      <formula>0</formula>
    </cfRule>
  </conditionalFormatting>
  <conditionalFormatting sqref="M16:M19">
    <cfRule type="iconSet" priority="212">
      <iconSet iconSet="3Arrows">
        <cfvo type="percent" val="0"/>
        <cfvo type="num" val="0"/>
        <cfvo type="num" val="0" gte="0"/>
      </iconSet>
    </cfRule>
    <cfRule type="cellIs" dxfId="160" priority="213" operator="lessThan">
      <formula>0</formula>
    </cfRule>
    <cfRule type="cellIs" dxfId="159" priority="214" operator="greaterThan">
      <formula>0</formula>
    </cfRule>
  </conditionalFormatting>
  <conditionalFormatting sqref="M20">
    <cfRule type="iconSet" priority="209">
      <iconSet iconSet="3Arrows">
        <cfvo type="percent" val="0"/>
        <cfvo type="num" val="0"/>
        <cfvo type="num" val="0" gte="0"/>
      </iconSet>
    </cfRule>
    <cfRule type="cellIs" dxfId="158" priority="210" operator="lessThan">
      <formula>0</formula>
    </cfRule>
    <cfRule type="cellIs" dxfId="157" priority="211" operator="greaterThan">
      <formula>0</formula>
    </cfRule>
  </conditionalFormatting>
  <conditionalFormatting sqref="M16:M20">
    <cfRule type="expression" dxfId="156" priority="208">
      <formula>$G$13=" "</formula>
    </cfRule>
  </conditionalFormatting>
  <conditionalFormatting sqref="M16:M20">
    <cfRule type="cellIs" dxfId="155" priority="207" operator="lessThan">
      <formula>0</formula>
    </cfRule>
  </conditionalFormatting>
  <conditionalFormatting sqref="K17:K26">
    <cfRule type="cellIs" dxfId="154" priority="206" operator="equal">
      <formula>0</formula>
    </cfRule>
  </conditionalFormatting>
  <conditionalFormatting sqref="J32:L32">
    <cfRule type="cellIs" dxfId="153" priority="204" operator="equal">
      <formula>" "</formula>
    </cfRule>
  </conditionalFormatting>
  <conditionalFormatting sqref="J32:L32">
    <cfRule type="cellIs" dxfId="152" priority="203" operator="equal">
      <formula>" "</formula>
    </cfRule>
  </conditionalFormatting>
  <conditionalFormatting sqref="M32">
    <cfRule type="cellIs" dxfId="151" priority="202" operator="equal">
      <formula>" "</formula>
    </cfRule>
  </conditionalFormatting>
  <conditionalFormatting sqref="M32">
    <cfRule type="cellIs" dxfId="150" priority="201" operator="equal">
      <formula>" "</formula>
    </cfRule>
  </conditionalFormatting>
  <conditionalFormatting sqref="J33:M33">
    <cfRule type="cellIs" dxfId="149" priority="200" operator="equal">
      <formula>" "</formula>
    </cfRule>
  </conditionalFormatting>
  <conditionalFormatting sqref="J33:M33">
    <cfRule type="cellIs" dxfId="148" priority="199" operator="equal">
      <formula>" "</formula>
    </cfRule>
  </conditionalFormatting>
  <conditionalFormatting sqref="K48 M34:M49">
    <cfRule type="cellIs" dxfId="147" priority="198" operator="equal">
      <formula>0</formula>
    </cfRule>
  </conditionalFormatting>
  <conditionalFormatting sqref="M35:M39">
    <cfRule type="iconSet" priority="195">
      <iconSet iconSet="3Arrows">
        <cfvo type="percent" val="0"/>
        <cfvo type="num" val="0"/>
        <cfvo type="num" val="0" gte="0"/>
      </iconSet>
    </cfRule>
    <cfRule type="cellIs" dxfId="146" priority="196" operator="lessThan">
      <formula>0</formula>
    </cfRule>
    <cfRule type="cellIs" dxfId="145" priority="197" operator="greaterThan">
      <formula>0</formula>
    </cfRule>
  </conditionalFormatting>
  <conditionalFormatting sqref="K35:L38 K39:K40">
    <cfRule type="cellIs" dxfId="144" priority="194" operator="lessThan">
      <formula>0</formula>
    </cfRule>
  </conditionalFormatting>
  <conditionalFormatting sqref="J34:M49">
    <cfRule type="expression" dxfId="143" priority="193">
      <formula>"B13="" """</formula>
    </cfRule>
  </conditionalFormatting>
  <conditionalFormatting sqref="K39:L39 J47:J48 K46:K48 L46">
    <cfRule type="expression" dxfId="142" priority="192">
      <formula>$B$13=" "</formula>
    </cfRule>
  </conditionalFormatting>
  <conditionalFormatting sqref="M35:M38">
    <cfRule type="iconSet" priority="189">
      <iconSet iconSet="3Arrows">
        <cfvo type="percent" val="0"/>
        <cfvo type="num" val="0"/>
        <cfvo type="num" val="0" gte="0"/>
      </iconSet>
    </cfRule>
    <cfRule type="cellIs" dxfId="141" priority="190" operator="lessThan">
      <formula>0</formula>
    </cfRule>
    <cfRule type="cellIs" dxfId="140" priority="191" operator="greaterThan">
      <formula>0</formula>
    </cfRule>
  </conditionalFormatting>
  <conditionalFormatting sqref="M39">
    <cfRule type="iconSet" priority="186">
      <iconSet iconSet="3Arrows">
        <cfvo type="percent" val="0"/>
        <cfvo type="num" val="0"/>
        <cfvo type="num" val="0" gte="0"/>
      </iconSet>
    </cfRule>
    <cfRule type="cellIs" dxfId="139" priority="187" operator="lessThan">
      <formula>0</formula>
    </cfRule>
    <cfRule type="cellIs" dxfId="138" priority="188" operator="greaterThan">
      <formula>0</formula>
    </cfRule>
  </conditionalFormatting>
  <conditionalFormatting sqref="J34:M49">
    <cfRule type="expression" dxfId="137" priority="185">
      <formula>$G$13=" "</formula>
    </cfRule>
  </conditionalFormatting>
  <conditionalFormatting sqref="M41">
    <cfRule type="expression" dxfId="136" priority="184">
      <formula>$B$13=" "</formula>
    </cfRule>
  </conditionalFormatting>
  <conditionalFormatting sqref="K48 M34:M49">
    <cfRule type="cellIs" dxfId="135" priority="183" operator="equal">
      <formula>0</formula>
    </cfRule>
  </conditionalFormatting>
  <conditionalFormatting sqref="M35:M39">
    <cfRule type="iconSet" priority="180">
      <iconSet iconSet="3Arrows">
        <cfvo type="percent" val="0"/>
        <cfvo type="num" val="0"/>
        <cfvo type="num" val="0" gte="0"/>
      </iconSet>
    </cfRule>
    <cfRule type="cellIs" dxfId="134" priority="181" operator="lessThan">
      <formula>0</formula>
    </cfRule>
    <cfRule type="cellIs" dxfId="133" priority="182" operator="greaterThan">
      <formula>0</formula>
    </cfRule>
  </conditionalFormatting>
  <conditionalFormatting sqref="K35:L39 K40">
    <cfRule type="cellIs" dxfId="132" priority="179" operator="lessThan">
      <formula>0</formula>
    </cfRule>
  </conditionalFormatting>
  <conditionalFormatting sqref="J34:M49">
    <cfRule type="expression" dxfId="131" priority="178">
      <formula>"B13="" """</formula>
    </cfRule>
  </conditionalFormatting>
  <conditionalFormatting sqref="J34:M49">
    <cfRule type="expression" dxfId="130" priority="177">
      <formula>$B$13=" "</formula>
    </cfRule>
  </conditionalFormatting>
  <conditionalFormatting sqref="M35:M38">
    <cfRule type="iconSet" priority="174">
      <iconSet iconSet="3Arrows">
        <cfvo type="percent" val="0"/>
        <cfvo type="num" val="0"/>
        <cfvo type="num" val="0" gte="0"/>
      </iconSet>
    </cfRule>
    <cfRule type="cellIs" dxfId="129" priority="175" operator="lessThan">
      <formula>0</formula>
    </cfRule>
    <cfRule type="cellIs" dxfId="128" priority="176" operator="greaterThan">
      <formula>0</formula>
    </cfRule>
  </conditionalFormatting>
  <conditionalFormatting sqref="M39">
    <cfRule type="iconSet" priority="171">
      <iconSet iconSet="3Arrows">
        <cfvo type="percent" val="0"/>
        <cfvo type="num" val="0"/>
        <cfvo type="num" val="0" gte="0"/>
      </iconSet>
    </cfRule>
    <cfRule type="cellIs" dxfId="127" priority="172" operator="lessThan">
      <formula>0</formula>
    </cfRule>
    <cfRule type="cellIs" dxfId="126" priority="173" operator="greaterThan">
      <formula>0</formula>
    </cfRule>
  </conditionalFormatting>
  <conditionalFormatting sqref="J34:M49">
    <cfRule type="expression" dxfId="125" priority="170">
      <formula>$G$13=" "</formula>
    </cfRule>
  </conditionalFormatting>
  <conditionalFormatting sqref="M41">
    <cfRule type="expression" dxfId="124" priority="169">
      <formula>$B$13=" "</formula>
    </cfRule>
  </conditionalFormatting>
  <conditionalFormatting sqref="M35:M39">
    <cfRule type="iconSet" priority="166">
      <iconSet iconSet="3Arrows">
        <cfvo type="percent" val="0"/>
        <cfvo type="num" val="0"/>
        <cfvo type="num" val="0" gte="0"/>
      </iconSet>
    </cfRule>
    <cfRule type="cellIs" dxfId="123" priority="167" operator="lessThan">
      <formula>0</formula>
    </cfRule>
    <cfRule type="cellIs" dxfId="122" priority="168" operator="greaterThan">
      <formula>0</formula>
    </cfRule>
  </conditionalFormatting>
  <conditionalFormatting sqref="M35:M38">
    <cfRule type="iconSet" priority="163">
      <iconSet iconSet="3Arrows">
        <cfvo type="percent" val="0"/>
        <cfvo type="num" val="0"/>
        <cfvo type="num" val="0" gte="0"/>
      </iconSet>
    </cfRule>
    <cfRule type="cellIs" dxfId="121" priority="164" operator="lessThan">
      <formula>0</formula>
    </cfRule>
    <cfRule type="cellIs" dxfId="120" priority="165" operator="greaterThan">
      <formula>0</formula>
    </cfRule>
  </conditionalFormatting>
  <conditionalFormatting sqref="M39">
    <cfRule type="iconSet" priority="160">
      <iconSet iconSet="3Arrows">
        <cfvo type="percent" val="0"/>
        <cfvo type="num" val="0"/>
        <cfvo type="num" val="0" gte="0"/>
      </iconSet>
    </cfRule>
    <cfRule type="cellIs" dxfId="119" priority="161" operator="lessThan">
      <formula>0</formula>
    </cfRule>
    <cfRule type="cellIs" dxfId="118" priority="162" operator="greaterThan">
      <formula>0</formula>
    </cfRule>
  </conditionalFormatting>
  <conditionalFormatting sqref="M35:M39">
    <cfRule type="cellIs" dxfId="117" priority="159" operator="equal">
      <formula>0</formula>
    </cfRule>
  </conditionalFormatting>
  <conditionalFormatting sqref="M35:M39">
    <cfRule type="iconSet" priority="156">
      <iconSet iconSet="3Arrows">
        <cfvo type="percent" val="0"/>
        <cfvo type="num" val="0"/>
        <cfvo type="num" val="0" gte="0"/>
      </iconSet>
    </cfRule>
    <cfRule type="cellIs" dxfId="116" priority="157" operator="lessThan">
      <formula>0</formula>
    </cfRule>
    <cfRule type="cellIs" dxfId="115" priority="158" operator="greaterThan">
      <formula>0</formula>
    </cfRule>
  </conditionalFormatting>
  <conditionalFormatting sqref="M35:M39">
    <cfRule type="expression" dxfId="114" priority="155">
      <formula>"B13="" """</formula>
    </cfRule>
  </conditionalFormatting>
  <conditionalFormatting sqref="M35:M38">
    <cfRule type="iconSet" priority="152">
      <iconSet iconSet="3Arrows">
        <cfvo type="percent" val="0"/>
        <cfvo type="num" val="0"/>
        <cfvo type="num" val="0" gte="0"/>
      </iconSet>
    </cfRule>
    <cfRule type="cellIs" dxfId="113" priority="153" operator="lessThan">
      <formula>0</formula>
    </cfRule>
    <cfRule type="cellIs" dxfId="112" priority="154" operator="greaterThan">
      <formula>0</formula>
    </cfRule>
  </conditionalFormatting>
  <conditionalFormatting sqref="M39">
    <cfRule type="iconSet" priority="149">
      <iconSet iconSet="3Arrows">
        <cfvo type="percent" val="0"/>
        <cfvo type="num" val="0"/>
        <cfvo type="num" val="0" gte="0"/>
      </iconSet>
    </cfRule>
    <cfRule type="cellIs" dxfId="111" priority="150" operator="lessThan">
      <formula>0</formula>
    </cfRule>
    <cfRule type="cellIs" dxfId="110" priority="151" operator="greaterThan">
      <formula>0</formula>
    </cfRule>
  </conditionalFormatting>
  <conditionalFormatting sqref="M35:M39">
    <cfRule type="expression" dxfId="109" priority="148">
      <formula>$G$13=" "</formula>
    </cfRule>
  </conditionalFormatting>
  <conditionalFormatting sqref="M35:M39">
    <cfRule type="iconSet" priority="145">
      <iconSet iconSet="3Arrows">
        <cfvo type="percent" val="0"/>
        <cfvo type="num" val="0"/>
        <cfvo type="num" val="0" gte="0"/>
      </iconSet>
    </cfRule>
    <cfRule type="cellIs" dxfId="108" priority="146" operator="lessThan">
      <formula>0</formula>
    </cfRule>
    <cfRule type="cellIs" dxfId="107" priority="147" operator="greaterThan">
      <formula>0</formula>
    </cfRule>
  </conditionalFormatting>
  <conditionalFormatting sqref="M35:M38">
    <cfRule type="iconSet" priority="142">
      <iconSet iconSet="3Arrows">
        <cfvo type="percent" val="0"/>
        <cfvo type="num" val="0"/>
        <cfvo type="num" val="0" gte="0"/>
      </iconSet>
    </cfRule>
    <cfRule type="cellIs" dxfId="106" priority="143" operator="lessThan">
      <formula>0</formula>
    </cfRule>
    <cfRule type="cellIs" dxfId="105" priority="144" operator="greaterThan">
      <formula>0</formula>
    </cfRule>
  </conditionalFormatting>
  <conditionalFormatting sqref="M39">
    <cfRule type="iconSet" priority="139">
      <iconSet iconSet="3Arrows">
        <cfvo type="percent" val="0"/>
        <cfvo type="num" val="0"/>
        <cfvo type="num" val="0" gte="0"/>
      </iconSet>
    </cfRule>
    <cfRule type="cellIs" dxfId="104" priority="140" operator="lessThan">
      <formula>0</formula>
    </cfRule>
    <cfRule type="cellIs" dxfId="103" priority="141" operator="greaterThan">
      <formula>0</formula>
    </cfRule>
  </conditionalFormatting>
  <conditionalFormatting sqref="M35:M39">
    <cfRule type="expression" dxfId="102" priority="138">
      <formula>$G$13=" "</formula>
    </cfRule>
  </conditionalFormatting>
  <conditionalFormatting sqref="M35:M39">
    <cfRule type="cellIs" dxfId="101" priority="137" operator="lessThan">
      <formula>0</formula>
    </cfRule>
  </conditionalFormatting>
  <conditionalFormatting sqref="M35:M39">
    <cfRule type="iconSet" priority="134">
      <iconSet iconSet="3Arrows">
        <cfvo type="percent" val="0"/>
        <cfvo type="num" val="0"/>
        <cfvo type="num" val="0" gte="0"/>
      </iconSet>
    </cfRule>
    <cfRule type="cellIs" dxfId="100" priority="135" operator="lessThan">
      <formula>0</formula>
    </cfRule>
    <cfRule type="cellIs" dxfId="99" priority="136" operator="greaterThan">
      <formula>0</formula>
    </cfRule>
  </conditionalFormatting>
  <conditionalFormatting sqref="M35:M38">
    <cfRule type="iconSet" priority="131">
      <iconSet iconSet="3Arrows">
        <cfvo type="percent" val="0"/>
        <cfvo type="num" val="0"/>
        <cfvo type="num" val="0" gte="0"/>
      </iconSet>
    </cfRule>
    <cfRule type="cellIs" dxfId="98" priority="132" operator="lessThan">
      <formula>0</formula>
    </cfRule>
    <cfRule type="cellIs" dxfId="97" priority="133" operator="greaterThan">
      <formula>0</formula>
    </cfRule>
  </conditionalFormatting>
  <conditionalFormatting sqref="M39">
    <cfRule type="iconSet" priority="128">
      <iconSet iconSet="3Arrows">
        <cfvo type="percent" val="0"/>
        <cfvo type="num" val="0"/>
        <cfvo type="num" val="0" gte="0"/>
      </iconSet>
    </cfRule>
    <cfRule type="cellIs" dxfId="96" priority="129" operator="lessThan">
      <formula>0</formula>
    </cfRule>
    <cfRule type="cellIs" dxfId="95" priority="130" operator="greaterThan">
      <formula>0</formula>
    </cfRule>
  </conditionalFormatting>
  <conditionalFormatting sqref="M35:M39">
    <cfRule type="cellIs" dxfId="94" priority="127" operator="equal">
      <formula>0</formula>
    </cfRule>
  </conditionalFormatting>
  <conditionalFormatting sqref="M35:M39">
    <cfRule type="iconSet" priority="124">
      <iconSet iconSet="3Arrows">
        <cfvo type="percent" val="0"/>
        <cfvo type="num" val="0"/>
        <cfvo type="num" val="0" gte="0"/>
      </iconSet>
    </cfRule>
    <cfRule type="cellIs" dxfId="93" priority="125" operator="lessThan">
      <formula>0</formula>
    </cfRule>
    <cfRule type="cellIs" dxfId="92" priority="126" operator="greaterThan">
      <formula>0</formula>
    </cfRule>
  </conditionalFormatting>
  <conditionalFormatting sqref="M35:M39">
    <cfRule type="expression" dxfId="91" priority="123">
      <formula>"B13="" """</formula>
    </cfRule>
  </conditionalFormatting>
  <conditionalFormatting sqref="M35:M38">
    <cfRule type="iconSet" priority="120">
      <iconSet iconSet="3Arrows">
        <cfvo type="percent" val="0"/>
        <cfvo type="num" val="0"/>
        <cfvo type="num" val="0" gte="0"/>
      </iconSet>
    </cfRule>
    <cfRule type="cellIs" dxfId="90" priority="121" operator="lessThan">
      <formula>0</formula>
    </cfRule>
    <cfRule type="cellIs" dxfId="89" priority="122" operator="greaterThan">
      <formula>0</formula>
    </cfRule>
  </conditionalFormatting>
  <conditionalFormatting sqref="M39">
    <cfRule type="iconSet" priority="117">
      <iconSet iconSet="3Arrows">
        <cfvo type="percent" val="0"/>
        <cfvo type="num" val="0"/>
        <cfvo type="num" val="0" gte="0"/>
      </iconSet>
    </cfRule>
    <cfRule type="cellIs" dxfId="88" priority="118" operator="lessThan">
      <formula>0</formula>
    </cfRule>
    <cfRule type="cellIs" dxfId="87" priority="119" operator="greaterThan">
      <formula>0</formula>
    </cfRule>
  </conditionalFormatting>
  <conditionalFormatting sqref="M35:M39">
    <cfRule type="expression" dxfId="86" priority="116">
      <formula>$G$13=" "</formula>
    </cfRule>
  </conditionalFormatting>
  <conditionalFormatting sqref="M35:M39">
    <cfRule type="iconSet" priority="113">
      <iconSet iconSet="3Arrows">
        <cfvo type="percent" val="0"/>
        <cfvo type="num" val="0"/>
        <cfvo type="num" val="0" gte="0"/>
      </iconSet>
    </cfRule>
    <cfRule type="cellIs" dxfId="85" priority="114" operator="lessThan">
      <formula>0</formula>
    </cfRule>
    <cfRule type="cellIs" dxfId="84" priority="115" operator="greaterThan">
      <formula>0</formula>
    </cfRule>
  </conditionalFormatting>
  <conditionalFormatting sqref="M35:M38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M39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M35:M39">
    <cfRule type="expression" dxfId="79" priority="106">
      <formula>$G$13=" "</formula>
    </cfRule>
  </conditionalFormatting>
  <conditionalFormatting sqref="M35:M39">
    <cfRule type="cellIs" dxfId="78" priority="105" operator="lessThan">
      <formula>0</formula>
    </cfRule>
  </conditionalFormatting>
  <conditionalFormatting sqref="K36:K45">
    <cfRule type="cellIs" dxfId="77" priority="104" operator="equal">
      <formula>0</formula>
    </cfRule>
  </conditionalFormatting>
  <conditionalFormatting sqref="E32:G32">
    <cfRule type="cellIs" dxfId="76" priority="101" operator="equal">
      <formula>" "</formula>
    </cfRule>
  </conditionalFormatting>
  <conditionalFormatting sqref="E32:G32">
    <cfRule type="cellIs" dxfId="75" priority="100" operator="equal">
      <formula>" "</formula>
    </cfRule>
  </conditionalFormatting>
  <conditionalFormatting sqref="H32">
    <cfRule type="cellIs" dxfId="74" priority="99" operator="equal">
      <formula>" "</formula>
    </cfRule>
  </conditionalFormatting>
  <conditionalFormatting sqref="H32">
    <cfRule type="cellIs" dxfId="73" priority="98" operator="equal">
      <formula>" "</formula>
    </cfRule>
  </conditionalFormatting>
  <conditionalFormatting sqref="E33:H33">
    <cfRule type="cellIs" dxfId="72" priority="97" operator="equal">
      <formula>" "</formula>
    </cfRule>
  </conditionalFormatting>
  <conditionalFormatting sqref="E33:H33">
    <cfRule type="cellIs" dxfId="71" priority="96" operator="equal">
      <formula>" "</formula>
    </cfRule>
  </conditionalFormatting>
  <conditionalFormatting sqref="F48 H34:H49">
    <cfRule type="cellIs" dxfId="70" priority="95" operator="equal">
      <formula>0</formula>
    </cfRule>
  </conditionalFormatting>
  <conditionalFormatting sqref="H35:H39">
    <cfRule type="iconSet" priority="92">
      <iconSet iconSet="3Arrows">
        <cfvo type="percent" val="0"/>
        <cfvo type="num" val="0"/>
        <cfvo type="num" val="0" gte="0"/>
      </iconSet>
    </cfRule>
    <cfRule type="cellIs" dxfId="69" priority="93" operator="lessThan">
      <formula>0</formula>
    </cfRule>
    <cfRule type="cellIs" dxfId="68" priority="94" operator="greaterThan">
      <formula>0</formula>
    </cfRule>
  </conditionalFormatting>
  <conditionalFormatting sqref="F35:G38 F39:F40">
    <cfRule type="cellIs" dxfId="67" priority="91" operator="lessThan">
      <formula>0</formula>
    </cfRule>
  </conditionalFormatting>
  <conditionalFormatting sqref="E34:H49">
    <cfRule type="expression" dxfId="66" priority="90">
      <formula>"B13="" """</formula>
    </cfRule>
  </conditionalFormatting>
  <conditionalFormatting sqref="F39:G39 E47:E48 F46:F48 G46">
    <cfRule type="expression" dxfId="65" priority="89">
      <formula>$B$13=" "</formula>
    </cfRule>
  </conditionalFormatting>
  <conditionalFormatting sqref="H35:H38">
    <cfRule type="iconSet" priority="86">
      <iconSet iconSet="3Arrows">
        <cfvo type="percent" val="0"/>
        <cfvo type="num" val="0"/>
        <cfvo type="num" val="0" gte="0"/>
      </iconSet>
    </cfRule>
    <cfRule type="cellIs" dxfId="64" priority="87" operator="lessThan">
      <formula>0</formula>
    </cfRule>
    <cfRule type="cellIs" dxfId="63" priority="88" operator="greaterThan">
      <formula>0</formula>
    </cfRule>
  </conditionalFormatting>
  <conditionalFormatting sqref="H39">
    <cfRule type="iconSet" priority="83">
      <iconSet iconSet="3Arrows">
        <cfvo type="percent" val="0"/>
        <cfvo type="num" val="0"/>
        <cfvo type="num" val="0" gte="0"/>
      </iconSet>
    </cfRule>
    <cfRule type="cellIs" dxfId="62" priority="84" operator="lessThan">
      <formula>0</formula>
    </cfRule>
    <cfRule type="cellIs" dxfId="61" priority="85" operator="greaterThan">
      <formula>0</formula>
    </cfRule>
  </conditionalFormatting>
  <conditionalFormatting sqref="E34:H49">
    <cfRule type="expression" dxfId="60" priority="82">
      <formula>$G$13=" "</formula>
    </cfRule>
  </conditionalFormatting>
  <conditionalFormatting sqref="H41">
    <cfRule type="expression" dxfId="59" priority="81">
      <formula>$B$13=" "</formula>
    </cfRule>
  </conditionalFormatting>
  <conditionalFormatting sqref="F48 H34:H49">
    <cfRule type="cellIs" dxfId="58" priority="80" operator="equal">
      <formula>0</formula>
    </cfRule>
  </conditionalFormatting>
  <conditionalFormatting sqref="H35:H39">
    <cfRule type="iconSet" priority="77">
      <iconSet iconSet="3Arrows">
        <cfvo type="percent" val="0"/>
        <cfvo type="num" val="0"/>
        <cfvo type="num" val="0" gte="0"/>
      </iconSet>
    </cfRule>
    <cfRule type="cellIs" dxfId="57" priority="78" operator="lessThan">
      <formula>0</formula>
    </cfRule>
    <cfRule type="cellIs" dxfId="56" priority="79" operator="greaterThan">
      <formula>0</formula>
    </cfRule>
  </conditionalFormatting>
  <conditionalFormatting sqref="F35:G39 F40">
    <cfRule type="cellIs" dxfId="55" priority="76" operator="lessThan">
      <formula>0</formula>
    </cfRule>
  </conditionalFormatting>
  <conditionalFormatting sqref="E34:H49">
    <cfRule type="expression" dxfId="54" priority="75">
      <formula>"B13="" """</formula>
    </cfRule>
  </conditionalFormatting>
  <conditionalFormatting sqref="E34:H49">
    <cfRule type="expression" dxfId="53" priority="74">
      <formula>$B$13=" "</formula>
    </cfRule>
  </conditionalFormatting>
  <conditionalFormatting sqref="H35:H38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39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E34:H49">
    <cfRule type="expression" dxfId="48" priority="67">
      <formula>$G$13=" "</formula>
    </cfRule>
  </conditionalFormatting>
  <conditionalFormatting sqref="H41">
    <cfRule type="expression" dxfId="47" priority="66">
      <formula>$B$13=" "</formula>
    </cfRule>
  </conditionalFormatting>
  <conditionalFormatting sqref="H35:H39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35:H38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39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35:H39">
    <cfRule type="cellIs" dxfId="40" priority="56" operator="equal">
      <formula>0</formula>
    </cfRule>
  </conditionalFormatting>
  <conditionalFormatting sqref="H35:H39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35:H39">
    <cfRule type="expression" dxfId="37" priority="52">
      <formula>"B13="" """</formula>
    </cfRule>
  </conditionalFormatting>
  <conditionalFormatting sqref="H35:H38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39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35:H39">
    <cfRule type="expression" dxfId="32" priority="45">
      <formula>$G$13=" "</formula>
    </cfRule>
  </conditionalFormatting>
  <conditionalFormatting sqref="H35:H39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35:H38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39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35:H39">
    <cfRule type="expression" dxfId="25" priority="35">
      <formula>$G$13=" "</formula>
    </cfRule>
  </conditionalFormatting>
  <conditionalFormatting sqref="H35:H39">
    <cfRule type="cellIs" dxfId="24" priority="34" operator="lessThan">
      <formula>0</formula>
    </cfRule>
  </conditionalFormatting>
  <conditionalFormatting sqref="H35:H39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35:H38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39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35:H39">
    <cfRule type="cellIs" dxfId="17" priority="24" operator="equal">
      <formula>0</formula>
    </cfRule>
  </conditionalFormatting>
  <conditionalFormatting sqref="H35:H39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35:H39">
    <cfRule type="expression" dxfId="14" priority="20">
      <formula>"B13="" """</formula>
    </cfRule>
  </conditionalFormatting>
  <conditionalFormatting sqref="H35:H38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3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35:H39">
    <cfRule type="expression" dxfId="9" priority="13">
      <formula>$G$13=" "</formula>
    </cfRule>
  </conditionalFormatting>
  <conditionalFormatting sqref="H35:H39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35:H38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39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35:H39">
    <cfRule type="expression" dxfId="2" priority="3">
      <formula>$G$13=" "</formula>
    </cfRule>
  </conditionalFormatting>
  <conditionalFormatting sqref="H35:H39">
    <cfRule type="cellIs" dxfId="1" priority="2" operator="lessThan">
      <formula>0</formula>
    </cfRule>
  </conditionalFormatting>
  <conditionalFormatting sqref="F36:F4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360.3</v>
      </c>
      <c r="H12" s="62">
        <v>0.30000000000001137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0.16569999999999999</v>
      </c>
      <c r="G13" s="64">
        <v>0.17430000000000001</v>
      </c>
      <c r="H13" s="63">
        <v>-8.6000000000000243E-3</v>
      </c>
      <c r="I13" s="63">
        <v>-0.17848289538919193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71.72</v>
      </c>
      <c r="G15" s="155">
        <v>71.069999999999993</v>
      </c>
      <c r="H15" s="62">
        <v>0.65000000000000568</v>
      </c>
      <c r="I15" s="206">
        <v>0.32422451994091595</v>
      </c>
    </row>
    <row r="16" spans="5:9" ht="11.25" customHeight="1" x14ac:dyDescent="0.25">
      <c r="E16" s="59" t="s">
        <v>169</v>
      </c>
      <c r="F16" s="154">
        <v>44.728029780999996</v>
      </c>
      <c r="G16" s="155">
        <v>44.728029780999996</v>
      </c>
      <c r="H16" s="62">
        <v>0</v>
      </c>
      <c r="I16" s="63">
        <v>3.7367425497562667E-2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-6.0000000000000331E-4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2" t="s">
        <v>101</v>
      </c>
      <c r="C9" s="254" t="s">
        <v>102</v>
      </c>
      <c r="D9" s="256" t="s">
        <v>161</v>
      </c>
      <c r="E9" s="258" t="s">
        <v>103</v>
      </c>
      <c r="F9" s="259"/>
      <c r="G9" s="171" t="s">
        <v>104</v>
      </c>
      <c r="H9" s="172" t="s">
        <v>105</v>
      </c>
    </row>
    <row r="10" spans="2:8" ht="15.75" customHeight="1" x14ac:dyDescent="0.25">
      <c r="B10" s="253"/>
      <c r="C10" s="255"/>
      <c r="D10" s="257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6.65</v>
      </c>
      <c r="E12" s="114">
        <v>11.35</v>
      </c>
      <c r="F12" s="114">
        <v>5.3</v>
      </c>
      <c r="G12" s="75">
        <v>-0.36363636363636354</v>
      </c>
      <c r="H12" s="126">
        <v>192371.01134615002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10.5</v>
      </c>
      <c r="E14" s="114">
        <v>22.15</v>
      </c>
      <c r="F14" s="114">
        <v>10.35</v>
      </c>
      <c r="G14" s="75">
        <v>-0.38235294117647056</v>
      </c>
      <c r="H14" s="126">
        <v>192670.28775749999</v>
      </c>
    </row>
    <row r="15" spans="2:8" x14ac:dyDescent="0.25">
      <c r="B15" s="74"/>
      <c r="C15" s="74" t="s">
        <v>49</v>
      </c>
      <c r="D15" s="114">
        <v>1.91</v>
      </c>
      <c r="E15" s="114">
        <v>2.63</v>
      </c>
      <c r="F15" s="114">
        <v>1.32</v>
      </c>
      <c r="G15" s="75">
        <v>0.29054054054054057</v>
      </c>
      <c r="H15" s="126">
        <v>37823.177540140001</v>
      </c>
    </row>
    <row r="16" spans="2:8" x14ac:dyDescent="0.25">
      <c r="B16" s="74"/>
      <c r="C16" s="74" t="s">
        <v>50</v>
      </c>
      <c r="D16" s="114">
        <v>1.88</v>
      </c>
      <c r="E16" s="114">
        <v>2.78</v>
      </c>
      <c r="F16" s="114">
        <v>1.51</v>
      </c>
      <c r="G16" s="75">
        <v>-0.2357723577235773</v>
      </c>
      <c r="H16" s="126">
        <v>54472.618403239998</v>
      </c>
    </row>
    <row r="17" spans="2:11" x14ac:dyDescent="0.25">
      <c r="B17" s="74"/>
      <c r="C17" s="74" t="s">
        <v>151</v>
      </c>
      <c r="D17" s="114">
        <v>7.55</v>
      </c>
      <c r="E17" s="114">
        <v>13.45</v>
      </c>
      <c r="F17" s="114">
        <v>6.8</v>
      </c>
      <c r="G17" s="75">
        <v>-0.14204545454545459</v>
      </c>
      <c r="H17" s="126">
        <v>271009.46057960001</v>
      </c>
    </row>
    <row r="18" spans="2:11" ht="16.5" customHeight="1" x14ac:dyDescent="0.25">
      <c r="B18" s="74"/>
      <c r="C18" s="74" t="s">
        <v>54</v>
      </c>
      <c r="D18" s="114">
        <v>34.75</v>
      </c>
      <c r="E18" s="114">
        <v>45.65</v>
      </c>
      <c r="F18" s="114">
        <v>31.3</v>
      </c>
      <c r="G18" s="75">
        <v>-0.14723926380368102</v>
      </c>
      <c r="H18" s="126">
        <v>1022733.478034</v>
      </c>
    </row>
    <row r="19" spans="2:11" ht="16.5" customHeight="1" x14ac:dyDescent="0.25">
      <c r="B19" s="74"/>
      <c r="C19" s="74" t="s">
        <v>152</v>
      </c>
      <c r="D19" s="114">
        <v>46.2</v>
      </c>
      <c r="E19" s="114">
        <v>53.25</v>
      </c>
      <c r="F19" s="114">
        <v>41</v>
      </c>
      <c r="G19" s="75">
        <v>0.11325301204819294</v>
      </c>
      <c r="H19" s="126">
        <v>464285.31677219999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2.74</v>
      </c>
      <c r="E21" s="114">
        <v>2.74</v>
      </c>
      <c r="F21" s="114">
        <v>1.22</v>
      </c>
      <c r="G21" s="75">
        <v>1.5370370370370372</v>
      </c>
      <c r="H21" s="126">
        <v>78885.74566524</v>
      </c>
    </row>
    <row r="22" spans="2:11" x14ac:dyDescent="0.25">
      <c r="B22" s="74"/>
      <c r="C22" s="74" t="s">
        <v>14</v>
      </c>
      <c r="D22" s="114">
        <v>6.5</v>
      </c>
      <c r="E22" s="114">
        <v>11.75</v>
      </c>
      <c r="F22" s="114">
        <v>6</v>
      </c>
      <c r="G22" s="75">
        <v>-0.36893203883495151</v>
      </c>
      <c r="H22" s="126">
        <v>222296.23889199999</v>
      </c>
    </row>
    <row r="23" spans="2:11" x14ac:dyDescent="0.25">
      <c r="B23" s="74"/>
      <c r="C23" s="74" t="s">
        <v>18</v>
      </c>
      <c r="D23" s="114">
        <v>20.9</v>
      </c>
      <c r="E23" s="114">
        <v>28.9</v>
      </c>
      <c r="F23" s="114">
        <v>19.600000000000001</v>
      </c>
      <c r="G23" s="75">
        <v>-0.18486739469578795</v>
      </c>
      <c r="H23" s="126">
        <v>656186.72012739989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1.5370370370370372</v>
      </c>
      <c r="H25" s="121">
        <v>1022733.478034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-0.1446423591745678</v>
      </c>
      <c r="H26" s="121">
        <v>192520.64955182502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-0.38235294117647056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0.73</v>
      </c>
      <c r="E29" s="114">
        <v>0.99</v>
      </c>
      <c r="F29" s="114">
        <v>0.56999999999999995</v>
      </c>
      <c r="G29" s="75">
        <v>0.40384615384615374</v>
      </c>
      <c r="H29" s="126">
        <v>6424.1489199999996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0.37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1.9</v>
      </c>
      <c r="E33" s="114">
        <v>2.8</v>
      </c>
      <c r="F33" s="114">
        <v>1.73</v>
      </c>
      <c r="G33" s="75">
        <v>-1.5544041450777257E-2</v>
      </c>
      <c r="H33" s="126">
        <v>19950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0.40384615384615374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</v>
      </c>
      <c r="E47" s="114">
        <v>0.39</v>
      </c>
      <c r="F47" s="114">
        <v>0.2</v>
      </c>
      <c r="G47" s="75">
        <v>-0.6</v>
      </c>
      <c r="H47" s="126">
        <v>1029.0740000000001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-0.6</v>
      </c>
      <c r="H52" s="121">
        <v>1029.0740000000001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64.849999999999994</v>
      </c>
      <c r="E75" s="114">
        <v>130</v>
      </c>
      <c r="F75" s="114">
        <v>56.9</v>
      </c>
      <c r="G75" s="75">
        <v>-0.51927353595255754</v>
      </c>
      <c r="H75" s="126">
        <v>518599.09800735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518599.09800735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-0.44048783180606599</v>
      </c>
      <c r="H78" s="121">
        <v>304476.18900367501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-0.51927353595255754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188</v>
      </c>
      <c r="E82" s="114">
        <v>252.5</v>
      </c>
      <c r="F82" s="114">
        <v>170</v>
      </c>
      <c r="G82" s="75">
        <v>-0.18260869565217386</v>
      </c>
      <c r="H82" s="126">
        <v>3203615.3921400001</v>
      </c>
    </row>
    <row r="83" spans="2:9" x14ac:dyDescent="0.25">
      <c r="B83" s="82"/>
      <c r="C83" s="74" t="s">
        <v>38</v>
      </c>
      <c r="D83" s="114">
        <v>16.3</v>
      </c>
      <c r="E83" s="114">
        <v>31.35</v>
      </c>
      <c r="F83" s="114">
        <v>15.7</v>
      </c>
      <c r="G83" s="75">
        <v>0.71578947368421053</v>
      </c>
      <c r="H83" s="126">
        <v>20483.847585799998</v>
      </c>
    </row>
    <row r="84" spans="2:9" x14ac:dyDescent="0.25">
      <c r="B84" s="82"/>
      <c r="C84" s="74" t="s">
        <v>12</v>
      </c>
      <c r="D84" s="114">
        <v>12</v>
      </c>
      <c r="E84" s="114">
        <v>45.95</v>
      </c>
      <c r="F84" s="114">
        <v>11.3</v>
      </c>
      <c r="G84" s="75">
        <v>-0.73267988416128316</v>
      </c>
      <c r="H84" s="126">
        <v>104081.13888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0.71578947368421053</v>
      </c>
      <c r="H86" s="121">
        <v>3203615.3921400001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-9.1304347826086929E-2</v>
      </c>
      <c r="H87" s="121">
        <v>71165.499127499992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-0.73267988416128316</v>
      </c>
      <c r="H88" s="121">
        <v>20483.847585799998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9.25</v>
      </c>
      <c r="E90" s="114">
        <v>9.85</v>
      </c>
      <c r="F90" s="114">
        <v>6.3</v>
      </c>
      <c r="G90" s="75">
        <v>8.9517078916372173E-2</v>
      </c>
      <c r="H90" s="126">
        <v>2680.8668847499998</v>
      </c>
    </row>
    <row r="91" spans="2:9" x14ac:dyDescent="0.25">
      <c r="B91" s="82"/>
      <c r="C91" s="74" t="s">
        <v>37</v>
      </c>
      <c r="D91" s="114">
        <v>33.75</v>
      </c>
      <c r="E91" s="114">
        <v>40</v>
      </c>
      <c r="F91" s="114">
        <v>25.75</v>
      </c>
      <c r="G91" s="75">
        <v>-7.3529411764705621E-3</v>
      </c>
      <c r="H91" s="126">
        <v>23625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8.9517078916372173E-2</v>
      </c>
      <c r="H93" s="121">
        <v>23625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4.1082068869950805E-2</v>
      </c>
      <c r="H94" s="121">
        <v>13152.933442374999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-7.3529411764705621E-3</v>
      </c>
      <c r="H95" s="121">
        <v>2680.8668847499998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0.28000000000000003</v>
      </c>
      <c r="E103" s="114">
        <v>0.59</v>
      </c>
      <c r="F103" s="114">
        <v>0.25</v>
      </c>
      <c r="G103" s="75">
        <v>0</v>
      </c>
      <c r="H103" s="126">
        <v>741.24128540000015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6.9</v>
      </c>
      <c r="E105" s="114">
        <v>18</v>
      </c>
      <c r="F105" s="114">
        <v>6.9</v>
      </c>
      <c r="G105" s="75">
        <v>-0.59171597633136086</v>
      </c>
      <c r="H105" s="126">
        <v>19880.946402000001</v>
      </c>
    </row>
    <row r="106" spans="2:8" x14ac:dyDescent="0.25">
      <c r="B106" s="82"/>
      <c r="C106" s="74" t="s">
        <v>80</v>
      </c>
      <c r="D106" s="114">
        <v>33.5</v>
      </c>
      <c r="E106" s="114">
        <v>55</v>
      </c>
      <c r="F106" s="114">
        <v>33.5</v>
      </c>
      <c r="G106" s="75">
        <v>-0.18292682926829273</v>
      </c>
      <c r="H106" s="126">
        <v>192457.68146950001</v>
      </c>
    </row>
    <row r="107" spans="2:8" x14ac:dyDescent="0.25">
      <c r="B107" s="82"/>
      <c r="C107" s="74" t="s">
        <v>148</v>
      </c>
      <c r="D107" s="114">
        <v>1.18</v>
      </c>
      <c r="E107" s="114">
        <v>1.8</v>
      </c>
      <c r="F107" s="114">
        <v>1.08</v>
      </c>
      <c r="G107" s="75">
        <v>-0.19178082191780821</v>
      </c>
      <c r="H107" s="126">
        <v>47964.628545740001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192457.68146950001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-0.36209448259531146</v>
      </c>
      <c r="H110" s="121">
        <v>28700.977238625001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-0.59171597633136086</v>
      </c>
      <c r="H111" s="121">
        <v>741.24128540000015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10.4</v>
      </c>
      <c r="E121" s="114">
        <v>14.2</v>
      </c>
      <c r="F121" s="114">
        <v>5.5</v>
      </c>
      <c r="G121" s="75">
        <v>-0.1440329218106996</v>
      </c>
      <c r="H121" s="126">
        <v>52000</v>
      </c>
    </row>
    <row r="122" spans="2:8" x14ac:dyDescent="0.25">
      <c r="B122" s="82"/>
      <c r="C122" s="74" t="s">
        <v>45</v>
      </c>
      <c r="D122" s="114">
        <v>14</v>
      </c>
      <c r="E122" s="114">
        <v>22.05</v>
      </c>
      <c r="F122" s="114">
        <v>12.45</v>
      </c>
      <c r="G122" s="75">
        <v>-0.30000000000000004</v>
      </c>
      <c r="H122" s="126">
        <v>168000</v>
      </c>
    </row>
    <row r="123" spans="2:8" x14ac:dyDescent="0.25">
      <c r="B123" s="82"/>
      <c r="C123" s="74" t="s">
        <v>52</v>
      </c>
      <c r="D123" s="114">
        <v>16.399999999999999</v>
      </c>
      <c r="E123" s="114">
        <v>37</v>
      </c>
      <c r="F123" s="114">
        <v>15.25</v>
      </c>
      <c r="G123" s="75">
        <v>-0.43448275862068975</v>
      </c>
      <c r="H123" s="126">
        <v>43037.489866799995</v>
      </c>
    </row>
    <row r="124" spans="2:8" x14ac:dyDescent="0.25">
      <c r="B124" s="82"/>
      <c r="C124" s="74" t="s">
        <v>56</v>
      </c>
      <c r="D124" s="114">
        <v>1.17</v>
      </c>
      <c r="E124" s="114">
        <v>2.85</v>
      </c>
      <c r="F124" s="114">
        <v>1</v>
      </c>
      <c r="G124" s="75">
        <v>-0.44285714285714295</v>
      </c>
      <c r="H124" s="126">
        <v>9278.3335998599996</v>
      </c>
    </row>
    <row r="125" spans="2:8" x14ac:dyDescent="0.25">
      <c r="B125" s="82"/>
      <c r="C125" s="74" t="s">
        <v>65</v>
      </c>
      <c r="D125" s="114">
        <v>1580</v>
      </c>
      <c r="E125" s="114">
        <v>1617.1</v>
      </c>
      <c r="F125" s="114">
        <v>1350</v>
      </c>
      <c r="G125" s="75">
        <v>1.5430690428601679E-2</v>
      </c>
      <c r="H125" s="126">
        <v>1252396.8781600001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1.5430690428601679E-2</v>
      </c>
      <c r="H128" s="121">
        <v>1252396.8781600001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-0.2210273096609337</v>
      </c>
      <c r="H129" s="121">
        <v>47518.744933399998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-0.44285714285714295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4.3</v>
      </c>
      <c r="E133" s="114">
        <v>6.24</v>
      </c>
      <c r="F133" s="114">
        <v>4.05</v>
      </c>
      <c r="G133" s="75">
        <v>0.16216216216216206</v>
      </c>
      <c r="H133" s="126">
        <v>6450</v>
      </c>
    </row>
    <row r="134" spans="2:8" x14ac:dyDescent="0.25">
      <c r="B134" s="82"/>
      <c r="C134" s="74" t="s">
        <v>53</v>
      </c>
      <c r="D134" s="114">
        <v>9.1999999999999993</v>
      </c>
      <c r="E134" s="114">
        <v>34.15</v>
      </c>
      <c r="F134" s="114">
        <v>8.5500000000000007</v>
      </c>
      <c r="G134" s="75">
        <v>-0.57427117075428047</v>
      </c>
      <c r="H134" s="126">
        <v>11002.063689599998</v>
      </c>
    </row>
    <row r="135" spans="2:8" x14ac:dyDescent="0.25">
      <c r="B135" s="82"/>
      <c r="C135" s="74" t="s">
        <v>60</v>
      </c>
      <c r="D135" s="114">
        <v>2.6</v>
      </c>
      <c r="E135" s="114">
        <v>2.9</v>
      </c>
      <c r="F135" s="114">
        <v>2.0499999999999998</v>
      </c>
      <c r="G135" s="75">
        <v>0</v>
      </c>
      <c r="H135" s="126">
        <v>2548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0.16216216216216206</v>
      </c>
      <c r="H137" s="121">
        <v>11002.063689599998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0</v>
      </c>
      <c r="H138" s="121">
        <v>4499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-0.57427117075428047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3.06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177.9</v>
      </c>
      <c r="E157" s="114">
        <v>199.9</v>
      </c>
      <c r="F157" s="114">
        <v>150</v>
      </c>
      <c r="G157" s="75">
        <v>-8.5817060637204512E-2</v>
      </c>
      <c r="H157" s="126">
        <v>64149.897109800004</v>
      </c>
    </row>
    <row r="158" spans="2:8" x14ac:dyDescent="0.25">
      <c r="B158" s="82"/>
      <c r="C158" s="74" t="s">
        <v>66</v>
      </c>
      <c r="D158" s="114">
        <v>4.9000000000000004</v>
      </c>
      <c r="E158" s="114">
        <v>9.6</v>
      </c>
      <c r="F158" s="114">
        <v>4.1500000000000004</v>
      </c>
      <c r="G158" s="75">
        <v>-0.18196994991652748</v>
      </c>
      <c r="H158" s="126">
        <v>60913.921156900004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570</v>
      </c>
      <c r="E160" s="114">
        <v>769</v>
      </c>
      <c r="F160" s="114">
        <v>520</v>
      </c>
      <c r="G160" s="75">
        <v>-8.9776755772731698E-2</v>
      </c>
      <c r="H160" s="126">
        <v>335413.39977000002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-8.5817060637204512E-2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-0.18027068924397804</v>
      </c>
      <c r="H163" s="121">
        <v>48007.893441374996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1.85</v>
      </c>
      <c r="E167" s="114">
        <v>2.5499999999999998</v>
      </c>
      <c r="F167" s="114">
        <v>1.81</v>
      </c>
      <c r="G167" s="75">
        <v>-0.1885964912280701</v>
      </c>
      <c r="H167" s="126">
        <v>798.10758240000007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0.16706539074960131</v>
      </c>
      <c r="H170" s="121">
        <v>915.92529120000017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-0.1885964912280701</v>
      </c>
      <c r="H171" s="121">
        <v>798.10758240000007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2.58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2019-04-17T16:34:57Z</dcterms:modified>
</cp:coreProperties>
</file>