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E2E287C-40D3-4406-A492-831DA617238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<sst xmlns="http://schemas.openxmlformats.org/spreadsheetml/2006/main" count="2483" uniqueCount="265">
  <si>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</si>
  <si>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</si>
  <si>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</si>
  <si>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</si>
  <si>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</si>
  <si>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</si>
  <si>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</si>
  <si>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</si>
  <si>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</si>
  <si>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</si>
  <si>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</si>
  <si>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</si>
  <si>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</si>
  <si>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</si>
  <si>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</si>
  <si>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</si>
  <si>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</si>
  <si>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</si>
  <si>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</si>
  <si>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</si>
  <si>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</si>
  <si>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</si>
  <si>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</si>
  <si>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</si>
  <si>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</si>
  <si>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</si>
  <si>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</si>
  <si>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</si>
  <si>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</si>
  <si>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</si>
  <si>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</si>
  <si>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</si>
  <si>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</si>
  <si>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</si>
  <si>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</si>
  <si>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</si>
  <si>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</si>
  <si>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</si>
  <si>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</si>
  <si>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</si>
  <si>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</si>
  <si>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</si>
  <si>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</si>
  <si>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</si>
  <si>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</si>
  <si>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</si>
  <si>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</si>
  <si>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</si>
  <si>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</si>
  <si>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</si>
  <si>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</si>
  <si>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</si>
  <si>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</si>
  <si>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</si>
  <si>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</si>
  <si>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</si>
  <si>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</si>
  <si>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</si>
  <si>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</si>
  <si>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</si>
  <si>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</si>
  <si>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</si>
  <si>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</si>
  <si>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</si>
  <si>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</si>
  <si>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</si>
  <si>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</si>
  <si>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</si>
  <si>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</si>
  <si>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</si>
  <si>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</si>
  <si>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</si>
  <si>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</si>
  <si>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</si>
  <si>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</si>
  <si>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</si>
  <si>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</si>
  <si>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</si>
  <si>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</si>
  <si>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</si>
  <si>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</si>
  <si>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</si>
  <si>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</si>
  <si>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</si>
  <si>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</si>
  <si>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</si>
  <si>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</si>
  <si>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</si>
  <si>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</si>
  <si>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</si>
  <si>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</si>
  <si>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</si>
  <si>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</si>
  <si>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</si>
  <si>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</si>
  <si>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</si>
  <si>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</si>
  <si>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</si>
  <si>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</si>
  <si>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</si>
  <si>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</si>
  <si>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</si>
  <si>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</si>
  <si>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</si>
  <si>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</si>
  <si>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</si>
  <si>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</si>
  <si>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</si>
  <si>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</si>
  <si>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</si>
  <si>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</si>
  <si>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</si>
  <si>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</si>
  <si>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</si>
  <si>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</si>
  <si>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</si>
  <si>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</si>
  <si>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</si>
  <si>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</si>
  <si>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</si>
  <si>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</si>
  <si>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</si>
  <si>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</si>
  <si>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</si>
  <si>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</si>
  <si>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</si>
  <si>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</si>
  <si>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</si>
  <si>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</si>
  <si>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</si>
  <si>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</si>
  <si>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</si>
  <si>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</si>
  <si>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</si>
  <si>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</si>
  <si>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</si>
  <si>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</si>
  <si>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</si>
  <si>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</si>
  <si>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</si>
  <si>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</si>
  <si>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</si>
  <si>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</si>
  <si>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</si>
  <si>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</si>
  <si>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</si>
  <si>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</si>
  <si>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</si>
  <si>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</si>
  <si>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</si>
  <si>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</si>
  <si>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</si>
  <si>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</si>
  <si>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</si>
  <si>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</si>
  <si>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</si>
  <si>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</si>
  <si>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</si>
  <si>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</si>
  <si>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</si>
  <si>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</si>
  <si>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</si>
  <si>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</si>
  <si>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</si>
  <si>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</si>
  <si>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</si>
  <si>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</si>
  <si>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</si>
  <si>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</si>
  <si>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</si>
  <si>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</si>
  <si>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</si>
  <si>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</si>
  <si>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</si>
  <si>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</si>
  <si>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</si>
  <si>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</si>
  <si>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</si>
  <si>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</si>
  <si>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</si>
  <si>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</si>
  <si>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</si>
  <si>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</si>
  <si>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</si>
  <si>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</si>
  <si>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</si>
  <si>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</si>
  <si>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</si>
  <si>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</si>
  <si>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</si>
  <si>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</si>
  <si>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</si>
  <si>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</si>
  <si>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</si>
  <si>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</si>
  <si>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</si>
  <si>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</si>
  <si>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</si>
  <si>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</si>
  <si>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</si>
  <si>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</si>
  <si>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</si>
  <si>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</si>
  <si>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</si>
  <si>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</si>
  <si>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</si>
  <si>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</si>
  <si>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</si>
  <si>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</si>
  <si>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</si>
  <si>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</si>
  <si>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</si>
  <si>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</si>
  <si>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</si>
  <si>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</si>
  <si>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</si>
  <si>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</si>
  <si>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</si>
  <si>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</si>
  <si>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SUNUASSUR</t>
  </si>
  <si>
    <t>UNIONDAC</t>
  </si>
  <si>
    <t>LIVESTOCK</t>
  </si>
  <si>
    <t>ACADEMY</t>
  </si>
  <si>
    <t>CHAMPION</t>
  </si>
  <si>
    <t>ABCTRANS</t>
  </si>
  <si>
    <t>PORTPAINT</t>
  </si>
  <si>
    <t>JAPAULOIL</t>
  </si>
  <si>
    <t>PREMPAINTS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</si>
  <si>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</si>
  <si>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</si>
  <si>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</si>
  <si>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</si>
  <si>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</si>
  <si>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</si>
  <si>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</si>
  <si>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</si>
  <si>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</si>
  <si>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</si>
  <si>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</si>
  <si>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</si>
  <si>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</si>
  <si>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</si>
  <si>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</si>
  <si>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</si>
  <si>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</si>
  <si>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</si>
  <si>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</si>
  <si>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COURTVILLE</t>
  </si>
  <si>
    <t>DAARCOMM</t>
  </si>
  <si>
    <t>The All-Share Index Gained .39%</t>
  </si>
  <si>
    <t>Total Market Cap. Increased by .39%</t>
  </si>
  <si>
    <t>Total Volume Traded Increased by 5.08%</t>
  </si>
  <si>
    <t>Total Value Traded Declined by 46.12%</t>
  </si>
  <si>
    <t>Total Number of Deals Declined by 15.55%</t>
  </si>
  <si>
    <t>NAHCO released Results for  FY 2018</t>
  </si>
  <si>
    <t>UNILEVER released Results for  Q1' 2019</t>
  </si>
  <si>
    <t>AFROMEDIA</t>
  </si>
  <si>
    <t>ALEX</t>
  </si>
  <si>
    <t>ARBICO</t>
  </si>
  <si>
    <t>LAWUNION</t>
  </si>
  <si>
    <t>NCR</t>
  </si>
  <si>
    <t>PHARMDEKO</t>
  </si>
  <si>
    <t>SCOA</t>
  </si>
  <si>
    <t>TOURIST</t>
  </si>
  <si>
    <t>Results for 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</si>
</sst>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68A5B1-CF69-454F-B166-BC02FA78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43573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249</v>
      </c>
      <c r="F10" s="7"/>
      <c r="G10" s="6" t="s">
        <v>189</v>
      </c>
      <c r="H10" s="132">
        <v>30086.31</v>
      </c>
      <c r="I10" s="132">
        <v>29970.86</v>
      </c>
      <c r="J10" s="209">
        <v>3.8520749821659983E-3</v>
      </c>
      <c r="K10" s="90"/>
      <c r="L10" s="152"/>
    </row>
    <row r="11" spans="1:200" x14ac:dyDescent="0.25">
      <c r="E11" s="6" t="s">
        <v>250</v>
      </c>
      <c r="F11" s="7"/>
      <c r="G11" s="6" t="s">
        <v>5</v>
      </c>
      <c r="H11" s="132">
        <v>11.300647578042099</v>
      </c>
      <c r="I11" s="132">
        <v>11.2572827930936</v>
      </c>
      <c r="J11" s="209">
        <v>3.8521538230436025E-3</v>
      </c>
      <c r="K11" s="103"/>
      <c r="L11" s="152"/>
    </row>
    <row r="12" spans="1:200" x14ac:dyDescent="0.25">
      <c r="E12" s="6" t="s">
        <v>251</v>
      </c>
      <c r="F12" s="7"/>
      <c r="G12" s="6" t="s">
        <v>6</v>
      </c>
      <c r="H12" s="132">
        <v>226.97935200000001</v>
      </c>
      <c r="I12" s="132">
        <v>216.01286300000001</v>
      </c>
      <c r="J12" s="209">
        <v>5.0767759140343482E-2</v>
      </c>
    </row>
    <row r="13" spans="1:200" x14ac:dyDescent="0.25">
      <c r="E13" s="6" t="s">
        <v>252</v>
      </c>
      <c r="F13" s="7"/>
      <c r="G13" s="6" t="s">
        <v>7</v>
      </c>
      <c r="H13" s="132">
        <v>1738.9928594600001</v>
      </c>
      <c r="I13" s="132">
        <v>3227.7090252500002</v>
      </c>
      <c r="J13" s="209">
        <v>-0.46122997895533424</v>
      </c>
      <c r="K13" s="127"/>
    </row>
    <row r="14" spans="1:200" x14ac:dyDescent="0.25">
      <c r="E14" s="6" t="s">
        <v>253</v>
      </c>
      <c r="F14" s="7"/>
      <c r="G14" s="6" t="s">
        <v>8</v>
      </c>
      <c r="H14" s="242">
        <v>3399</v>
      </c>
      <c r="I14" s="242">
        <v>4025</v>
      </c>
      <c r="J14" s="209">
        <v>-0.15552795031055899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71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221</v>
      </c>
      <c r="F21" s="11"/>
      <c r="G21" s="215">
        <v>9.0909090909090828E-2</v>
      </c>
      <c r="H21" s="137"/>
      <c r="I21" s="132">
        <v>0.6</v>
      </c>
      <c r="J21" s="9">
        <v>9.0909090909090828E-2</v>
      </c>
    </row>
    <row r="22" spans="1:200" x14ac:dyDescent="0.25">
      <c r="E22" s="6" t="s">
        <v>216</v>
      </c>
      <c r="F22" s="11"/>
      <c r="G22" s="215">
        <v>7.8947368421052655E-2</v>
      </c>
      <c r="H22" s="137"/>
      <c r="I22" s="132">
        <v>0.41</v>
      </c>
      <c r="J22" s="9">
        <v>7.8947368421052655E-2</v>
      </c>
    </row>
    <row r="23" spans="1:200" x14ac:dyDescent="0.25">
      <c r="E23" s="6" t="s">
        <v>150</v>
      </c>
      <c r="F23" s="11"/>
      <c r="G23" s="215">
        <v>5.2631578947368363E-2</v>
      </c>
      <c r="H23" s="137"/>
      <c r="I23" s="132">
        <v>2</v>
      </c>
      <c r="J23" s="9">
        <v>5.2631578947368363E-2</v>
      </c>
    </row>
    <row r="24" spans="1:200" x14ac:dyDescent="0.25">
      <c r="E24" s="6" t="s">
        <v>212</v>
      </c>
      <c r="F24" s="11"/>
      <c r="G24" s="215">
        <v>4.7904191616766623E-2</v>
      </c>
      <c r="H24" s="137"/>
      <c r="I24" s="132">
        <v>1.75</v>
      </c>
      <c r="J24" s="9">
        <v>4.7904191616766623E-2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39</v>
      </c>
      <c r="F30" s="11"/>
      <c r="G30" s="138">
        <v>9.8873591989987464E-2</v>
      </c>
      <c r="H30" s="138"/>
      <c r="I30" s="132">
        <v>7.2</v>
      </c>
      <c r="J30" s="179">
        <v>-9.8873591989987464E-2</v>
      </c>
    </row>
    <row r="31" spans="1:200" x14ac:dyDescent="0.25">
      <c r="E31" s="6" t="s">
        <v>201</v>
      </c>
      <c r="F31" s="11"/>
      <c r="G31" s="138">
        <v>9.8181818181818148E-2</v>
      </c>
      <c r="H31" s="138"/>
      <c r="I31" s="132">
        <v>2.48</v>
      </c>
      <c r="J31" s="179">
        <v>-9.8181818181818148E-2</v>
      </c>
    </row>
    <row r="32" spans="1:200" x14ac:dyDescent="0.25">
      <c r="E32" s="6" t="s">
        <v>35</v>
      </c>
      <c r="F32" s="11"/>
      <c r="G32" s="138">
        <v>9.1891891891891841E-2</v>
      </c>
      <c r="H32" s="138"/>
      <c r="I32" s="132">
        <v>8.4</v>
      </c>
      <c r="J32" s="179">
        <v>-9.1891891891891841E-2</v>
      </c>
    </row>
    <row r="33" spans="1:200" x14ac:dyDescent="0.25">
      <c r="E33" s="6" t="s">
        <v>58</v>
      </c>
      <c r="F33" s="11"/>
      <c r="G33" s="138">
        <v>9.0909090909090939E-2</v>
      </c>
      <c r="H33" s="138"/>
      <c r="I33" s="132">
        <v>25</v>
      </c>
      <c r="J33" s="179">
        <v>-9.0909090909090939E-2</v>
      </c>
    </row>
    <row r="34" spans="1:200" x14ac:dyDescent="0.25">
      <c r="E34" s="6" t="s">
        <v>82</v>
      </c>
      <c r="F34" s="11"/>
      <c r="G34" s="138">
        <v>9.0909090909090939E-2</v>
      </c>
      <c r="H34" s="138"/>
      <c r="I34" s="132">
        <v>3.5</v>
      </c>
      <c r="J34" s="179">
        <v>-9.0909090909090939E-2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31</v>
      </c>
      <c r="F40" s="11"/>
      <c r="G40" s="139">
        <v>0.25727844178531273</v>
      </c>
      <c r="H40" s="139"/>
      <c r="I40" s="132">
        <v>58396894</v>
      </c>
      <c r="J40" s="227">
        <v>0.25727844178531273</v>
      </c>
    </row>
    <row r="41" spans="1:200" x14ac:dyDescent="0.25">
      <c r="E41" s="6" t="s">
        <v>18</v>
      </c>
      <c r="F41" s="11"/>
      <c r="G41" s="139">
        <v>0.12080920030117981</v>
      </c>
      <c r="H41" s="139"/>
      <c r="I41" s="132">
        <v>27421194</v>
      </c>
      <c r="J41" s="227">
        <v>0.12080920030117981</v>
      </c>
    </row>
    <row r="42" spans="1:200" x14ac:dyDescent="0.25">
      <c r="E42" s="6" t="s">
        <v>14</v>
      </c>
      <c r="F42" s="11"/>
      <c r="G42" s="139">
        <v>7.0402932509913946E-2</v>
      </c>
      <c r="H42" s="139"/>
      <c r="I42" s="132">
        <v>15980012</v>
      </c>
      <c r="J42" s="227">
        <v>7.0402932509913946E-2</v>
      </c>
    </row>
    <row r="43" spans="1:200" x14ac:dyDescent="0.25">
      <c r="E43" s="6" t="s">
        <v>215</v>
      </c>
      <c r="F43" s="11"/>
      <c r="G43" s="139">
        <v>6.0968832090066059E-2</v>
      </c>
      <c r="H43" s="139"/>
      <c r="I43" s="132">
        <v>13838666</v>
      </c>
      <c r="J43" s="227">
        <v>6.0968832090066059E-2</v>
      </c>
    </row>
    <row r="44" spans="1:200" x14ac:dyDescent="0.25">
      <c r="E44" s="6" t="s">
        <v>201</v>
      </c>
      <c r="F44" s="11"/>
      <c r="G44" s="139">
        <v>5.7247180792021998E-2</v>
      </c>
      <c r="H44" s="139"/>
      <c r="I44" s="132">
        <v>12993928</v>
      </c>
      <c r="J44" s="227">
        <v>5.7247180792021998E-2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0.33041603611208886</v>
      </c>
      <c r="H50" s="139"/>
      <c r="I50" s="132">
        <v>574591127.45000005</v>
      </c>
      <c r="J50" s="22">
        <v>0.33041603611208886</v>
      </c>
    </row>
    <row r="51" spans="1:200" x14ac:dyDescent="0.25">
      <c r="E51" s="6" t="s">
        <v>31</v>
      </c>
      <c r="F51" s="11"/>
      <c r="G51" s="139">
        <v>0.23197334681711435</v>
      </c>
      <c r="H51" s="139"/>
      <c r="I51" s="132">
        <v>403399993.69999999</v>
      </c>
      <c r="J51" s="22">
        <v>0.23197334681711435</v>
      </c>
    </row>
    <row r="52" spans="1:200" x14ac:dyDescent="0.25">
      <c r="E52" s="6" t="s">
        <v>14</v>
      </c>
      <c r="F52" s="11"/>
      <c r="G52" s="139">
        <v>6.0234227719903624E-2</v>
      </c>
      <c r="H52" s="139"/>
      <c r="I52" s="132">
        <v>104746891.90000001</v>
      </c>
      <c r="J52" s="22">
        <v>6.0234227719903624E-2</v>
      </c>
    </row>
    <row r="53" spans="1:200" x14ac:dyDescent="0.25">
      <c r="E53" s="6" t="s">
        <v>64</v>
      </c>
      <c r="F53" s="11"/>
      <c r="G53" s="139">
        <v>4.5261850686633298E-2</v>
      </c>
      <c r="H53" s="139"/>
      <c r="I53" s="132">
        <v>78710035.150000006</v>
      </c>
      <c r="J53" s="22">
        <v>4.5261850686633298E-2</v>
      </c>
    </row>
    <row r="54" spans="1:200" x14ac:dyDescent="0.25">
      <c r="E54" s="6" t="s">
        <v>39</v>
      </c>
      <c r="F54" s="11"/>
      <c r="G54" s="139">
        <v>4.5121491139627573E-2</v>
      </c>
      <c r="H54" s="139"/>
      <c r="I54" s="132">
        <v>78465950.900000006</v>
      </c>
      <c r="J54" s="22">
        <v>4.5121491139627573E-2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254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255</v>
      </c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224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1500</v>
      </c>
      <c r="M9" s="101">
        <v>495</v>
      </c>
    </row>
    <row r="10" spans="5:13" x14ac:dyDescent="0.25">
      <c r="E10" s="218" t="s">
        <v>222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2480</v>
      </c>
      <c r="M10" s="101">
        <v>818.6</v>
      </c>
    </row>
    <row r="11" spans="5:13" x14ac:dyDescent="0.25">
      <c r="E11" s="218" t="s">
        <v>31</v>
      </c>
      <c r="F11" s="100">
        <v>6.65</v>
      </c>
      <c r="G11" s="100">
        <v>6.65</v>
      </c>
      <c r="H11" s="100">
        <v>7</v>
      </c>
      <c r="I11" s="100">
        <v>6.75</v>
      </c>
      <c r="J11" s="100">
        <v>6.85</v>
      </c>
      <c r="K11" s="36">
        <v>0.19999999999999929</v>
      </c>
      <c r="L11" s="185">
        <v>58396894</v>
      </c>
      <c r="M11" s="101">
        <v>403399993.69999999</v>
      </c>
    </row>
    <row r="12" spans="5:13" x14ac:dyDescent="0.25">
      <c r="E12" s="218" t="s">
        <v>171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5">
        <v>494226</v>
      </c>
      <c r="M12" s="101">
        <v>1922744.38</v>
      </c>
    </row>
    <row r="13" spans="5:13" x14ac:dyDescent="0.25">
      <c r="E13" s="218" t="s">
        <v>256</v>
      </c>
      <c r="F13" s="100">
        <v>0.5</v>
      </c>
      <c r="G13" s="100">
        <v>0.5</v>
      </c>
      <c r="H13" s="100">
        <v>0.5</v>
      </c>
      <c r="I13" s="100">
        <v>0.5</v>
      </c>
      <c r="J13" s="100">
        <v>0.5</v>
      </c>
      <c r="K13" s="36">
        <v>0</v>
      </c>
      <c r="L13" s="185">
        <v>60</v>
      </c>
      <c r="M13" s="101">
        <v>27</v>
      </c>
    </row>
    <row r="14" spans="5:13" x14ac:dyDescent="0.25">
      <c r="E14" s="218" t="s">
        <v>32</v>
      </c>
      <c r="F14" s="100">
        <v>0.28000000000000003</v>
      </c>
      <c r="G14" s="100">
        <v>0.28000000000000003</v>
      </c>
      <c r="H14" s="100">
        <v>0.28000000000000003</v>
      </c>
      <c r="I14" s="100">
        <v>0.26</v>
      </c>
      <c r="J14" s="100">
        <v>0.28000000000000003</v>
      </c>
      <c r="K14" s="36">
        <v>0</v>
      </c>
      <c r="L14" s="185">
        <v>395093</v>
      </c>
      <c r="M14" s="101">
        <v>105177.36</v>
      </c>
    </row>
    <row r="15" spans="5:13" x14ac:dyDescent="0.25">
      <c r="E15" s="218" t="s">
        <v>10</v>
      </c>
      <c r="F15" s="100">
        <v>0.73</v>
      </c>
      <c r="G15" s="100">
        <v>0.73</v>
      </c>
      <c r="H15" s="100">
        <v>0.75</v>
      </c>
      <c r="I15" s="100">
        <v>0.75</v>
      </c>
      <c r="J15" s="100">
        <v>0.75</v>
      </c>
      <c r="K15" s="36">
        <v>2.0000000000000018E-2</v>
      </c>
      <c r="L15" s="185">
        <v>561354</v>
      </c>
      <c r="M15" s="101">
        <v>411123.47</v>
      </c>
    </row>
    <row r="16" spans="5:13" x14ac:dyDescent="0.25">
      <c r="E16" s="218" t="s">
        <v>257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5">
        <v>189</v>
      </c>
      <c r="M16" s="101">
        <v>1398.6</v>
      </c>
    </row>
    <row r="17" spans="5:13" x14ac:dyDescent="0.25">
      <c r="E17" s="218" t="s">
        <v>258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5">
        <v>35</v>
      </c>
      <c r="M17" s="101">
        <v>167.65</v>
      </c>
    </row>
    <row r="18" spans="5:13" x14ac:dyDescent="0.25">
      <c r="E18" s="218" t="s">
        <v>35</v>
      </c>
      <c r="F18" s="100">
        <v>9.25</v>
      </c>
      <c r="G18" s="100">
        <v>9.25</v>
      </c>
      <c r="H18" s="100">
        <v>8.4</v>
      </c>
      <c r="I18" s="100">
        <v>8.4</v>
      </c>
      <c r="J18" s="100">
        <v>8.4</v>
      </c>
      <c r="K18" s="36">
        <v>-0.84999999999999964</v>
      </c>
      <c r="L18" s="185">
        <v>94577</v>
      </c>
      <c r="M18" s="101">
        <v>792939.15</v>
      </c>
    </row>
    <row r="19" spans="5:13" x14ac:dyDescent="0.25">
      <c r="E19" s="218" t="s">
        <v>131</v>
      </c>
      <c r="F19" s="100">
        <v>58.35</v>
      </c>
      <c r="G19" s="100">
        <v>58.35</v>
      </c>
      <c r="H19" s="100">
        <v>56</v>
      </c>
      <c r="I19" s="100">
        <v>56</v>
      </c>
      <c r="J19" s="100">
        <v>56</v>
      </c>
      <c r="K19" s="36">
        <v>-2.3500000000000014</v>
      </c>
      <c r="L19" s="185">
        <v>123078</v>
      </c>
      <c r="M19" s="101">
        <v>6892368</v>
      </c>
    </row>
    <row r="20" spans="5:13" x14ac:dyDescent="0.25">
      <c r="E20" s="218" t="s">
        <v>36</v>
      </c>
      <c r="F20" s="100">
        <v>11</v>
      </c>
      <c r="G20" s="100">
        <v>11</v>
      </c>
      <c r="H20" s="100">
        <v>11</v>
      </c>
      <c r="I20" s="100">
        <v>11</v>
      </c>
      <c r="J20" s="100">
        <v>11</v>
      </c>
      <c r="K20" s="36">
        <v>0</v>
      </c>
      <c r="L20" s="185">
        <v>12602</v>
      </c>
      <c r="M20" s="101">
        <v>129025.1</v>
      </c>
    </row>
    <row r="21" spans="5:13" x14ac:dyDescent="0.25">
      <c r="E21" s="218" t="s">
        <v>37</v>
      </c>
      <c r="F21" s="100">
        <v>33.75</v>
      </c>
      <c r="G21" s="100">
        <v>33.75</v>
      </c>
      <c r="H21" s="100">
        <v>34</v>
      </c>
      <c r="I21" s="100">
        <v>34</v>
      </c>
      <c r="J21" s="100">
        <v>34</v>
      </c>
      <c r="K21" s="36">
        <v>0.25</v>
      </c>
      <c r="L21" s="185">
        <v>162897</v>
      </c>
      <c r="M21" s="101">
        <v>5538498</v>
      </c>
    </row>
    <row r="22" spans="5:13" x14ac:dyDescent="0.25">
      <c r="E22" s="218" t="s">
        <v>192</v>
      </c>
      <c r="F22" s="100">
        <v>2.5499999999999998</v>
      </c>
      <c r="G22" s="100">
        <v>2.5499999999999998</v>
      </c>
      <c r="H22" s="100">
        <v>2.5499999999999998</v>
      </c>
      <c r="I22" s="100">
        <v>2.5499999999999998</v>
      </c>
      <c r="J22" s="100">
        <v>2.5499999999999998</v>
      </c>
      <c r="K22" s="36">
        <v>0</v>
      </c>
      <c r="L22" s="185">
        <v>419384</v>
      </c>
      <c r="M22" s="101">
        <v>1067850.92</v>
      </c>
    </row>
    <row r="23" spans="5:13" x14ac:dyDescent="0.25">
      <c r="E23" s="218" t="s">
        <v>38</v>
      </c>
      <c r="F23" s="100">
        <v>16.3</v>
      </c>
      <c r="G23" s="100">
        <v>16.3</v>
      </c>
      <c r="H23" s="100">
        <v>17</v>
      </c>
      <c r="I23" s="100">
        <v>16</v>
      </c>
      <c r="J23" s="100">
        <v>17</v>
      </c>
      <c r="K23" s="36">
        <v>0.69999999999999929</v>
      </c>
      <c r="L23" s="185">
        <v>837082</v>
      </c>
      <c r="M23" s="101">
        <v>13422191.050000001</v>
      </c>
    </row>
    <row r="24" spans="5:13" x14ac:dyDescent="0.25">
      <c r="E24" s="218" t="s">
        <v>223</v>
      </c>
      <c r="F24" s="100">
        <v>1.32</v>
      </c>
      <c r="G24" s="100">
        <v>1.32</v>
      </c>
      <c r="H24" s="100">
        <v>1.32</v>
      </c>
      <c r="I24" s="100">
        <v>1.32</v>
      </c>
      <c r="J24" s="100">
        <v>1.32</v>
      </c>
      <c r="K24" s="36">
        <v>0</v>
      </c>
      <c r="L24" s="185">
        <v>27530</v>
      </c>
      <c r="M24" s="101">
        <v>33318.5</v>
      </c>
    </row>
    <row r="25" spans="5:13" x14ac:dyDescent="0.25">
      <c r="E25" s="218" t="s">
        <v>215</v>
      </c>
      <c r="F25" s="100">
        <v>0.36</v>
      </c>
      <c r="G25" s="100">
        <v>0.33</v>
      </c>
      <c r="H25" s="100">
        <v>0.36</v>
      </c>
      <c r="I25" s="100">
        <v>0.36</v>
      </c>
      <c r="J25" s="100">
        <v>0.36</v>
      </c>
      <c r="K25" s="36">
        <v>0</v>
      </c>
      <c r="L25" s="185">
        <v>13838666</v>
      </c>
      <c r="M25" s="101">
        <v>4981919.76</v>
      </c>
    </row>
    <row r="26" spans="5:13" x14ac:dyDescent="0.25">
      <c r="E26" s="218" t="s">
        <v>214</v>
      </c>
      <c r="F26" s="100">
        <v>0.26</v>
      </c>
      <c r="G26" s="100">
        <v>0.26</v>
      </c>
      <c r="H26" s="100">
        <v>0.26</v>
      </c>
      <c r="I26" s="100">
        <v>0.26</v>
      </c>
      <c r="J26" s="100">
        <v>0.26</v>
      </c>
      <c r="K26" s="36">
        <v>0</v>
      </c>
      <c r="L26" s="185">
        <v>2046</v>
      </c>
      <c r="M26" s="101">
        <v>491.04</v>
      </c>
    </row>
    <row r="27" spans="5:13" x14ac:dyDescent="0.25">
      <c r="E27" s="218" t="s">
        <v>39</v>
      </c>
      <c r="F27" s="100">
        <v>7.99</v>
      </c>
      <c r="G27" s="100">
        <v>7.99</v>
      </c>
      <c r="H27" s="100">
        <v>7.2</v>
      </c>
      <c r="I27" s="100">
        <v>7.2</v>
      </c>
      <c r="J27" s="100">
        <v>7.2</v>
      </c>
      <c r="K27" s="36">
        <v>-0.79</v>
      </c>
      <c r="L27" s="185">
        <v>10890497</v>
      </c>
      <c r="M27" s="101">
        <v>78465950.900000006</v>
      </c>
    </row>
    <row r="28" spans="5:13" x14ac:dyDescent="0.25">
      <c r="E28" s="218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5">
        <v>5372</v>
      </c>
      <c r="M28" s="101">
        <v>113160.15</v>
      </c>
    </row>
    <row r="29" spans="5:13" x14ac:dyDescent="0.25">
      <c r="E29" s="218" t="s">
        <v>42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21000</v>
      </c>
      <c r="M29" s="101">
        <v>4220</v>
      </c>
    </row>
    <row r="30" spans="5:13" x14ac:dyDescent="0.25">
      <c r="E30" s="218" t="s">
        <v>247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5">
        <v>105100</v>
      </c>
      <c r="M30" s="101">
        <v>21020</v>
      </c>
    </row>
    <row r="31" spans="5:13" x14ac:dyDescent="0.25">
      <c r="E31" s="218" t="s">
        <v>197</v>
      </c>
      <c r="F31" s="100">
        <v>6.35</v>
      </c>
      <c r="G31" s="100">
        <v>6.35</v>
      </c>
      <c r="H31" s="100">
        <v>6.35</v>
      </c>
      <c r="I31" s="100">
        <v>6.35</v>
      </c>
      <c r="J31" s="100">
        <v>6.35</v>
      </c>
      <c r="K31" s="36">
        <v>0</v>
      </c>
      <c r="L31" s="185">
        <v>200100</v>
      </c>
      <c r="M31" s="101">
        <v>1270645</v>
      </c>
    </row>
    <row r="32" spans="5:13" x14ac:dyDescent="0.25">
      <c r="E32" s="218" t="s">
        <v>196</v>
      </c>
      <c r="F32" s="100">
        <v>1.55</v>
      </c>
      <c r="G32" s="100">
        <v>1.55</v>
      </c>
      <c r="H32" s="100">
        <v>1.61</v>
      </c>
      <c r="I32" s="100">
        <v>1.6</v>
      </c>
      <c r="J32" s="100">
        <v>1.6</v>
      </c>
      <c r="K32" s="36">
        <v>5.0000000000000044E-2</v>
      </c>
      <c r="L32" s="185">
        <v>907142</v>
      </c>
      <c r="M32" s="101">
        <v>1450003.16</v>
      </c>
    </row>
    <row r="33" spans="5:13" x14ac:dyDescent="0.25">
      <c r="E33" s="218" t="s">
        <v>248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5">
        <v>2400</v>
      </c>
      <c r="M33" s="101">
        <v>864</v>
      </c>
    </row>
    <row r="34" spans="5:13" x14ac:dyDescent="0.25">
      <c r="E34" s="218" t="s">
        <v>16</v>
      </c>
      <c r="F34" s="100">
        <v>188</v>
      </c>
      <c r="G34" s="100">
        <v>188</v>
      </c>
      <c r="H34" s="100">
        <v>190</v>
      </c>
      <c r="I34" s="100">
        <v>189</v>
      </c>
      <c r="J34" s="100">
        <v>189</v>
      </c>
      <c r="K34" s="36">
        <v>1</v>
      </c>
      <c r="L34" s="185">
        <v>291559</v>
      </c>
      <c r="M34" s="101">
        <v>55166392.899999999</v>
      </c>
    </row>
    <row r="35" spans="5:13" x14ac:dyDescent="0.25">
      <c r="E35" s="218" t="s">
        <v>44</v>
      </c>
      <c r="F35" s="100">
        <v>10.4</v>
      </c>
      <c r="G35" s="100">
        <v>10.4</v>
      </c>
      <c r="H35" s="100">
        <v>11.3</v>
      </c>
      <c r="I35" s="100">
        <v>10</v>
      </c>
      <c r="J35" s="100">
        <v>10.7</v>
      </c>
      <c r="K35" s="36">
        <v>0.29999999999999893</v>
      </c>
      <c r="L35" s="185">
        <v>2579969</v>
      </c>
      <c r="M35" s="101">
        <v>27356901.300000001</v>
      </c>
    </row>
    <row r="36" spans="5:13" x14ac:dyDescent="0.25">
      <c r="E36" s="218" t="s">
        <v>45</v>
      </c>
      <c r="F36" s="100">
        <v>14</v>
      </c>
      <c r="G36" s="100">
        <v>14</v>
      </c>
      <c r="H36" s="100">
        <v>14.25</v>
      </c>
      <c r="I36" s="100">
        <v>14.25</v>
      </c>
      <c r="J36" s="100">
        <v>14.25</v>
      </c>
      <c r="K36" s="36">
        <v>0.25</v>
      </c>
      <c r="L36" s="185">
        <v>568367</v>
      </c>
      <c r="M36" s="101">
        <v>8192827.75</v>
      </c>
    </row>
    <row r="37" spans="5:13" x14ac:dyDescent="0.25">
      <c r="E37" s="218" t="s">
        <v>47</v>
      </c>
      <c r="F37" s="100">
        <v>3.37</v>
      </c>
      <c r="G37" s="100">
        <v>3.37</v>
      </c>
      <c r="H37" s="100">
        <v>3.37</v>
      </c>
      <c r="I37" s="100">
        <v>3.37</v>
      </c>
      <c r="J37" s="100">
        <v>3.37</v>
      </c>
      <c r="K37" s="36">
        <v>0</v>
      </c>
      <c r="L37" s="185">
        <v>15</v>
      </c>
      <c r="M37" s="101">
        <v>45.6</v>
      </c>
    </row>
    <row r="38" spans="5:13" x14ac:dyDescent="0.25">
      <c r="E38" s="218" t="s">
        <v>188</v>
      </c>
      <c r="F38" s="100">
        <v>4.3</v>
      </c>
      <c r="G38" s="100">
        <v>4.3</v>
      </c>
      <c r="H38" s="100">
        <v>4.3</v>
      </c>
      <c r="I38" s="100">
        <v>4.3</v>
      </c>
      <c r="J38" s="100">
        <v>4.3</v>
      </c>
      <c r="K38" s="36">
        <v>0</v>
      </c>
      <c r="L38" s="222">
        <v>192477</v>
      </c>
      <c r="M38" s="101">
        <v>848601.1</v>
      </c>
    </row>
    <row r="39" spans="5:13" x14ac:dyDescent="0.25">
      <c r="E39" s="218" t="s">
        <v>17</v>
      </c>
      <c r="F39" s="100">
        <v>10.5</v>
      </c>
      <c r="G39" s="100">
        <v>10.5</v>
      </c>
      <c r="H39" s="100">
        <v>10.75</v>
      </c>
      <c r="I39" s="100">
        <v>10.75</v>
      </c>
      <c r="J39" s="100">
        <v>10.75</v>
      </c>
      <c r="K39" s="36">
        <v>0.25</v>
      </c>
      <c r="L39" s="185">
        <v>260269</v>
      </c>
      <c r="M39" s="101">
        <v>2804230.05</v>
      </c>
    </row>
    <row r="40" spans="5:13" x14ac:dyDescent="0.25">
      <c r="E40" s="218" t="s">
        <v>151</v>
      </c>
      <c r="F40" s="100">
        <v>7.55</v>
      </c>
      <c r="G40" s="100">
        <v>7.55</v>
      </c>
      <c r="H40" s="100">
        <v>7.75</v>
      </c>
      <c r="I40" s="100">
        <v>7.45</v>
      </c>
      <c r="J40" s="100">
        <v>7.65</v>
      </c>
      <c r="K40" s="36">
        <v>0.10000000000000053</v>
      </c>
      <c r="L40" s="185">
        <v>5768933</v>
      </c>
      <c r="M40" s="101">
        <v>43806341.299999997</v>
      </c>
    </row>
    <row r="41" spans="5:13" x14ac:dyDescent="0.25">
      <c r="E41" s="218" t="s">
        <v>49</v>
      </c>
      <c r="F41" s="100">
        <v>1.91</v>
      </c>
      <c r="G41" s="100">
        <v>1.91</v>
      </c>
      <c r="H41" s="100">
        <v>1.9</v>
      </c>
      <c r="I41" s="100">
        <v>1.8</v>
      </c>
      <c r="J41" s="100">
        <v>1.9</v>
      </c>
      <c r="K41" s="36">
        <v>-1.0000000000000009E-2</v>
      </c>
      <c r="L41" s="185">
        <v>5229159</v>
      </c>
      <c r="M41" s="101">
        <v>9604495.7400000002</v>
      </c>
    </row>
    <row r="42" spans="5:13" x14ac:dyDescent="0.25">
      <c r="E42" s="218" t="s">
        <v>50</v>
      </c>
      <c r="F42" s="100">
        <v>1.88</v>
      </c>
      <c r="G42" s="100">
        <v>1.88</v>
      </c>
      <c r="H42" s="100">
        <v>2.0499999999999998</v>
      </c>
      <c r="I42" s="100">
        <v>1.89</v>
      </c>
      <c r="J42" s="100">
        <v>1.94</v>
      </c>
      <c r="K42" s="36">
        <v>6.0000000000000053E-2</v>
      </c>
      <c r="L42" s="185">
        <v>6284201</v>
      </c>
      <c r="M42" s="101">
        <v>12128467.529999999</v>
      </c>
    </row>
    <row r="43" spans="5:13" x14ac:dyDescent="0.25">
      <c r="E43" s="218" t="s">
        <v>51</v>
      </c>
      <c r="F43" s="100">
        <v>4.3</v>
      </c>
      <c r="G43" s="100">
        <v>4.1500000000000004</v>
      </c>
      <c r="H43" s="100">
        <v>4.1500000000000004</v>
      </c>
      <c r="I43" s="100">
        <v>4.1500000000000004</v>
      </c>
      <c r="J43" s="100">
        <v>4.1500000000000004</v>
      </c>
      <c r="K43" s="36">
        <v>-0.14999999999999947</v>
      </c>
      <c r="L43" s="185">
        <v>26712</v>
      </c>
      <c r="M43" s="101">
        <v>113076.45</v>
      </c>
    </row>
    <row r="44" spans="5:13" x14ac:dyDescent="0.25">
      <c r="E44" s="218" t="s">
        <v>216</v>
      </c>
      <c r="F44" s="100">
        <v>0.38</v>
      </c>
      <c r="G44" s="100">
        <v>0.38</v>
      </c>
      <c r="H44" s="100">
        <v>0.41</v>
      </c>
      <c r="I44" s="100">
        <v>0.41</v>
      </c>
      <c r="J44" s="100">
        <v>0.41</v>
      </c>
      <c r="K44" s="36">
        <v>2.9999999999999971E-2</v>
      </c>
      <c r="L44" s="185">
        <v>400000</v>
      </c>
      <c r="M44" s="101">
        <v>164000</v>
      </c>
    </row>
    <row r="45" spans="5:13" x14ac:dyDescent="0.25">
      <c r="E45" s="218" t="s">
        <v>52</v>
      </c>
      <c r="F45" s="100">
        <v>16.399999999999999</v>
      </c>
      <c r="G45" s="100">
        <v>16.399999999999999</v>
      </c>
      <c r="H45" s="100">
        <v>16.399999999999999</v>
      </c>
      <c r="I45" s="100">
        <v>16.399999999999999</v>
      </c>
      <c r="J45" s="100">
        <v>16.399999999999999</v>
      </c>
      <c r="K45" s="36">
        <v>0</v>
      </c>
      <c r="L45" s="185">
        <v>827264</v>
      </c>
      <c r="M45" s="101">
        <v>13564229.1</v>
      </c>
    </row>
    <row r="46" spans="5:13" x14ac:dyDescent="0.25">
      <c r="E46" s="218" t="s">
        <v>147</v>
      </c>
      <c r="F46" s="100">
        <v>26.95</v>
      </c>
      <c r="G46" s="100">
        <v>26.95</v>
      </c>
      <c r="H46" s="100">
        <v>26.95</v>
      </c>
      <c r="I46" s="100">
        <v>26.95</v>
      </c>
      <c r="J46" s="100">
        <v>26.95</v>
      </c>
      <c r="K46" s="36">
        <v>0</v>
      </c>
      <c r="L46" s="185">
        <v>46943</v>
      </c>
      <c r="M46" s="101">
        <v>1159509.7</v>
      </c>
    </row>
    <row r="47" spans="5:13" x14ac:dyDescent="0.25">
      <c r="E47" s="218" t="s">
        <v>53</v>
      </c>
      <c r="F47" s="100">
        <v>9.1999999999999993</v>
      </c>
      <c r="G47" s="100">
        <v>9.1999999999999993</v>
      </c>
      <c r="H47" s="100">
        <v>9.1999999999999993</v>
      </c>
      <c r="I47" s="100">
        <v>9.1999999999999993</v>
      </c>
      <c r="J47" s="100">
        <v>9.1999999999999993</v>
      </c>
      <c r="K47" s="36">
        <v>0</v>
      </c>
      <c r="L47" s="185">
        <v>123400</v>
      </c>
      <c r="M47" s="101">
        <v>1181681.2</v>
      </c>
    </row>
    <row r="48" spans="5:13" x14ac:dyDescent="0.25">
      <c r="E48" s="218" t="s">
        <v>54</v>
      </c>
      <c r="F48" s="100">
        <v>34.75</v>
      </c>
      <c r="G48" s="100">
        <v>34.75</v>
      </c>
      <c r="H48" s="100">
        <v>35</v>
      </c>
      <c r="I48" s="100">
        <v>34.5</v>
      </c>
      <c r="J48" s="100">
        <v>34.799999999999997</v>
      </c>
      <c r="K48" s="36">
        <v>4.9999999999997158E-2</v>
      </c>
      <c r="L48" s="185">
        <v>1594789</v>
      </c>
      <c r="M48" s="101">
        <v>55475905.25</v>
      </c>
    </row>
    <row r="49" spans="5:13" x14ac:dyDescent="0.25">
      <c r="E49" s="218" t="s">
        <v>55</v>
      </c>
      <c r="F49" s="100">
        <v>60</v>
      </c>
      <c r="G49" s="100">
        <v>60</v>
      </c>
      <c r="H49" s="100">
        <v>60</v>
      </c>
      <c r="I49" s="100">
        <v>60</v>
      </c>
      <c r="J49" s="100">
        <v>60</v>
      </c>
      <c r="K49" s="36">
        <v>0</v>
      </c>
      <c r="L49" s="185">
        <v>79894</v>
      </c>
      <c r="M49" s="101">
        <v>4314276</v>
      </c>
    </row>
    <row r="50" spans="5:13" x14ac:dyDescent="0.25">
      <c r="E50" s="218" t="s">
        <v>56</v>
      </c>
      <c r="F50" s="100">
        <v>1.17</v>
      </c>
      <c r="G50" s="100">
        <v>1.17</v>
      </c>
      <c r="H50" s="100">
        <v>1.17</v>
      </c>
      <c r="I50" s="100">
        <v>1.17</v>
      </c>
      <c r="J50" s="100">
        <v>1.17</v>
      </c>
      <c r="K50" s="36">
        <v>0</v>
      </c>
      <c r="L50" s="185">
        <v>122150</v>
      </c>
      <c r="M50" s="101">
        <v>140668.5</v>
      </c>
    </row>
    <row r="51" spans="5:13" x14ac:dyDescent="0.25">
      <c r="E51" s="218" t="s">
        <v>212</v>
      </c>
      <c r="F51" s="100">
        <v>1.67</v>
      </c>
      <c r="G51" s="100">
        <v>1.67</v>
      </c>
      <c r="H51" s="100">
        <v>1.75</v>
      </c>
      <c r="I51" s="100">
        <v>1.75</v>
      </c>
      <c r="J51" s="100">
        <v>1.75</v>
      </c>
      <c r="K51" s="36">
        <v>8.0000000000000071E-2</v>
      </c>
      <c r="L51" s="185">
        <v>149236</v>
      </c>
      <c r="M51" s="101">
        <v>261183.48</v>
      </c>
    </row>
    <row r="52" spans="5:13" x14ac:dyDescent="0.25">
      <c r="E52" s="218" t="s">
        <v>205</v>
      </c>
      <c r="F52" s="100">
        <v>23</v>
      </c>
      <c r="G52" s="100">
        <v>23</v>
      </c>
      <c r="H52" s="100">
        <v>23</v>
      </c>
      <c r="I52" s="100">
        <v>23</v>
      </c>
      <c r="J52" s="100">
        <v>23</v>
      </c>
      <c r="K52" s="36">
        <v>0</v>
      </c>
      <c r="L52" s="185">
        <v>1352139</v>
      </c>
      <c r="M52" s="101">
        <v>31089847</v>
      </c>
    </row>
    <row r="53" spans="5:13" x14ac:dyDescent="0.25">
      <c r="E53" s="218" t="s">
        <v>190</v>
      </c>
      <c r="F53" s="100">
        <v>0.48</v>
      </c>
      <c r="G53" s="100">
        <v>0.48</v>
      </c>
      <c r="H53" s="100">
        <v>0.49</v>
      </c>
      <c r="I53" s="100">
        <v>0.49</v>
      </c>
      <c r="J53" s="100">
        <v>0.49</v>
      </c>
      <c r="K53" s="36">
        <v>1.0000000000000009E-2</v>
      </c>
      <c r="L53" s="222">
        <v>670300</v>
      </c>
      <c r="M53" s="101">
        <v>329547</v>
      </c>
    </row>
    <row r="54" spans="5:13" x14ac:dyDescent="0.25">
      <c r="E54" s="218" t="s">
        <v>226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5">
        <v>42030</v>
      </c>
      <c r="M54" s="101">
        <v>8406</v>
      </c>
    </row>
    <row r="55" spans="5:13" x14ac:dyDescent="0.25">
      <c r="E55" s="218" t="s">
        <v>58</v>
      </c>
      <c r="F55" s="100">
        <v>27.5</v>
      </c>
      <c r="G55" s="100">
        <v>27.5</v>
      </c>
      <c r="H55" s="100">
        <v>25</v>
      </c>
      <c r="I55" s="100">
        <v>25</v>
      </c>
      <c r="J55" s="100">
        <v>25</v>
      </c>
      <c r="K55" s="36">
        <v>-2.5</v>
      </c>
      <c r="L55" s="185">
        <v>143112</v>
      </c>
      <c r="M55" s="101">
        <v>3600006.8</v>
      </c>
    </row>
    <row r="56" spans="5:13" x14ac:dyDescent="0.25">
      <c r="E56" s="218" t="s">
        <v>59</v>
      </c>
      <c r="F56" s="100">
        <v>0.3</v>
      </c>
      <c r="G56" s="100">
        <v>0.3</v>
      </c>
      <c r="H56" s="100">
        <v>0.3</v>
      </c>
      <c r="I56" s="100">
        <v>0.3</v>
      </c>
      <c r="J56" s="100">
        <v>0.3</v>
      </c>
      <c r="K56" s="36">
        <v>0</v>
      </c>
      <c r="L56" s="185">
        <v>316000</v>
      </c>
      <c r="M56" s="101">
        <v>94240</v>
      </c>
    </row>
    <row r="57" spans="5:13" x14ac:dyDescent="0.25">
      <c r="E57" s="218" t="s">
        <v>259</v>
      </c>
      <c r="F57" s="100">
        <v>0.54</v>
      </c>
      <c r="G57" s="100">
        <v>0.54</v>
      </c>
      <c r="H57" s="100">
        <v>0.54</v>
      </c>
      <c r="I57" s="100">
        <v>0.54</v>
      </c>
      <c r="J57" s="100">
        <v>0.54</v>
      </c>
      <c r="K57" s="36">
        <v>0</v>
      </c>
      <c r="L57" s="185">
        <v>40000</v>
      </c>
      <c r="M57" s="101">
        <v>20800</v>
      </c>
    </row>
    <row r="58" spans="5:13" x14ac:dyDescent="0.25">
      <c r="E58" s="218" t="s">
        <v>221</v>
      </c>
      <c r="F58" s="100">
        <v>0.55000000000000004</v>
      </c>
      <c r="G58" s="100">
        <v>0.55000000000000004</v>
      </c>
      <c r="H58" s="100">
        <v>0.6</v>
      </c>
      <c r="I58" s="100">
        <v>0.6</v>
      </c>
      <c r="J58" s="100">
        <v>0.6</v>
      </c>
      <c r="K58" s="36">
        <v>4.9999999999999933E-2</v>
      </c>
      <c r="L58" s="185">
        <v>211768</v>
      </c>
      <c r="M58" s="101">
        <v>127060.8</v>
      </c>
    </row>
    <row r="59" spans="5:13" x14ac:dyDescent="0.25">
      <c r="E59" s="218" t="s">
        <v>150</v>
      </c>
      <c r="F59" s="100">
        <v>1.9</v>
      </c>
      <c r="G59" s="100">
        <v>1.9</v>
      </c>
      <c r="H59" s="100">
        <v>2</v>
      </c>
      <c r="I59" s="100">
        <v>2</v>
      </c>
      <c r="J59" s="100">
        <v>2</v>
      </c>
      <c r="K59" s="36">
        <v>0.10000000000000009</v>
      </c>
      <c r="L59" s="185">
        <v>8003000</v>
      </c>
      <c r="M59" s="101">
        <v>16006000</v>
      </c>
    </row>
    <row r="60" spans="5:13" x14ac:dyDescent="0.25">
      <c r="E60" s="218" t="s">
        <v>60</v>
      </c>
      <c r="F60" s="100">
        <v>2.6</v>
      </c>
      <c r="G60" s="100">
        <v>2.6</v>
      </c>
      <c r="H60" s="100">
        <v>2.68</v>
      </c>
      <c r="I60" s="100">
        <v>2.6</v>
      </c>
      <c r="J60" s="100">
        <v>2.6</v>
      </c>
      <c r="K60" s="36">
        <v>0</v>
      </c>
      <c r="L60" s="185">
        <v>924083</v>
      </c>
      <c r="M60" s="101">
        <v>2429988.7999999998</v>
      </c>
    </row>
    <row r="61" spans="5:13" x14ac:dyDescent="0.25">
      <c r="E61" s="218" t="s">
        <v>61</v>
      </c>
      <c r="F61" s="100">
        <v>0.22</v>
      </c>
      <c r="G61" s="100">
        <v>0.22</v>
      </c>
      <c r="H61" s="100">
        <v>0.22</v>
      </c>
      <c r="I61" s="100">
        <v>0.22</v>
      </c>
      <c r="J61" s="100">
        <v>0.22</v>
      </c>
      <c r="K61" s="36">
        <v>0</v>
      </c>
      <c r="L61" s="185">
        <v>6715270</v>
      </c>
      <c r="M61" s="101">
        <v>1477459.4</v>
      </c>
    </row>
    <row r="62" spans="5:13" x14ac:dyDescent="0.25">
      <c r="E62" s="218" t="s">
        <v>62</v>
      </c>
      <c r="F62" s="100">
        <v>177.9</v>
      </c>
      <c r="G62" s="100">
        <v>177.9</v>
      </c>
      <c r="H62" s="100">
        <v>175</v>
      </c>
      <c r="I62" s="100">
        <v>175</v>
      </c>
      <c r="J62" s="100">
        <v>175</v>
      </c>
      <c r="K62" s="36">
        <v>-2.9000000000000057</v>
      </c>
      <c r="L62" s="185">
        <v>21624</v>
      </c>
      <c r="M62" s="101">
        <v>3784584.8</v>
      </c>
    </row>
    <row r="63" spans="5:13" x14ac:dyDescent="0.25">
      <c r="E63" s="218" t="s">
        <v>149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5">
        <v>300</v>
      </c>
      <c r="M63" s="101">
        <v>5640</v>
      </c>
    </row>
    <row r="64" spans="5:13" x14ac:dyDescent="0.25">
      <c r="E64" s="218" t="s">
        <v>63</v>
      </c>
      <c r="F64" s="100">
        <v>3.35</v>
      </c>
      <c r="G64" s="100">
        <v>3.35</v>
      </c>
      <c r="H64" s="100">
        <v>3.32</v>
      </c>
      <c r="I64" s="100">
        <v>3.2</v>
      </c>
      <c r="J64" s="100">
        <v>3.3</v>
      </c>
      <c r="K64" s="36">
        <v>-5.0000000000000266E-2</v>
      </c>
      <c r="L64" s="185">
        <v>2052353</v>
      </c>
      <c r="M64" s="101">
        <v>6765335.75</v>
      </c>
    </row>
    <row r="65" spans="5:13" x14ac:dyDescent="0.25">
      <c r="E65" s="218" t="s">
        <v>198</v>
      </c>
      <c r="F65" s="100">
        <v>19.25</v>
      </c>
      <c r="G65" s="100">
        <v>19.25</v>
      </c>
      <c r="H65" s="100">
        <v>19.25</v>
      </c>
      <c r="I65" s="100">
        <v>19.25</v>
      </c>
      <c r="J65" s="100">
        <v>19.25</v>
      </c>
      <c r="K65" s="36">
        <v>0</v>
      </c>
      <c r="L65" s="185">
        <v>24813</v>
      </c>
      <c r="M65" s="101">
        <v>470077.6</v>
      </c>
    </row>
    <row r="66" spans="5:13" x14ac:dyDescent="0.25">
      <c r="E66" s="218" t="s">
        <v>64</v>
      </c>
      <c r="F66" s="100">
        <v>64.849999999999994</v>
      </c>
      <c r="G66" s="100">
        <v>64.849999999999994</v>
      </c>
      <c r="H66" s="100">
        <v>65</v>
      </c>
      <c r="I66" s="100">
        <v>64.099999999999994</v>
      </c>
      <c r="J66" s="100">
        <v>65</v>
      </c>
      <c r="K66" s="36">
        <v>0.15000000000000568</v>
      </c>
      <c r="L66" s="185">
        <v>1210233</v>
      </c>
      <c r="M66" s="101">
        <v>78710035.150000006</v>
      </c>
    </row>
    <row r="67" spans="5:13" x14ac:dyDescent="0.25">
      <c r="E67" s="218" t="s">
        <v>260</v>
      </c>
      <c r="F67" s="100">
        <v>6</v>
      </c>
      <c r="G67" s="100">
        <v>6</v>
      </c>
      <c r="H67" s="100">
        <v>6</v>
      </c>
      <c r="I67" s="100">
        <v>6</v>
      </c>
      <c r="J67" s="100">
        <v>6</v>
      </c>
      <c r="K67" s="36">
        <v>0</v>
      </c>
      <c r="L67" s="185">
        <v>2000</v>
      </c>
      <c r="M67" s="101">
        <v>10800</v>
      </c>
    </row>
    <row r="68" spans="5:13" x14ac:dyDescent="0.25">
      <c r="E68" s="218" t="s">
        <v>206</v>
      </c>
      <c r="F68" s="100">
        <v>0.56000000000000005</v>
      </c>
      <c r="G68" s="100">
        <v>0.56000000000000005</v>
      </c>
      <c r="H68" s="100">
        <v>0.56000000000000005</v>
      </c>
      <c r="I68" s="100">
        <v>0.56000000000000005</v>
      </c>
      <c r="J68" s="100">
        <v>0.56000000000000005</v>
      </c>
      <c r="K68" s="36">
        <v>0</v>
      </c>
      <c r="L68" s="185">
        <v>268312</v>
      </c>
      <c r="M68" s="101">
        <v>147522.12</v>
      </c>
    </row>
    <row r="69" spans="5:13" x14ac:dyDescent="0.25">
      <c r="E69" s="218" t="s">
        <v>199</v>
      </c>
      <c r="F69" s="100">
        <v>2.0099999999999998</v>
      </c>
      <c r="G69" s="100">
        <v>2.0099999999999998</v>
      </c>
      <c r="H69" s="100">
        <v>2.0099999999999998</v>
      </c>
      <c r="I69" s="100">
        <v>2.0099999999999998</v>
      </c>
      <c r="J69" s="100">
        <v>2.0099999999999998</v>
      </c>
      <c r="K69" s="36">
        <v>0</v>
      </c>
      <c r="L69" s="185">
        <v>210000</v>
      </c>
      <c r="M69" s="101">
        <v>455600</v>
      </c>
    </row>
    <row r="70" spans="5:13" x14ac:dyDescent="0.25">
      <c r="E70" s="218" t="s">
        <v>65</v>
      </c>
      <c r="F70" s="100">
        <v>1580</v>
      </c>
      <c r="G70" s="100">
        <v>1580</v>
      </c>
      <c r="H70" s="100">
        <v>1580</v>
      </c>
      <c r="I70" s="100">
        <v>1580</v>
      </c>
      <c r="J70" s="100">
        <v>1580</v>
      </c>
      <c r="K70" s="36">
        <v>0</v>
      </c>
      <c r="L70" s="185">
        <v>6926</v>
      </c>
      <c r="M70" s="101">
        <v>10484080.199999999</v>
      </c>
    </row>
    <row r="71" spans="5:13" x14ac:dyDescent="0.25">
      <c r="E71" s="218" t="s">
        <v>210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5">
        <v>510847</v>
      </c>
      <c r="M71" s="101">
        <v>102323.02</v>
      </c>
    </row>
    <row r="72" spans="5:13" x14ac:dyDescent="0.25">
      <c r="E72" s="218" t="s">
        <v>91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5">
        <v>6062</v>
      </c>
      <c r="M72" s="101">
        <v>26934.6</v>
      </c>
    </row>
    <row r="73" spans="5:13" x14ac:dyDescent="0.25">
      <c r="E73" s="218" t="s">
        <v>213</v>
      </c>
      <c r="F73" s="100">
        <v>1.47</v>
      </c>
      <c r="G73" s="100">
        <v>1.47</v>
      </c>
      <c r="H73" s="100">
        <v>1.47</v>
      </c>
      <c r="I73" s="100">
        <v>1.47</v>
      </c>
      <c r="J73" s="100">
        <v>1.47</v>
      </c>
      <c r="K73" s="36">
        <v>0</v>
      </c>
      <c r="L73" s="185">
        <v>51700</v>
      </c>
      <c r="M73" s="101">
        <v>81417</v>
      </c>
    </row>
    <row r="74" spans="5:13" x14ac:dyDescent="0.25">
      <c r="E74" s="218" t="s">
        <v>66</v>
      </c>
      <c r="F74" s="100">
        <v>4.9000000000000004</v>
      </c>
      <c r="G74" s="100">
        <v>4.9000000000000004</v>
      </c>
      <c r="H74" s="100">
        <v>4.8</v>
      </c>
      <c r="I74" s="100">
        <v>4.8</v>
      </c>
      <c r="J74" s="100">
        <v>4.8</v>
      </c>
      <c r="K74" s="36">
        <v>-0.10000000000000053</v>
      </c>
      <c r="L74" s="185">
        <v>381009</v>
      </c>
      <c r="M74" s="101">
        <v>1849058.4</v>
      </c>
    </row>
    <row r="75" spans="5:13" x14ac:dyDescent="0.25">
      <c r="E75" s="218" t="s">
        <v>67</v>
      </c>
      <c r="F75" s="100">
        <v>80</v>
      </c>
      <c r="G75" s="100">
        <v>80</v>
      </c>
      <c r="H75" s="100">
        <v>80</v>
      </c>
      <c r="I75" s="100">
        <v>80</v>
      </c>
      <c r="J75" s="100">
        <v>80</v>
      </c>
      <c r="K75" s="36">
        <v>0</v>
      </c>
      <c r="L75" s="185">
        <v>8085</v>
      </c>
      <c r="M75" s="101">
        <v>628899.30000000005</v>
      </c>
    </row>
    <row r="76" spans="5:13" x14ac:dyDescent="0.25">
      <c r="E76" s="218" t="s">
        <v>261</v>
      </c>
      <c r="F76" s="100">
        <v>1.5</v>
      </c>
      <c r="G76" s="100">
        <v>1.5</v>
      </c>
      <c r="H76" s="100">
        <v>1.5</v>
      </c>
      <c r="I76" s="100">
        <v>1.5</v>
      </c>
      <c r="J76" s="100">
        <v>1.5</v>
      </c>
      <c r="K76" s="36">
        <v>0</v>
      </c>
      <c r="L76" s="185">
        <v>100</v>
      </c>
      <c r="M76" s="101">
        <v>150</v>
      </c>
    </row>
    <row r="77" spans="5:13" x14ac:dyDescent="0.25">
      <c r="E77" s="218" t="s">
        <v>225</v>
      </c>
      <c r="F77" s="100">
        <v>2.52</v>
      </c>
      <c r="G77" s="100">
        <v>2.52</v>
      </c>
      <c r="H77" s="100">
        <v>2.52</v>
      </c>
      <c r="I77" s="100">
        <v>2.52</v>
      </c>
      <c r="J77" s="100">
        <v>2.52</v>
      </c>
      <c r="K77" s="36">
        <v>0</v>
      </c>
      <c r="L77" s="185">
        <v>2000</v>
      </c>
      <c r="M77" s="101">
        <v>5200</v>
      </c>
    </row>
    <row r="78" spans="5:13" x14ac:dyDescent="0.25">
      <c r="E78" s="218" t="s">
        <v>227</v>
      </c>
      <c r="F78" s="100">
        <v>10.4</v>
      </c>
      <c r="G78" s="100">
        <v>10.4</v>
      </c>
      <c r="H78" s="100">
        <v>10.4</v>
      </c>
      <c r="I78" s="100">
        <v>10.4</v>
      </c>
      <c r="J78" s="100">
        <v>10.4</v>
      </c>
      <c r="K78" s="36">
        <v>0</v>
      </c>
      <c r="L78" s="185">
        <v>50</v>
      </c>
      <c r="M78" s="101">
        <v>470</v>
      </c>
    </row>
    <row r="79" spans="5:13" x14ac:dyDescent="0.25">
      <c r="E79" s="218" t="s">
        <v>68</v>
      </c>
      <c r="F79" s="100">
        <v>62.75</v>
      </c>
      <c r="G79" s="100">
        <v>62.75</v>
      </c>
      <c r="H79" s="100">
        <v>62.75</v>
      </c>
      <c r="I79" s="100">
        <v>62.75</v>
      </c>
      <c r="J79" s="100">
        <v>62.75</v>
      </c>
      <c r="K79" s="36">
        <v>0</v>
      </c>
      <c r="L79" s="185">
        <v>4116</v>
      </c>
      <c r="M79" s="101">
        <v>241564.45</v>
      </c>
    </row>
    <row r="80" spans="5:13" x14ac:dyDescent="0.25">
      <c r="E80" s="218" t="s">
        <v>136</v>
      </c>
      <c r="F80" s="100">
        <v>0.55000000000000004</v>
      </c>
      <c r="G80" s="100">
        <v>0.55000000000000004</v>
      </c>
      <c r="H80" s="100">
        <v>0.55000000000000004</v>
      </c>
      <c r="I80" s="100">
        <v>0.55000000000000004</v>
      </c>
      <c r="J80" s="100">
        <v>0.55000000000000004</v>
      </c>
      <c r="K80" s="36">
        <v>0</v>
      </c>
      <c r="L80" s="185">
        <v>4627</v>
      </c>
      <c r="M80" s="101">
        <v>2531.8000000000002</v>
      </c>
    </row>
    <row r="81" spans="5:13" x14ac:dyDescent="0.25">
      <c r="E81" s="218" t="s">
        <v>69</v>
      </c>
      <c r="F81" s="100">
        <v>9.4499999999999993</v>
      </c>
      <c r="G81" s="100">
        <v>9.4499999999999993</v>
      </c>
      <c r="H81" s="100">
        <v>9.4499999999999993</v>
      </c>
      <c r="I81" s="100">
        <v>9.4499999999999993</v>
      </c>
      <c r="J81" s="100">
        <v>9.4499999999999993</v>
      </c>
      <c r="K81" s="36">
        <v>0</v>
      </c>
      <c r="L81" s="185">
        <v>93563</v>
      </c>
      <c r="M81" s="101">
        <v>878570.6</v>
      </c>
    </row>
    <row r="82" spans="5:13" x14ac:dyDescent="0.25">
      <c r="E82" s="218" t="s">
        <v>211</v>
      </c>
      <c r="F82" s="100">
        <v>0.26</v>
      </c>
      <c r="G82" s="100">
        <v>0.26</v>
      </c>
      <c r="H82" s="100">
        <v>0.26</v>
      </c>
      <c r="I82" s="100">
        <v>0.24</v>
      </c>
      <c r="J82" s="100">
        <v>0.24</v>
      </c>
      <c r="K82" s="36">
        <v>-2.0000000000000018E-2</v>
      </c>
      <c r="L82" s="185">
        <v>1981102</v>
      </c>
      <c r="M82" s="101">
        <v>499344.5</v>
      </c>
    </row>
    <row r="83" spans="5:13" x14ac:dyDescent="0.25">
      <c r="E83" s="218" t="s">
        <v>71</v>
      </c>
      <c r="F83" s="100">
        <v>0.2</v>
      </c>
      <c r="G83" s="100">
        <v>0.2</v>
      </c>
      <c r="H83" s="100">
        <v>0.22</v>
      </c>
      <c r="I83" s="100">
        <v>0.22</v>
      </c>
      <c r="J83" s="100">
        <v>0.22</v>
      </c>
      <c r="K83" s="36">
        <v>1.999999999999999E-2</v>
      </c>
      <c r="L83" s="222">
        <v>730025</v>
      </c>
      <c r="M83" s="101">
        <v>160605.5</v>
      </c>
    </row>
    <row r="84" spans="5:13" x14ac:dyDescent="0.25">
      <c r="E84" s="218" t="s">
        <v>262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5">
        <v>3600</v>
      </c>
      <c r="M84" s="101">
        <v>9504</v>
      </c>
    </row>
    <row r="85" spans="5:13" x14ac:dyDescent="0.25">
      <c r="E85" s="218" t="s">
        <v>163</v>
      </c>
      <c r="F85" s="100">
        <v>570</v>
      </c>
      <c r="G85" s="100">
        <v>570</v>
      </c>
      <c r="H85" s="100">
        <v>570</v>
      </c>
      <c r="I85" s="100">
        <v>570</v>
      </c>
      <c r="J85" s="100">
        <v>570</v>
      </c>
      <c r="K85" s="36">
        <v>0</v>
      </c>
      <c r="L85" s="185">
        <v>6789</v>
      </c>
      <c r="M85" s="101">
        <v>3760810</v>
      </c>
    </row>
    <row r="86" spans="5:13" x14ac:dyDescent="0.25">
      <c r="E86" s="218" t="s">
        <v>217</v>
      </c>
      <c r="F86" s="100">
        <v>0.24</v>
      </c>
      <c r="G86" s="100">
        <v>0.24</v>
      </c>
      <c r="H86" s="100">
        <v>0.24</v>
      </c>
      <c r="I86" s="100">
        <v>0.24</v>
      </c>
      <c r="J86" s="100">
        <v>0.24</v>
      </c>
      <c r="K86" s="36">
        <v>0</v>
      </c>
      <c r="L86" s="185">
        <v>1284500</v>
      </c>
      <c r="M86" s="101">
        <v>308480</v>
      </c>
    </row>
    <row r="87" spans="5:13" x14ac:dyDescent="0.25">
      <c r="E87" s="218" t="s">
        <v>152</v>
      </c>
      <c r="F87" s="100">
        <v>46.2</v>
      </c>
      <c r="G87" s="100">
        <v>46.2</v>
      </c>
      <c r="H87" s="100">
        <v>46.2</v>
      </c>
      <c r="I87" s="100">
        <v>46.2</v>
      </c>
      <c r="J87" s="100">
        <v>46.2</v>
      </c>
      <c r="K87" s="36">
        <v>0</v>
      </c>
      <c r="L87" s="185">
        <v>70152</v>
      </c>
      <c r="M87" s="101">
        <v>3242060</v>
      </c>
    </row>
    <row r="88" spans="5:13" x14ac:dyDescent="0.25">
      <c r="E88" s="218" t="s">
        <v>75</v>
      </c>
      <c r="F88" s="100">
        <v>2.74</v>
      </c>
      <c r="G88" s="100">
        <v>2.74</v>
      </c>
      <c r="H88" s="100">
        <v>2.74</v>
      </c>
      <c r="I88" s="100">
        <v>2.7</v>
      </c>
      <c r="J88" s="100">
        <v>2.74</v>
      </c>
      <c r="K88" s="36">
        <v>0</v>
      </c>
      <c r="L88" s="185">
        <v>8127616</v>
      </c>
      <c r="M88" s="101">
        <v>21937107.82</v>
      </c>
    </row>
    <row r="89" spans="5:13" x14ac:dyDescent="0.25">
      <c r="E89" s="218" t="s">
        <v>219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5">
        <v>20</v>
      </c>
      <c r="M89" s="101">
        <v>4</v>
      </c>
    </row>
    <row r="90" spans="5:13" x14ac:dyDescent="0.25">
      <c r="E90" s="218" t="s">
        <v>76</v>
      </c>
      <c r="F90" s="100">
        <v>196</v>
      </c>
      <c r="G90" s="100">
        <v>196</v>
      </c>
      <c r="H90" s="100">
        <v>196</v>
      </c>
      <c r="I90" s="100">
        <v>196</v>
      </c>
      <c r="J90" s="100">
        <v>196</v>
      </c>
      <c r="K90" s="36">
        <v>0</v>
      </c>
      <c r="L90" s="185">
        <v>20722</v>
      </c>
      <c r="M90" s="101">
        <v>4054840.4</v>
      </c>
    </row>
    <row r="91" spans="5:13" x14ac:dyDescent="0.25">
      <c r="E91" s="218" t="s">
        <v>263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5">
        <v>210</v>
      </c>
      <c r="M91" s="101">
        <v>735</v>
      </c>
    </row>
    <row r="92" spans="5:13" x14ac:dyDescent="0.25">
      <c r="E92" s="218" t="s">
        <v>218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5">
        <v>10271</v>
      </c>
      <c r="M92" s="101">
        <v>58438.9</v>
      </c>
    </row>
    <row r="93" spans="5:13" x14ac:dyDescent="0.25">
      <c r="E93" s="218" t="s">
        <v>148</v>
      </c>
      <c r="F93" s="100">
        <v>1.18</v>
      </c>
      <c r="G93" s="100">
        <v>1.18</v>
      </c>
      <c r="H93" s="100">
        <v>1.19</v>
      </c>
      <c r="I93" s="100">
        <v>1.17</v>
      </c>
      <c r="J93" s="100">
        <v>1.19</v>
      </c>
      <c r="K93" s="36">
        <v>1.0000000000000009E-2</v>
      </c>
      <c r="L93" s="185">
        <v>12272406</v>
      </c>
      <c r="M93" s="101">
        <v>14508504.689999999</v>
      </c>
    </row>
    <row r="94" spans="5:13" x14ac:dyDescent="0.25">
      <c r="E94" s="218" t="s">
        <v>77</v>
      </c>
      <c r="F94" s="100">
        <v>6.9</v>
      </c>
      <c r="G94" s="100">
        <v>6.9</v>
      </c>
      <c r="H94" s="100">
        <v>6.95</v>
      </c>
      <c r="I94" s="100">
        <v>6.9</v>
      </c>
      <c r="J94" s="100">
        <v>6.95</v>
      </c>
      <c r="K94" s="36">
        <v>4.9999999999999822E-2</v>
      </c>
      <c r="L94" s="185">
        <v>1076889</v>
      </c>
      <c r="M94" s="101">
        <v>7476549.3499999996</v>
      </c>
    </row>
    <row r="95" spans="5:13" x14ac:dyDescent="0.25">
      <c r="E95" s="218" t="s">
        <v>78</v>
      </c>
      <c r="F95" s="100">
        <v>1.5</v>
      </c>
      <c r="G95" s="100">
        <v>1.5</v>
      </c>
      <c r="H95" s="100">
        <v>1.5</v>
      </c>
      <c r="I95" s="100">
        <v>1.5</v>
      </c>
      <c r="J95" s="100">
        <v>1.5</v>
      </c>
      <c r="K95" s="36">
        <v>0</v>
      </c>
      <c r="L95" s="185">
        <v>18463</v>
      </c>
      <c r="M95" s="101">
        <v>28661.4</v>
      </c>
    </row>
    <row r="96" spans="5:13" x14ac:dyDescent="0.25">
      <c r="E96" s="218" t="s">
        <v>14</v>
      </c>
      <c r="F96" s="100">
        <v>6.5</v>
      </c>
      <c r="G96" s="100">
        <v>6.5</v>
      </c>
      <c r="H96" s="100">
        <v>6.65</v>
      </c>
      <c r="I96" s="100">
        <v>6.5</v>
      </c>
      <c r="J96" s="100">
        <v>6.65</v>
      </c>
      <c r="K96" s="36">
        <v>0.15000000000000036</v>
      </c>
      <c r="L96" s="185">
        <v>15980012</v>
      </c>
      <c r="M96" s="101">
        <v>104746891.90000001</v>
      </c>
    </row>
    <row r="97" spans="5:13" x14ac:dyDescent="0.25">
      <c r="E97" s="218" t="s">
        <v>200</v>
      </c>
      <c r="F97" s="100">
        <v>6.8</v>
      </c>
      <c r="G97" s="100">
        <v>6.8</v>
      </c>
      <c r="H97" s="100">
        <v>6.8</v>
      </c>
      <c r="I97" s="100">
        <v>6.8</v>
      </c>
      <c r="J97" s="100">
        <v>6.8</v>
      </c>
      <c r="K97" s="36">
        <v>0</v>
      </c>
      <c r="L97" s="185">
        <v>175635</v>
      </c>
      <c r="M97" s="101">
        <v>1222843.1499999999</v>
      </c>
    </row>
    <row r="98" spans="5:13" x14ac:dyDescent="0.25">
      <c r="E98" s="218" t="s">
        <v>201</v>
      </c>
      <c r="F98" s="100">
        <v>2.75</v>
      </c>
      <c r="G98" s="100">
        <v>2.75</v>
      </c>
      <c r="H98" s="100">
        <v>2.65</v>
      </c>
      <c r="I98" s="100">
        <v>2.48</v>
      </c>
      <c r="J98" s="100">
        <v>2.48</v>
      </c>
      <c r="K98" s="36">
        <v>-0.27</v>
      </c>
      <c r="L98" s="185">
        <v>12993928</v>
      </c>
      <c r="M98" s="101">
        <v>33007819.52</v>
      </c>
    </row>
    <row r="99" spans="5:13" x14ac:dyDescent="0.25">
      <c r="E99" s="218" t="s">
        <v>80</v>
      </c>
      <c r="F99" s="100">
        <v>33.5</v>
      </c>
      <c r="G99" s="100">
        <v>33.5</v>
      </c>
      <c r="H99" s="100">
        <v>34</v>
      </c>
      <c r="I99" s="100">
        <v>34</v>
      </c>
      <c r="J99" s="100">
        <v>34</v>
      </c>
      <c r="K99" s="36">
        <v>0.5</v>
      </c>
      <c r="L99" s="185">
        <v>346520</v>
      </c>
      <c r="M99" s="101">
        <v>11743177.9</v>
      </c>
    </row>
    <row r="100" spans="5:13" x14ac:dyDescent="0.25">
      <c r="E100" s="218" t="s">
        <v>220</v>
      </c>
      <c r="F100" s="100">
        <v>0.23</v>
      </c>
      <c r="G100" s="100">
        <v>0.23</v>
      </c>
      <c r="H100" s="100">
        <v>0.23</v>
      </c>
      <c r="I100" s="100">
        <v>0.23</v>
      </c>
      <c r="J100" s="100">
        <v>0.23</v>
      </c>
      <c r="K100" s="36">
        <v>0</v>
      </c>
      <c r="L100" s="185">
        <v>861667</v>
      </c>
      <c r="M100" s="101">
        <v>198540.41</v>
      </c>
    </row>
    <row r="101" spans="5:13" x14ac:dyDescent="0.25">
      <c r="E101" s="218" t="s">
        <v>202</v>
      </c>
      <c r="F101" s="100">
        <v>0.79</v>
      </c>
      <c r="G101" s="100">
        <v>0.79</v>
      </c>
      <c r="H101" s="100">
        <v>0.8</v>
      </c>
      <c r="I101" s="100">
        <v>0.8</v>
      </c>
      <c r="J101" s="100">
        <v>0.8</v>
      </c>
      <c r="K101" s="36">
        <v>1.0000000000000009E-2</v>
      </c>
      <c r="L101" s="185">
        <v>354000</v>
      </c>
      <c r="M101" s="101">
        <v>284640</v>
      </c>
    </row>
    <row r="102" spans="5:13" x14ac:dyDescent="0.25">
      <c r="E102" s="218" t="s">
        <v>81</v>
      </c>
      <c r="F102" s="100">
        <v>1.85</v>
      </c>
      <c r="G102" s="100">
        <v>1.85</v>
      </c>
      <c r="H102" s="100">
        <v>1.85</v>
      </c>
      <c r="I102" s="100">
        <v>1.85</v>
      </c>
      <c r="J102" s="100">
        <v>1.85</v>
      </c>
      <c r="K102" s="36">
        <v>0</v>
      </c>
      <c r="L102" s="185">
        <v>73268</v>
      </c>
      <c r="M102" s="101">
        <v>132679.51999999999</v>
      </c>
    </row>
    <row r="103" spans="5:13" x14ac:dyDescent="0.25">
      <c r="E103" s="218" t="s">
        <v>204</v>
      </c>
      <c r="F103" s="100">
        <v>0.23</v>
      </c>
      <c r="G103" s="100">
        <v>0.23</v>
      </c>
      <c r="H103" s="100">
        <v>0.21</v>
      </c>
      <c r="I103" s="100">
        <v>0.21</v>
      </c>
      <c r="J103" s="100">
        <v>0.21</v>
      </c>
      <c r="K103" s="36">
        <v>-2.0000000000000018E-2</v>
      </c>
      <c r="L103" s="185">
        <v>2000100</v>
      </c>
      <c r="M103" s="101">
        <v>420023</v>
      </c>
    </row>
    <row r="104" spans="5:13" x14ac:dyDescent="0.25">
      <c r="E104" s="218" t="s">
        <v>82</v>
      </c>
      <c r="F104" s="100">
        <v>3.85</v>
      </c>
      <c r="G104" s="100">
        <v>3.85</v>
      </c>
      <c r="H104" s="100">
        <v>3.5</v>
      </c>
      <c r="I104" s="100">
        <v>3.5</v>
      </c>
      <c r="J104" s="100">
        <v>3.5</v>
      </c>
      <c r="K104" s="36">
        <v>-0.35000000000000009</v>
      </c>
      <c r="L104" s="185">
        <v>273432</v>
      </c>
      <c r="M104" s="101">
        <v>963489.26</v>
      </c>
    </row>
    <row r="105" spans="5:13" x14ac:dyDescent="0.25">
      <c r="E105" s="218" t="s">
        <v>12</v>
      </c>
      <c r="F105" s="100">
        <v>12</v>
      </c>
      <c r="G105" s="100">
        <v>12</v>
      </c>
      <c r="H105" s="100">
        <v>11.55</v>
      </c>
      <c r="I105" s="100">
        <v>11.4</v>
      </c>
      <c r="J105" s="100">
        <v>11.5</v>
      </c>
      <c r="K105" s="36">
        <v>-0.5</v>
      </c>
      <c r="L105" s="185">
        <v>3334988</v>
      </c>
      <c r="M105" s="101">
        <v>38192016.5</v>
      </c>
    </row>
    <row r="106" spans="5:13" x14ac:dyDescent="0.25">
      <c r="E106" s="218" t="s">
        <v>209</v>
      </c>
      <c r="F106" s="100">
        <v>0.4</v>
      </c>
      <c r="G106" s="100">
        <v>0.4</v>
      </c>
      <c r="H106" s="100">
        <v>0.41</v>
      </c>
      <c r="I106" s="100">
        <v>0.4</v>
      </c>
      <c r="J106" s="100">
        <v>0.4</v>
      </c>
      <c r="K106" s="36">
        <v>0</v>
      </c>
      <c r="L106" s="185">
        <v>880476</v>
      </c>
      <c r="M106" s="101">
        <v>355304.23</v>
      </c>
    </row>
    <row r="107" spans="5:13" x14ac:dyDescent="0.25">
      <c r="E107" s="218" t="s">
        <v>203</v>
      </c>
      <c r="F107" s="100">
        <v>0.68</v>
      </c>
      <c r="G107" s="100">
        <v>0.68</v>
      </c>
      <c r="H107" s="100">
        <v>0.73</v>
      </c>
      <c r="I107" s="100">
        <v>0.68</v>
      </c>
      <c r="J107" s="100">
        <v>0.69</v>
      </c>
      <c r="K107" s="36">
        <v>9.9999999999998979E-3</v>
      </c>
      <c r="L107" s="185">
        <v>1358304</v>
      </c>
      <c r="M107" s="101">
        <v>945267.03</v>
      </c>
    </row>
    <row r="108" spans="5:13" x14ac:dyDescent="0.25">
      <c r="E108" s="218" t="s">
        <v>18</v>
      </c>
      <c r="F108" s="100">
        <v>20.9</v>
      </c>
      <c r="G108" s="100">
        <v>20.9</v>
      </c>
      <c r="H108" s="100">
        <v>21</v>
      </c>
      <c r="I108" s="100">
        <v>20.9</v>
      </c>
      <c r="J108" s="100">
        <v>20.9</v>
      </c>
      <c r="K108" s="36">
        <v>0</v>
      </c>
      <c r="L108" s="185">
        <v>27421194</v>
      </c>
      <c r="M108" s="101">
        <v>574591127.45000005</v>
      </c>
    </row>
    <row r="109" spans="5:13" x14ac:dyDescent="0.25">
      <c r="E109" s="21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5" t="s">
        <v>20</v>
      </c>
      <c r="M109" s="101" t="s">
        <v>20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0.19726027397260273</v>
      </c>
      <c r="L11" s="102">
        <v>100.99033220643393</v>
      </c>
      <c r="M11" s="64">
        <v>0.10738575565702319</v>
      </c>
      <c r="N11" s="205">
        <v>1.7180105655555167E-2</v>
      </c>
      <c r="O11" s="214">
        <v>-1.5958737417657576E-3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0.51506849315068493</v>
      </c>
      <c r="L12" s="102">
        <v>96.891192935860261</v>
      </c>
      <c r="M12" s="64">
        <v>0.13457880881590611</v>
      </c>
      <c r="N12" s="205">
        <v>5.5696958481263437E-2</v>
      </c>
      <c r="O12" s="214">
        <v>-8.3322390678408631E-4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0.8246575342465754</v>
      </c>
      <c r="L13" s="102">
        <v>101.34596590764463</v>
      </c>
      <c r="M13" s="64">
        <v>0.13678343744354024</v>
      </c>
      <c r="N13" s="205">
        <v>0.14396914887215928</v>
      </c>
      <c r="O13" s="214">
        <v>-1.9364912125342248E-3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2.2417883211678835</v>
      </c>
      <c r="L14" s="102">
        <v>99.125</v>
      </c>
      <c r="M14" s="64">
        <v>0.14938051862461238</v>
      </c>
      <c r="N14" s="205">
        <v>-0.57999999999999829</v>
      </c>
      <c r="O14" s="214">
        <v>3.1366739226585394E-3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2.7789185489390826</v>
      </c>
      <c r="L15" s="102">
        <v>105.25</v>
      </c>
      <c r="M15" s="64">
        <v>0.14012015966210184</v>
      </c>
      <c r="N15" s="205">
        <v>0</v>
      </c>
      <c r="O15" s="214">
        <v>-1.9549356457870815E-5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4.025191675794086</v>
      </c>
      <c r="L16" s="102">
        <v>94.885999999999996</v>
      </c>
      <c r="M16" s="64">
        <v>0.14466905959105419</v>
      </c>
      <c r="N16" s="205">
        <v>0</v>
      </c>
      <c r="O16" s="214">
        <v>1.2867798836080357E-5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4.9051094890510951</v>
      </c>
      <c r="L17" s="102">
        <v>100.867</v>
      </c>
      <c r="M17" s="64">
        <v>0.13939565711997282</v>
      </c>
      <c r="N17" s="205">
        <v>0</v>
      </c>
      <c r="O17" s="214">
        <v>-3.3323448088706797E-6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6.7652292950034223</v>
      </c>
      <c r="L18" s="102">
        <v>91.334999999999994</v>
      </c>
      <c r="M18" s="64">
        <v>0.14542702212736808</v>
      </c>
      <c r="N18" s="205">
        <v>0</v>
      </c>
      <c r="O18" s="214">
        <v>5.1221112915000866E-6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7.9129905689078184</v>
      </c>
      <c r="L19" s="102">
        <v>108.3625</v>
      </c>
      <c r="M19" s="64">
        <v>0.14470705904326692</v>
      </c>
      <c r="N19" s="205">
        <v>0</v>
      </c>
      <c r="O19" s="214">
        <v>-5.2898750477758938E-6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9.6140158773610729</v>
      </c>
      <c r="L20" s="102">
        <v>102.29466521281741</v>
      </c>
      <c r="M20" s="64">
        <v>0.14540457345455574</v>
      </c>
      <c r="N20" s="205">
        <v>-0.12610240075530044</v>
      </c>
      <c r="O20" s="214">
        <v>2.4397139951012892E-4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10.093827775012445</v>
      </c>
      <c r="L21" s="102">
        <v>89.267749763519234</v>
      </c>
      <c r="M21" s="64">
        <v>0.14543863005557076</v>
      </c>
      <c r="N21" s="205">
        <v>-0.10732497106741334</v>
      </c>
      <c r="O21" s="214">
        <v>2.2779710446213519E-4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10.592085614733699</v>
      </c>
      <c r="L22" s="102">
        <v>67.805985359307684</v>
      </c>
      <c r="M22" s="64">
        <v>0.14547346956473747</v>
      </c>
      <c r="N22" s="205">
        <v>-8.1202510062723832E-2</v>
      </c>
      <c r="O22" s="214">
        <v>2.1125098693680622E-4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11.263518138261464</v>
      </c>
      <c r="L23" s="102">
        <v>75.102472753363827</v>
      </c>
      <c r="M23" s="64">
        <v>0.14552100524299949</v>
      </c>
      <c r="N23" s="205">
        <v>-8.1231397742342892E-2</v>
      </c>
      <c r="O23" s="214">
        <v>1.8867930412502787E-4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15.249828884325805</v>
      </c>
      <c r="L24" s="102">
        <v>85.935000000000002</v>
      </c>
      <c r="M24" s="64">
        <v>0.14447484474443448</v>
      </c>
      <c r="N24" s="205">
        <v>0</v>
      </c>
      <c r="O24" s="214">
        <v>1.3154400793635723E-6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16.915893536121672</v>
      </c>
      <c r="L25" s="102">
        <v>86.334999999999994</v>
      </c>
      <c r="M25" s="64">
        <v>0.14591928251609079</v>
      </c>
      <c r="N25" s="205">
        <v>0</v>
      </c>
      <c r="O25" s="214">
        <v>-4.7209187051255874E-7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18.000720461095103</v>
      </c>
      <c r="L26" s="102">
        <v>110.66</v>
      </c>
      <c r="M26" s="64">
        <v>0.14563146688087575</v>
      </c>
      <c r="N26" s="205">
        <v>-0.75500000000000966</v>
      </c>
      <c r="O26" s="214">
        <v>1.0900008794862415E-3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71</v>
      </c>
      <c r="G10" s="38">
        <v>0.2</v>
      </c>
      <c r="H10" s="38">
        <v>0.22</v>
      </c>
      <c r="I10" s="180">
        <v>9.9999999999999867E-2</v>
      </c>
      <c r="J10" s="129"/>
      <c r="K10" s="37" t="s">
        <v>39</v>
      </c>
      <c r="L10" s="38">
        <v>7.99</v>
      </c>
      <c r="M10" s="38">
        <v>7.2</v>
      </c>
      <c r="N10" s="178">
        <v>-9.8873591989987464E-2</v>
      </c>
    </row>
    <row r="11" spans="6:14" x14ac:dyDescent="0.25">
      <c r="F11" s="37" t="s">
        <v>221</v>
      </c>
      <c r="G11" s="38">
        <v>0.55000000000000004</v>
      </c>
      <c r="H11" s="38">
        <v>0.6</v>
      </c>
      <c r="I11" s="180">
        <v>9.0909090909090828E-2</v>
      </c>
      <c r="J11" s="129"/>
      <c r="K11" s="37" t="s">
        <v>201</v>
      </c>
      <c r="L11" s="38">
        <v>2.75</v>
      </c>
      <c r="M11" s="38">
        <v>2.48</v>
      </c>
      <c r="N11" s="178">
        <v>-9.8181818181818148E-2</v>
      </c>
    </row>
    <row r="12" spans="6:14" x14ac:dyDescent="0.25">
      <c r="F12" s="37" t="s">
        <v>216</v>
      </c>
      <c r="G12" s="38">
        <v>0.38</v>
      </c>
      <c r="H12" s="38">
        <v>0.41</v>
      </c>
      <c r="I12" s="180">
        <v>7.8947368421052655E-2</v>
      </c>
      <c r="J12" s="129"/>
      <c r="K12" s="37" t="s">
        <v>35</v>
      </c>
      <c r="L12" s="38">
        <v>9.25</v>
      </c>
      <c r="M12" s="38">
        <v>8.4</v>
      </c>
      <c r="N12" s="178">
        <v>-9.1891891891891841E-2</v>
      </c>
    </row>
    <row r="13" spans="6:14" x14ac:dyDescent="0.25">
      <c r="F13" s="37" t="s">
        <v>150</v>
      </c>
      <c r="G13" s="38">
        <v>1.9</v>
      </c>
      <c r="H13" s="38">
        <v>2</v>
      </c>
      <c r="I13" s="180">
        <v>5.2631578947368363E-2</v>
      </c>
      <c r="J13" s="129"/>
      <c r="K13" s="37" t="s">
        <v>58</v>
      </c>
      <c r="L13" s="38">
        <v>27.5</v>
      </c>
      <c r="M13" s="38">
        <v>25</v>
      </c>
      <c r="N13" s="178">
        <v>-9.0909090909090939E-2</v>
      </c>
    </row>
    <row r="14" spans="6:14" x14ac:dyDescent="0.25">
      <c r="F14" s="37" t="s">
        <v>212</v>
      </c>
      <c r="G14" s="38">
        <v>1.67</v>
      </c>
      <c r="H14" s="38">
        <v>1.75</v>
      </c>
      <c r="I14" s="180">
        <v>4.7904191616766623E-2</v>
      </c>
      <c r="J14" s="129"/>
      <c r="K14" s="37" t="s">
        <v>82</v>
      </c>
      <c r="L14" s="38">
        <v>3.85</v>
      </c>
      <c r="M14" s="38">
        <v>3.5</v>
      </c>
      <c r="N14" s="178">
        <v>-9.0909090909090939E-2</v>
      </c>
    </row>
    <row r="15" spans="6:14" x14ac:dyDescent="0.25">
      <c r="F15" s="37" t="s">
        <v>38</v>
      </c>
      <c r="G15" s="38">
        <v>16.3</v>
      </c>
      <c r="H15" s="38">
        <v>17</v>
      </c>
      <c r="I15" s="180">
        <v>4.2944785276073594E-2</v>
      </c>
      <c r="J15" s="129"/>
      <c r="K15" s="37" t="s">
        <v>204</v>
      </c>
      <c r="L15" s="38">
        <v>0.23</v>
      </c>
      <c r="M15" s="38">
        <v>0.21</v>
      </c>
      <c r="N15" s="178">
        <v>-8.6956521739130488E-2</v>
      </c>
    </row>
    <row r="16" spans="6:14" x14ac:dyDescent="0.25">
      <c r="F16" s="37" t="s">
        <v>196</v>
      </c>
      <c r="G16" s="38">
        <v>1.55</v>
      </c>
      <c r="H16" s="38">
        <v>1.6</v>
      </c>
      <c r="I16" s="180">
        <v>3.2258064516129004E-2</v>
      </c>
      <c r="J16" s="129"/>
      <c r="K16" s="37" t="s">
        <v>211</v>
      </c>
      <c r="L16" s="38">
        <v>0.26</v>
      </c>
      <c r="M16" s="38">
        <v>0.24</v>
      </c>
      <c r="N16" s="178">
        <v>-7.6923076923076983E-2</v>
      </c>
    </row>
    <row r="17" spans="6:14" x14ac:dyDescent="0.25">
      <c r="F17" s="37" t="s">
        <v>50</v>
      </c>
      <c r="G17" s="38">
        <v>1.88</v>
      </c>
      <c r="H17" s="38">
        <v>1.94</v>
      </c>
      <c r="I17" s="180">
        <v>3.1914893617021267E-2</v>
      </c>
      <c r="J17" s="129"/>
      <c r="K17" s="37" t="s">
        <v>12</v>
      </c>
      <c r="L17" s="38">
        <v>12</v>
      </c>
      <c r="M17" s="38">
        <v>11.5</v>
      </c>
      <c r="N17" s="178">
        <v>-4.166666666666663E-2</v>
      </c>
    </row>
    <row r="18" spans="6:14" x14ac:dyDescent="0.25">
      <c r="F18" s="37" t="s">
        <v>31</v>
      </c>
      <c r="G18" s="38">
        <v>6.65</v>
      </c>
      <c r="H18" s="38">
        <v>6.85</v>
      </c>
      <c r="I18" s="180">
        <v>3.007518796992481E-2</v>
      </c>
      <c r="J18" s="129"/>
      <c r="K18" s="37" t="s">
        <v>131</v>
      </c>
      <c r="L18" s="38">
        <v>58.35</v>
      </c>
      <c r="M18" s="38">
        <v>56</v>
      </c>
      <c r="N18" s="178">
        <v>-4.0274207369323078E-2</v>
      </c>
    </row>
    <row r="19" spans="6:14" x14ac:dyDescent="0.25">
      <c r="F19" s="37" t="s">
        <v>44</v>
      </c>
      <c r="G19" s="38">
        <v>10.4</v>
      </c>
      <c r="H19" s="38">
        <v>10.7</v>
      </c>
      <c r="I19" s="180">
        <v>2.8846153846153744E-2</v>
      </c>
      <c r="J19" s="129"/>
      <c r="K19" s="37" t="s">
        <v>51</v>
      </c>
      <c r="L19" s="38">
        <v>4.3</v>
      </c>
      <c r="M19" s="38">
        <v>4.1500000000000004</v>
      </c>
      <c r="N19" s="178">
        <v>-3.4883720930232398E-2</v>
      </c>
    </row>
    <row r="20" spans="6:14" x14ac:dyDescent="0.25">
      <c r="F20" s="37" t="s">
        <v>10</v>
      </c>
      <c r="G20" s="38">
        <v>0.73</v>
      </c>
      <c r="H20" s="38">
        <v>0.75</v>
      </c>
      <c r="I20" s="180">
        <v>2.7397260273972712E-2</v>
      </c>
      <c r="J20" s="129"/>
      <c r="K20" s="37" t="s">
        <v>66</v>
      </c>
      <c r="L20" s="38">
        <v>4.9000000000000004</v>
      </c>
      <c r="M20" s="38">
        <v>4.8</v>
      </c>
      <c r="N20" s="178">
        <v>-2.0408163265306256E-2</v>
      </c>
    </row>
    <row r="21" spans="6:14" x14ac:dyDescent="0.25">
      <c r="F21" s="37" t="s">
        <v>17</v>
      </c>
      <c r="G21" s="38">
        <v>10.5</v>
      </c>
      <c r="H21" s="38">
        <v>10.75</v>
      </c>
      <c r="I21" s="180">
        <v>2.3809523809523725E-2</v>
      </c>
      <c r="J21" s="129"/>
      <c r="K21" s="37" t="s">
        <v>62</v>
      </c>
      <c r="L21" s="38">
        <v>177.9</v>
      </c>
      <c r="M21" s="38">
        <v>175</v>
      </c>
      <c r="N21" s="178">
        <v>-1.6301292861158001E-2</v>
      </c>
    </row>
    <row r="22" spans="6:14" x14ac:dyDescent="0.25">
      <c r="F22" s="37" t="s">
        <v>14</v>
      </c>
      <c r="G22" s="38">
        <v>6.5</v>
      </c>
      <c r="H22" s="38">
        <v>6.65</v>
      </c>
      <c r="I22" s="180">
        <v>2.3076923076923217E-2</v>
      </c>
      <c r="J22" s="129"/>
      <c r="K22" s="37" t="s">
        <v>63</v>
      </c>
      <c r="L22" s="38">
        <v>3.35</v>
      </c>
      <c r="M22" s="38">
        <v>3.3</v>
      </c>
      <c r="N22" s="178">
        <v>-1.4925373134328401E-2</v>
      </c>
    </row>
    <row r="23" spans="6:14" x14ac:dyDescent="0.25">
      <c r="F23" s="37" t="s">
        <v>190</v>
      </c>
      <c r="G23" s="38">
        <v>0.48</v>
      </c>
      <c r="H23" s="38">
        <v>0.49</v>
      </c>
      <c r="I23" s="180">
        <v>2.0833333333333259E-2</v>
      </c>
      <c r="J23" s="129"/>
      <c r="K23" s="37" t="s">
        <v>49</v>
      </c>
      <c r="L23" s="38">
        <v>1.91</v>
      </c>
      <c r="M23" s="38">
        <v>1.9</v>
      </c>
      <c r="N23" s="178">
        <v>-5.2356020942407877E-3</v>
      </c>
    </row>
    <row r="24" spans="6:14" x14ac:dyDescent="0.25">
      <c r="F24" s="37" t="s">
        <v>45</v>
      </c>
      <c r="G24" s="38">
        <v>14</v>
      </c>
      <c r="H24" s="38">
        <v>14.25</v>
      </c>
      <c r="I24" s="180">
        <v>1.7857142857142794E-2</v>
      </c>
      <c r="J24" s="129"/>
      <c r="K24" s="37" t="s">
        <v>20</v>
      </c>
      <c r="L24" s="38" t="s">
        <v>20</v>
      </c>
      <c r="M24" s="38" t="s">
        <v>20</v>
      </c>
      <c r="N24" s="178">
        <v>0</v>
      </c>
    </row>
    <row r="25" spans="6:14" x14ac:dyDescent="0.25">
      <c r="F25" s="37" t="s">
        <v>80</v>
      </c>
      <c r="G25" s="38">
        <v>33.5</v>
      </c>
      <c r="H25" s="38">
        <v>34</v>
      </c>
      <c r="I25" s="180">
        <v>1.4925373134328401E-2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203</v>
      </c>
      <c r="G26" s="38">
        <v>0.68</v>
      </c>
      <c r="H26" s="38">
        <v>0.69</v>
      </c>
      <c r="I26" s="180">
        <v>1.4705882352941124E-2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151</v>
      </c>
      <c r="G27" s="38">
        <v>7.55</v>
      </c>
      <c r="H27" s="38">
        <v>7.65</v>
      </c>
      <c r="I27" s="180">
        <v>1.3245033112582849E-2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202</v>
      </c>
      <c r="G28" s="38">
        <v>0.79</v>
      </c>
      <c r="H28" s="38">
        <v>0.8</v>
      </c>
      <c r="I28" s="180">
        <v>1.2658227848101333E-2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148</v>
      </c>
      <c r="G29" s="38">
        <v>1.18</v>
      </c>
      <c r="H29" s="38">
        <v>1.19</v>
      </c>
      <c r="I29" s="180">
        <v>8.4745762711864181E-3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37</v>
      </c>
      <c r="G30" s="38">
        <v>33.75</v>
      </c>
      <c r="H30" s="38">
        <v>34</v>
      </c>
      <c r="I30" s="180">
        <v>7.4074074074073071E-3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77</v>
      </c>
      <c r="G31" s="38">
        <v>6.9</v>
      </c>
      <c r="H31" s="38">
        <v>6.95</v>
      </c>
      <c r="I31" s="180">
        <v>7.2463768115942351E-3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16</v>
      </c>
      <c r="G32" s="38">
        <v>188</v>
      </c>
      <c r="H32" s="38">
        <v>189</v>
      </c>
      <c r="I32" s="180">
        <v>5.3191489361701372E-3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64</v>
      </c>
      <c r="G33" s="38">
        <v>64.849999999999994</v>
      </c>
      <c r="H33" s="38">
        <v>65</v>
      </c>
      <c r="I33" s="180">
        <v>2.3130300693909867E-3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54</v>
      </c>
      <c r="G34" s="38">
        <v>34.75</v>
      </c>
      <c r="H34" s="38">
        <v>34.799999999999997</v>
      </c>
      <c r="I34" s="180">
        <v>1.4388489208632116E-3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31</v>
      </c>
      <c r="F13" s="141">
        <v>58396894</v>
      </c>
      <c r="G13" s="142">
        <v>58396894</v>
      </c>
      <c r="H13" s="143">
        <v>0.25727844178531273</v>
      </c>
      <c r="I13" s="56"/>
      <c r="J13" s="140" t="s">
        <v>18</v>
      </c>
      <c r="K13" s="141">
        <v>574591127.45000005</v>
      </c>
      <c r="L13" s="142">
        <v>574591127.45000005</v>
      </c>
      <c r="M13" s="176">
        <v>0.33041603611208886</v>
      </c>
    </row>
    <row r="14" spans="1:246" x14ac:dyDescent="0.25">
      <c r="E14" s="140" t="s">
        <v>18</v>
      </c>
      <c r="F14" s="141">
        <v>27421194</v>
      </c>
      <c r="G14" s="142">
        <v>27421194</v>
      </c>
      <c r="H14" s="143">
        <v>0.12080920030117981</v>
      </c>
      <c r="I14" s="56"/>
      <c r="J14" s="140" t="s">
        <v>31</v>
      </c>
      <c r="K14" s="141">
        <v>403399993.69999999</v>
      </c>
      <c r="L14" s="142">
        <v>403399993.69999999</v>
      </c>
      <c r="M14" s="176">
        <v>0.23197334681711435</v>
      </c>
    </row>
    <row r="15" spans="1:246" x14ac:dyDescent="0.25">
      <c r="E15" s="140" t="s">
        <v>14</v>
      </c>
      <c r="F15" s="141">
        <v>15980012</v>
      </c>
      <c r="G15" s="142">
        <v>15980012</v>
      </c>
      <c r="H15" s="143">
        <v>7.0402932509913946E-2</v>
      </c>
      <c r="I15" s="56"/>
      <c r="J15" s="140" t="s">
        <v>14</v>
      </c>
      <c r="K15" s="141">
        <v>104746891.90000001</v>
      </c>
      <c r="L15" s="142">
        <v>104746891.90000001</v>
      </c>
      <c r="M15" s="176">
        <v>6.0234227719903624E-2</v>
      </c>
    </row>
    <row r="16" spans="1:246" x14ac:dyDescent="0.25">
      <c r="E16" s="140" t="s">
        <v>215</v>
      </c>
      <c r="F16" s="141">
        <v>13838666</v>
      </c>
      <c r="G16" s="142">
        <v>13838666</v>
      </c>
      <c r="H16" s="143">
        <v>6.0968832090066059E-2</v>
      </c>
      <c r="I16" s="56"/>
      <c r="J16" s="140" t="s">
        <v>64</v>
      </c>
      <c r="K16" s="141">
        <v>78710035.150000006</v>
      </c>
      <c r="L16" s="142">
        <v>78710035.150000006</v>
      </c>
      <c r="M16" s="176">
        <v>4.5261850686633298E-2</v>
      </c>
    </row>
    <row r="17" spans="5:13" x14ac:dyDescent="0.25">
      <c r="E17" s="140" t="s">
        <v>201</v>
      </c>
      <c r="F17" s="141">
        <v>12993928</v>
      </c>
      <c r="G17" s="142">
        <v>12993928</v>
      </c>
      <c r="H17" s="143">
        <v>5.7247180792021998E-2</v>
      </c>
      <c r="I17" s="56"/>
      <c r="J17" s="140" t="s">
        <v>39</v>
      </c>
      <c r="K17" s="141">
        <v>78465950.900000006</v>
      </c>
      <c r="L17" s="142">
        <v>78465950.900000006</v>
      </c>
      <c r="M17" s="176">
        <v>4.5121491139627573E-2</v>
      </c>
    </row>
    <row r="18" spans="5:13" x14ac:dyDescent="0.25">
      <c r="E18" s="140" t="s">
        <v>148</v>
      </c>
      <c r="F18" s="141">
        <v>12272406</v>
      </c>
      <c r="G18" s="142">
        <v>12272406</v>
      </c>
      <c r="H18" s="143">
        <v>5.4068380634023486E-2</v>
      </c>
      <c r="I18" s="56"/>
      <c r="J18" s="140" t="s">
        <v>54</v>
      </c>
      <c r="K18" s="141">
        <v>55475905.25</v>
      </c>
      <c r="L18" s="142">
        <v>55475905.25</v>
      </c>
      <c r="M18" s="176">
        <v>3.1901169086586488E-2</v>
      </c>
    </row>
    <row r="19" spans="5:13" x14ac:dyDescent="0.25">
      <c r="E19" s="140" t="s">
        <v>39</v>
      </c>
      <c r="F19" s="141">
        <v>10890497</v>
      </c>
      <c r="G19" s="142">
        <v>10890497</v>
      </c>
      <c r="H19" s="143">
        <v>4.7980121998057339E-2</v>
      </c>
      <c r="I19" s="56"/>
      <c r="J19" s="140" t="s">
        <v>16</v>
      </c>
      <c r="K19" s="141">
        <v>55166392.899999999</v>
      </c>
      <c r="L19" s="142">
        <v>55166392.899999999</v>
      </c>
      <c r="M19" s="176">
        <v>3.1723185405793164E-2</v>
      </c>
    </row>
    <row r="20" spans="5:13" x14ac:dyDescent="0.25">
      <c r="E20" s="140" t="s">
        <v>75</v>
      </c>
      <c r="F20" s="141">
        <v>8127616</v>
      </c>
      <c r="G20" s="142">
        <v>8127616</v>
      </c>
      <c r="H20" s="143">
        <v>3.5807732854925056E-2</v>
      </c>
      <c r="I20" s="56"/>
      <c r="J20" s="140" t="s">
        <v>151</v>
      </c>
      <c r="K20" s="141">
        <v>43806341.299999997</v>
      </c>
      <c r="L20" s="142">
        <v>43806341.299999997</v>
      </c>
      <c r="M20" s="176">
        <v>2.5190638973413004E-2</v>
      </c>
    </row>
    <row r="21" spans="5:13" x14ac:dyDescent="0.25">
      <c r="E21" s="140" t="s">
        <v>150</v>
      </c>
      <c r="F21" s="141">
        <v>8003000</v>
      </c>
      <c r="G21" s="142">
        <v>8003000</v>
      </c>
      <c r="H21" s="143">
        <v>3.5258713752958463E-2</v>
      </c>
      <c r="I21" s="56"/>
      <c r="J21" s="140" t="s">
        <v>12</v>
      </c>
      <c r="K21" s="141">
        <v>38192016.5</v>
      </c>
      <c r="L21" s="142">
        <v>38192016.5</v>
      </c>
      <c r="M21" s="176">
        <v>2.1962146820924587E-2</v>
      </c>
    </row>
    <row r="22" spans="5:13" x14ac:dyDescent="0.25">
      <c r="E22" s="144" t="s">
        <v>61</v>
      </c>
      <c r="F22" s="145">
        <v>6715270</v>
      </c>
      <c r="G22" s="146">
        <v>6715270</v>
      </c>
      <c r="H22" s="147">
        <v>2.9585378321108257E-2</v>
      </c>
      <c r="I22" s="56"/>
      <c r="J22" s="144" t="s">
        <v>201</v>
      </c>
      <c r="K22" s="145">
        <v>33007819.52</v>
      </c>
      <c r="L22" s="146">
        <v>33007819.52</v>
      </c>
      <c r="M22" s="177">
        <v>1.8980997731209624E-2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63</v>
      </c>
      <c r="F13" s="250"/>
      <c r="G13" s="250"/>
      <c r="H13" s="228"/>
      <c r="I13" s="3"/>
      <c r="J13" s="250" t="s">
        <v>80</v>
      </c>
      <c r="K13" s="250"/>
      <c r="L13" s="250"/>
      <c r="M13" s="240"/>
    </row>
    <row r="14" spans="5:13" x14ac:dyDescent="0.25">
      <c r="E14" s="249" t="s">
        <v>264</v>
      </c>
      <c r="F14" s="249"/>
      <c r="G14" s="249"/>
      <c r="H14" s="249"/>
      <c r="I14" s="3"/>
      <c r="J14" s="249" t="s">
        <v>245</v>
      </c>
      <c r="K14" s="249"/>
      <c r="L14" s="249"/>
      <c r="M14" s="249"/>
    </row>
    <row r="15" spans="5:13" x14ac:dyDescent="0.25">
      <c r="E15" s="229"/>
      <c r="F15" s="230" t="s">
        <v>228</v>
      </c>
      <c r="G15" s="230" t="s">
        <v>229</v>
      </c>
      <c r="H15" s="231" t="s">
        <v>4</v>
      </c>
      <c r="I15" s="3"/>
      <c r="J15" s="229"/>
      <c r="K15" s="230" t="s">
        <v>228</v>
      </c>
      <c r="L15" s="230" t="s">
        <v>229</v>
      </c>
      <c r="M15" s="241" t="s">
        <v>4</v>
      </c>
    </row>
    <row r="16" spans="5:13" x14ac:dyDescent="0.25">
      <c r="E16" s="229" t="s">
        <v>230</v>
      </c>
      <c r="F16" s="232">
        <v>9825.2790000000005</v>
      </c>
      <c r="G16" s="232">
        <v>7926.152</v>
      </c>
      <c r="H16" s="233">
        <v>0.23960264703477807</v>
      </c>
      <c r="I16" s="3"/>
      <c r="J16" s="229" t="s">
        <v>230</v>
      </c>
      <c r="K16" s="232">
        <v>19235.794000000002</v>
      </c>
      <c r="L16" s="232">
        <v>24297.881000000001</v>
      </c>
      <c r="M16" s="233">
        <v>-0.20833450456029479</v>
      </c>
    </row>
    <row r="17" spans="5:13" x14ac:dyDescent="0.25">
      <c r="E17" s="229" t="s">
        <v>231</v>
      </c>
      <c r="F17" s="232">
        <v>503.23700000000002</v>
      </c>
      <c r="G17" s="232">
        <v>600.01099999999997</v>
      </c>
      <c r="H17" s="233">
        <v>-0.16128704307087693</v>
      </c>
      <c r="I17" s="3"/>
      <c r="J17" s="229" t="s">
        <v>231</v>
      </c>
      <c r="K17" s="232">
        <v>2027.377</v>
      </c>
      <c r="L17" s="232">
        <v>3700.4360000000001</v>
      </c>
      <c r="M17" s="233">
        <v>-0.45212483069562615</v>
      </c>
    </row>
    <row r="18" spans="5:13" x14ac:dyDescent="0.25">
      <c r="E18" s="229" t="s">
        <v>233</v>
      </c>
      <c r="F18" s="232">
        <v>-306.44299999999998</v>
      </c>
      <c r="G18" s="234">
        <v>175.756</v>
      </c>
      <c r="H18" s="233">
        <v>-2.7435706320125628</v>
      </c>
      <c r="I18" s="3"/>
      <c r="J18" s="229" t="s">
        <v>233</v>
      </c>
      <c r="K18" s="232">
        <v>-506.74599999999998</v>
      </c>
      <c r="L18" s="234">
        <v>-963.79600000000005</v>
      </c>
      <c r="M18" s="233" t="s">
        <v>232</v>
      </c>
    </row>
    <row r="19" spans="5:13" x14ac:dyDescent="0.25">
      <c r="E19" s="229" t="s">
        <v>234</v>
      </c>
      <c r="F19" s="232">
        <v>196.79400000000001</v>
      </c>
      <c r="G19" s="232">
        <v>775.76700000000005</v>
      </c>
      <c r="H19" s="233">
        <v>-0.74632331615033898</v>
      </c>
      <c r="I19" s="3"/>
      <c r="J19" s="229" t="s">
        <v>234</v>
      </c>
      <c r="K19" s="232">
        <v>1520.6310000000001</v>
      </c>
      <c r="L19" s="232">
        <v>2736.64</v>
      </c>
      <c r="M19" s="233">
        <v>-0.44434379384939193</v>
      </c>
    </row>
    <row r="20" spans="5:13" x14ac:dyDescent="0.25">
      <c r="E20" s="229" t="s">
        <v>235</v>
      </c>
      <c r="F20" s="232">
        <v>6323.84</v>
      </c>
      <c r="G20" s="232">
        <v>6770.7730000000001</v>
      </c>
      <c r="H20" s="233">
        <v>-6.6009154346187704E-2</v>
      </c>
      <c r="I20" s="3"/>
      <c r="J20" s="229" t="s">
        <v>235</v>
      </c>
      <c r="K20" s="232">
        <v>134572.61900000001</v>
      </c>
      <c r="L20" s="232">
        <v>131843.37299999999</v>
      </c>
      <c r="M20" s="233">
        <v>2.0700668815565093E-2</v>
      </c>
    </row>
    <row r="21" spans="5:13" x14ac:dyDescent="0.25">
      <c r="E21" s="229" t="s">
        <v>236</v>
      </c>
      <c r="F21" s="232">
        <v>0</v>
      </c>
      <c r="G21" s="235"/>
      <c r="H21" s="229"/>
      <c r="I21" s="3"/>
      <c r="J21" s="229" t="s">
        <v>236</v>
      </c>
      <c r="K21" s="232">
        <v>0</v>
      </c>
      <c r="L21" s="235"/>
      <c r="M21" s="229"/>
    </row>
    <row r="22" spans="5:13" x14ac:dyDescent="0.25">
      <c r="E22" s="229" t="s">
        <v>237</v>
      </c>
      <c r="F22" s="229" t="s">
        <v>20</v>
      </c>
      <c r="G22" s="235"/>
      <c r="H22" s="236"/>
      <c r="I22" s="3"/>
      <c r="J22" s="229" t="s">
        <v>237</v>
      </c>
      <c r="K22" s="229" t="s">
        <v>20</v>
      </c>
      <c r="L22" s="235"/>
      <c r="M22" s="236"/>
    </row>
    <row r="23" spans="5:13" x14ac:dyDescent="0.25">
      <c r="E23" s="229" t="s">
        <v>238</v>
      </c>
      <c r="F23" s="229" t="s">
        <v>20</v>
      </c>
      <c r="G23" s="38"/>
      <c r="H23" s="237"/>
      <c r="I23" s="3"/>
      <c r="J23" s="229" t="s">
        <v>238</v>
      </c>
      <c r="K23" s="229" t="s">
        <v>20</v>
      </c>
      <c r="L23" s="38"/>
      <c r="M23" s="229"/>
    </row>
    <row r="24" spans="5:13" x14ac:dyDescent="0.25">
      <c r="E24" s="229" t="s">
        <v>239</v>
      </c>
      <c r="F24" s="229" t="s">
        <v>20</v>
      </c>
      <c r="G24" s="38"/>
      <c r="H24" s="229"/>
      <c r="I24" s="3"/>
      <c r="J24" s="229" t="s">
        <v>239</v>
      </c>
      <c r="K24" s="229" t="s">
        <v>20</v>
      </c>
      <c r="L24" s="38"/>
      <c r="M24" s="229"/>
    </row>
    <row r="25" spans="5:13" x14ac:dyDescent="0.25">
      <c r="E25" s="229" t="s">
        <v>240</v>
      </c>
      <c r="F25" s="229" t="s">
        <v>20</v>
      </c>
      <c r="G25" s="38"/>
      <c r="H25" s="229"/>
      <c r="I25" s="3"/>
      <c r="J25" s="229" t="s">
        <v>240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241</v>
      </c>
      <c r="F27" s="239">
        <v>2.0029354891601552E-2</v>
      </c>
      <c r="G27" s="239">
        <v>9.7874353153964255E-2</v>
      </c>
      <c r="H27" s="238"/>
      <c r="I27" s="3"/>
      <c r="J27" s="229" t="s">
        <v>241</v>
      </c>
      <c r="K27" s="239">
        <v>7.9052156620101038E-2</v>
      </c>
      <c r="L27" s="239">
        <v>0.11262875145367614</v>
      </c>
      <c r="M27" s="229"/>
    </row>
    <row r="28" spans="5:13" x14ac:dyDescent="0.25">
      <c r="E28" s="229" t="s">
        <v>242</v>
      </c>
      <c r="F28" s="239"/>
      <c r="G28" s="38"/>
      <c r="H28" s="229"/>
      <c r="I28" s="3"/>
      <c r="J28" s="229" t="s">
        <v>246</v>
      </c>
      <c r="K28" s="239"/>
      <c r="L28" s="38"/>
      <c r="M28" s="229"/>
    </row>
    <row r="29" spans="5:13" x14ac:dyDescent="0.25">
      <c r="E29" s="229" t="s">
        <v>243</v>
      </c>
      <c r="F29" s="239"/>
      <c r="G29" s="38"/>
      <c r="H29" s="229"/>
      <c r="I29" s="3"/>
      <c r="J29" s="229" t="s">
        <v>243</v>
      </c>
      <c r="K29" s="239"/>
      <c r="L29" s="38"/>
      <c r="M29" s="229"/>
    </row>
    <row r="30" spans="5:13" x14ac:dyDescent="0.25">
      <c r="E30" s="229" t="s">
        <v>244</v>
      </c>
      <c r="F30" s="38"/>
      <c r="G30" s="38"/>
      <c r="H30" s="229"/>
      <c r="I30" s="3"/>
      <c r="J30" s="229" t="s">
        <v>244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4">
    <mergeCell ref="E13:G13"/>
    <mergeCell ref="E14:H14"/>
    <mergeCell ref="J13:L13"/>
    <mergeCell ref="J14:M14"/>
  </mergeCells>
  <conditionalFormatting sqref="E13:G13">
    <cfRule type="cellIs" dxfId="173" priority="436" operator="equal">
      <formula>" "</formula>
    </cfRule>
  </conditionalFormatting>
  <conditionalFormatting sqref="H13">
    <cfRule type="cellIs" dxfId="172" priority="435" operator="equal">
      <formula>" "</formula>
    </cfRule>
  </conditionalFormatting>
  <conditionalFormatting sqref="E14:H14">
    <cfRule type="cellIs" dxfId="171" priority="434" operator="equal">
      <formula>" "</formula>
    </cfRule>
  </conditionalFormatting>
  <conditionalFormatting sqref="F29 H15:H30">
    <cfRule type="cellIs" dxfId="170" priority="433" operator="equal">
      <formula>0</formula>
    </cfRule>
  </conditionalFormatting>
  <conditionalFormatting sqref="H16:H20">
    <cfRule type="iconSet" priority="430">
      <iconSet iconSet="3Arrows">
        <cfvo type="percent" val="0"/>
        <cfvo type="num" val="0"/>
        <cfvo type="num" val="0" gte="0"/>
      </iconSet>
    </cfRule>
    <cfRule type="cellIs" dxfId="169" priority="431" operator="lessThan">
      <formula>0</formula>
    </cfRule>
    <cfRule type="cellIs" dxfId="168" priority="432" operator="greaterThan">
      <formula>0</formula>
    </cfRule>
  </conditionalFormatting>
  <conditionalFormatting sqref="F16:G20 F21">
    <cfRule type="cellIs" dxfId="167" priority="429" operator="lessThan">
      <formula>0</formula>
    </cfRule>
  </conditionalFormatting>
  <conditionalFormatting sqref="E15:H30">
    <cfRule type="expression" dxfId="166" priority="428">
      <formula>"B13="" """</formula>
    </cfRule>
  </conditionalFormatting>
  <conditionalFormatting sqref="H16:H19">
    <cfRule type="iconSet" priority="425">
      <iconSet iconSet="3Arrows">
        <cfvo type="percent" val="0"/>
        <cfvo type="num" val="0"/>
        <cfvo type="num" val="0" gte="0"/>
      </iconSet>
    </cfRule>
    <cfRule type="cellIs" dxfId="165" priority="426" operator="lessThan">
      <formula>0</formula>
    </cfRule>
    <cfRule type="cellIs" dxfId="164" priority="427" operator="greaterThan">
      <formula>0</formula>
    </cfRule>
  </conditionalFormatting>
  <conditionalFormatting sqref="H20">
    <cfRule type="iconSet" priority="422">
      <iconSet iconSet="3Arrows">
        <cfvo type="percent" val="0"/>
        <cfvo type="num" val="0"/>
        <cfvo type="num" val="0" gte="0"/>
      </iconSet>
    </cfRule>
    <cfRule type="cellIs" dxfId="163" priority="423" operator="lessThan">
      <formula>0</formula>
    </cfRule>
    <cfRule type="cellIs" dxfId="162" priority="424" operator="greaterThan">
      <formula>0</formula>
    </cfRule>
  </conditionalFormatting>
  <conditionalFormatting sqref="E15:H30">
    <cfRule type="expression" dxfId="161" priority="421">
      <formula>$B$13=" "</formula>
    </cfRule>
  </conditionalFormatting>
  <conditionalFormatting sqref="H16:H20">
    <cfRule type="cellIs" dxfId="160" priority="420" operator="equal">
      <formula>0</formula>
    </cfRule>
  </conditionalFormatting>
  <conditionalFormatting sqref="H16:H20">
    <cfRule type="iconSet" priority="417">
      <iconSet iconSet="3Arrows">
        <cfvo type="percent" val="0"/>
        <cfvo type="num" val="0"/>
        <cfvo type="num" val="0" gte="0"/>
      </iconSet>
    </cfRule>
    <cfRule type="cellIs" dxfId="159" priority="418" operator="lessThan">
      <formula>0</formula>
    </cfRule>
    <cfRule type="cellIs" dxfId="158" priority="419" operator="greaterThan">
      <formula>0</formula>
    </cfRule>
  </conditionalFormatting>
  <conditionalFormatting sqref="H16:H20">
    <cfRule type="expression" dxfId="157" priority="416">
      <formula>"B13="" """</formula>
    </cfRule>
  </conditionalFormatting>
  <conditionalFormatting sqref="H16:H19">
    <cfRule type="iconSet" priority="413">
      <iconSet iconSet="3Arrows">
        <cfvo type="percent" val="0"/>
        <cfvo type="num" val="0"/>
        <cfvo type="num" val="0" gte="0"/>
      </iconSet>
    </cfRule>
    <cfRule type="cellIs" dxfId="156" priority="414" operator="lessThan">
      <formula>0</formula>
    </cfRule>
    <cfRule type="cellIs" dxfId="155" priority="415" operator="greaterThan">
      <formula>0</formula>
    </cfRule>
  </conditionalFormatting>
  <conditionalFormatting sqref="H20">
    <cfRule type="iconSet" priority="410">
      <iconSet iconSet="3Arrows">
        <cfvo type="percent" val="0"/>
        <cfvo type="num" val="0"/>
        <cfvo type="num" val="0" gte="0"/>
      </iconSet>
    </cfRule>
    <cfRule type="cellIs" dxfId="154" priority="411" operator="lessThan">
      <formula>0</formula>
    </cfRule>
    <cfRule type="cellIs" dxfId="153" priority="412" operator="greaterThan">
      <formula>0</formula>
    </cfRule>
  </conditionalFormatting>
  <conditionalFormatting sqref="H16:H20">
    <cfRule type="expression" dxfId="152" priority="409">
      <formula>$G$13=" "</formula>
    </cfRule>
  </conditionalFormatting>
  <conditionalFormatting sqref="H16:H20">
    <cfRule type="iconSet" priority="406">
      <iconSet iconSet="3Arrows">
        <cfvo type="percent" val="0"/>
        <cfvo type="num" val="0"/>
        <cfvo type="num" val="0" gte="0"/>
      </iconSet>
    </cfRule>
    <cfRule type="cellIs" dxfId="151" priority="407" operator="lessThan">
      <formula>0</formula>
    </cfRule>
    <cfRule type="cellIs" dxfId="150" priority="408" operator="greaterThan">
      <formula>0</formula>
    </cfRule>
  </conditionalFormatting>
  <conditionalFormatting sqref="H16:H19">
    <cfRule type="iconSet" priority="403">
      <iconSet iconSet="3Arrows">
        <cfvo type="percent" val="0"/>
        <cfvo type="num" val="0"/>
        <cfvo type="num" val="0" gte="0"/>
      </iconSet>
    </cfRule>
    <cfRule type="cellIs" dxfId="149" priority="404" operator="lessThan">
      <formula>0</formula>
    </cfRule>
    <cfRule type="cellIs" dxfId="148" priority="405" operator="greaterThan">
      <formula>0</formula>
    </cfRule>
  </conditionalFormatting>
  <conditionalFormatting sqref="H20">
    <cfRule type="iconSet" priority="400">
      <iconSet iconSet="3Arrows">
        <cfvo type="percent" val="0"/>
        <cfvo type="num" val="0"/>
        <cfvo type="num" val="0" gte="0"/>
      </iconSet>
    </cfRule>
    <cfRule type="cellIs" dxfId="147" priority="401" operator="lessThan">
      <formula>0</formula>
    </cfRule>
    <cfRule type="cellIs" dxfId="146" priority="402" operator="greaterThan">
      <formula>0</formula>
    </cfRule>
  </conditionalFormatting>
  <conditionalFormatting sqref="H16:H20">
    <cfRule type="expression" dxfId="145" priority="399">
      <formula>$G$13=" "</formula>
    </cfRule>
  </conditionalFormatting>
  <conditionalFormatting sqref="H16:H20">
    <cfRule type="cellIs" dxfId="144" priority="398" operator="lessThan">
      <formula>0</formula>
    </cfRule>
  </conditionalFormatting>
  <conditionalFormatting sqref="F29 H16:H30">
    <cfRule type="cellIs" dxfId="143" priority="397" operator="equal">
      <formula>0</formula>
    </cfRule>
  </conditionalFormatting>
  <conditionalFormatting sqref="H16:H20">
    <cfRule type="iconSet" priority="394">
      <iconSet iconSet="3Arrows">
        <cfvo type="percent" val="0"/>
        <cfvo type="num" val="0"/>
        <cfvo type="num" val="0" gte="0"/>
      </iconSet>
    </cfRule>
    <cfRule type="cellIs" dxfId="142" priority="395" operator="lessThan">
      <formula>0</formula>
    </cfRule>
    <cfRule type="cellIs" dxfId="141" priority="396" operator="greaterThan">
      <formula>0</formula>
    </cfRule>
  </conditionalFormatting>
  <conditionalFormatting sqref="F16:G19 F20:F21">
    <cfRule type="cellIs" dxfId="140" priority="393" operator="lessThan">
      <formula>0</formula>
    </cfRule>
  </conditionalFormatting>
  <conditionalFormatting sqref="F16:H30">
    <cfRule type="expression" dxfId="139" priority="392">
      <formula>"B13="" """</formula>
    </cfRule>
  </conditionalFormatting>
  <conditionalFormatting sqref="F20:G20 F27:F29 G27">
    <cfRule type="expression" dxfId="138" priority="391">
      <formula>$B$13=" "</formula>
    </cfRule>
  </conditionalFormatting>
  <conditionalFormatting sqref="H16:H19">
    <cfRule type="iconSet" priority="388">
      <iconSet iconSet="3Arrows">
        <cfvo type="percent" val="0"/>
        <cfvo type="num" val="0"/>
        <cfvo type="num" val="0" gte="0"/>
      </iconSet>
    </cfRule>
    <cfRule type="cellIs" dxfId="137" priority="389" operator="lessThan">
      <formula>0</formula>
    </cfRule>
    <cfRule type="cellIs" dxfId="136" priority="390" operator="greaterThan">
      <formula>0</formula>
    </cfRule>
  </conditionalFormatting>
  <conditionalFormatting sqref="H20">
    <cfRule type="iconSet" priority="385">
      <iconSet iconSet="3Arrows">
        <cfvo type="percent" val="0"/>
        <cfvo type="num" val="0"/>
        <cfvo type="num" val="0" gte="0"/>
      </iconSet>
    </cfRule>
    <cfRule type="cellIs" dxfId="135" priority="386" operator="lessThan">
      <formula>0</formula>
    </cfRule>
    <cfRule type="cellIs" dxfId="134" priority="387" operator="greaterThan">
      <formula>0</formula>
    </cfRule>
  </conditionalFormatting>
  <conditionalFormatting sqref="F16:H30">
    <cfRule type="expression" dxfId="133" priority="384">
      <formula>$G$13=" "</formula>
    </cfRule>
  </conditionalFormatting>
  <conditionalFormatting sqref="H22">
    <cfRule type="expression" dxfId="132" priority="383">
      <formula>$B$13=" "</formula>
    </cfRule>
  </conditionalFormatting>
  <conditionalFormatting sqref="H16:H20">
    <cfRule type="iconSet" priority="380">
      <iconSet iconSet="3Arrows">
        <cfvo type="percent" val="0"/>
        <cfvo type="num" val="0"/>
        <cfvo type="num" val="0" gte="0"/>
      </iconSet>
    </cfRule>
    <cfRule type="cellIs" dxfId="131" priority="381" operator="lessThan">
      <formula>0</formula>
    </cfRule>
    <cfRule type="cellIs" dxfId="130" priority="382" operator="greaterThan">
      <formula>0</formula>
    </cfRule>
  </conditionalFormatting>
  <conditionalFormatting sqref="H16:H19">
    <cfRule type="iconSet" priority="377">
      <iconSet iconSet="3Arrows">
        <cfvo type="percent" val="0"/>
        <cfvo type="num" val="0"/>
        <cfvo type="num" val="0" gte="0"/>
      </iconSet>
    </cfRule>
    <cfRule type="cellIs" dxfId="129" priority="378" operator="lessThan">
      <formula>0</formula>
    </cfRule>
    <cfRule type="cellIs" dxfId="128" priority="379" operator="greaterThan">
      <formula>0</formula>
    </cfRule>
  </conditionalFormatting>
  <conditionalFormatting sqref="H20">
    <cfRule type="iconSet" priority="374">
      <iconSet iconSet="3Arrows">
        <cfvo type="percent" val="0"/>
        <cfvo type="num" val="0"/>
        <cfvo type="num" val="0" gte="0"/>
      </iconSet>
    </cfRule>
    <cfRule type="cellIs" dxfId="127" priority="375" operator="lessThan">
      <formula>0</formula>
    </cfRule>
    <cfRule type="cellIs" dxfId="126" priority="376" operator="greaterThan">
      <formula>0</formula>
    </cfRule>
  </conditionalFormatting>
  <conditionalFormatting sqref="F16:H30">
    <cfRule type="expression" dxfId="125" priority="373">
      <formula>$G$13=" "</formula>
    </cfRule>
  </conditionalFormatting>
  <conditionalFormatting sqref="H22">
    <cfRule type="expression" dxfId="124" priority="372">
      <formula>$B$13=" "</formula>
    </cfRule>
  </conditionalFormatting>
  <conditionalFormatting sqref="H16:H20">
    <cfRule type="iconSet" priority="369">
      <iconSet iconSet="3Arrows">
        <cfvo type="percent" val="0"/>
        <cfvo type="num" val="0"/>
        <cfvo type="num" val="0" gte="0"/>
      </iconSet>
    </cfRule>
    <cfRule type="cellIs" dxfId="123" priority="370" operator="lessThan">
      <formula>0</formula>
    </cfRule>
    <cfRule type="cellIs" dxfId="122" priority="371" operator="greaterThan">
      <formula>0</formula>
    </cfRule>
  </conditionalFormatting>
  <conditionalFormatting sqref="H16:H19">
    <cfRule type="iconSet" priority="366">
      <iconSet iconSet="3Arrows">
        <cfvo type="percent" val="0"/>
        <cfvo type="num" val="0"/>
        <cfvo type="num" val="0" gte="0"/>
      </iconSet>
    </cfRule>
    <cfRule type="cellIs" dxfId="121" priority="367" operator="lessThan">
      <formula>0</formula>
    </cfRule>
    <cfRule type="cellIs" dxfId="120" priority="368" operator="greaterThan">
      <formula>0</formula>
    </cfRule>
  </conditionalFormatting>
  <conditionalFormatting sqref="H20">
    <cfRule type="iconSet" priority="363">
      <iconSet iconSet="3Arrows">
        <cfvo type="percent" val="0"/>
        <cfvo type="num" val="0"/>
        <cfvo type="num" val="0" gte="0"/>
      </iconSet>
    </cfRule>
    <cfRule type="cellIs" dxfId="119" priority="364" operator="lessThan">
      <formula>0</formula>
    </cfRule>
    <cfRule type="cellIs" dxfId="118" priority="365" operator="greaterThan">
      <formula>0</formula>
    </cfRule>
  </conditionalFormatting>
  <conditionalFormatting sqref="H16:H20">
    <cfRule type="cellIs" dxfId="117" priority="362" operator="equal">
      <formula>0</formula>
    </cfRule>
  </conditionalFormatting>
  <conditionalFormatting sqref="H16:H20">
    <cfRule type="iconSet" priority="359">
      <iconSet iconSet="3Arrows">
        <cfvo type="percent" val="0"/>
        <cfvo type="num" val="0"/>
        <cfvo type="num" val="0" gte="0"/>
      </iconSet>
    </cfRule>
    <cfRule type="cellIs" dxfId="116" priority="360" operator="lessThan">
      <formula>0</formula>
    </cfRule>
    <cfRule type="cellIs" dxfId="115" priority="361" operator="greaterThan">
      <formula>0</formula>
    </cfRule>
  </conditionalFormatting>
  <conditionalFormatting sqref="H16:H20">
    <cfRule type="expression" dxfId="114" priority="358">
      <formula>"B13="" """</formula>
    </cfRule>
  </conditionalFormatting>
  <conditionalFormatting sqref="H16:H19">
    <cfRule type="iconSet" priority="355">
      <iconSet iconSet="3Arrows">
        <cfvo type="percent" val="0"/>
        <cfvo type="num" val="0"/>
        <cfvo type="num" val="0" gte="0"/>
      </iconSet>
    </cfRule>
    <cfRule type="cellIs" dxfId="113" priority="356" operator="lessThan">
      <formula>0</formula>
    </cfRule>
    <cfRule type="cellIs" dxfId="112" priority="357" operator="greaterThan">
      <formula>0</formula>
    </cfRule>
  </conditionalFormatting>
  <conditionalFormatting sqref="H20">
    <cfRule type="iconSet" priority="352">
      <iconSet iconSet="3Arrows">
        <cfvo type="percent" val="0"/>
        <cfvo type="num" val="0"/>
        <cfvo type="num" val="0" gte="0"/>
      </iconSet>
    </cfRule>
    <cfRule type="cellIs" dxfId="111" priority="353" operator="lessThan">
      <formula>0</formula>
    </cfRule>
    <cfRule type="cellIs" dxfId="110" priority="354" operator="greaterThan">
      <formula>0</formula>
    </cfRule>
  </conditionalFormatting>
  <conditionalFormatting sqref="H16:H20">
    <cfRule type="expression" dxfId="109" priority="351">
      <formula>$G$13=" "</formula>
    </cfRule>
  </conditionalFormatting>
  <conditionalFormatting sqref="H16:H20">
    <cfRule type="iconSet" priority="348">
      <iconSet iconSet="3Arrows">
        <cfvo type="percent" val="0"/>
        <cfvo type="num" val="0"/>
        <cfvo type="num" val="0" gte="0"/>
      </iconSet>
    </cfRule>
    <cfRule type="cellIs" dxfId="108" priority="349" operator="lessThan">
      <formula>0</formula>
    </cfRule>
    <cfRule type="cellIs" dxfId="107" priority="350" operator="greaterThan">
      <formula>0</formula>
    </cfRule>
  </conditionalFormatting>
  <conditionalFormatting sqref="H16:H19">
    <cfRule type="iconSet" priority="345">
      <iconSet iconSet="3Arrows">
        <cfvo type="percent" val="0"/>
        <cfvo type="num" val="0"/>
        <cfvo type="num" val="0" gte="0"/>
      </iconSet>
    </cfRule>
    <cfRule type="cellIs" dxfId="106" priority="346" operator="lessThan">
      <formula>0</formula>
    </cfRule>
    <cfRule type="cellIs" dxfId="105" priority="347" operator="greaterThan">
      <formula>0</formula>
    </cfRule>
  </conditionalFormatting>
  <conditionalFormatting sqref="H20">
    <cfRule type="iconSet" priority="342">
      <iconSet iconSet="3Arrows">
        <cfvo type="percent" val="0"/>
        <cfvo type="num" val="0"/>
        <cfvo type="num" val="0" gte="0"/>
      </iconSet>
    </cfRule>
    <cfRule type="cellIs" dxfId="104" priority="343" operator="lessThan">
      <formula>0</formula>
    </cfRule>
    <cfRule type="cellIs" dxfId="103" priority="344" operator="greaterThan">
      <formula>0</formula>
    </cfRule>
  </conditionalFormatting>
  <conditionalFormatting sqref="H16:H20">
    <cfRule type="expression" dxfId="102" priority="341">
      <formula>$G$13=" "</formula>
    </cfRule>
  </conditionalFormatting>
  <conditionalFormatting sqref="H16:H20">
    <cfRule type="cellIs" dxfId="101" priority="340" operator="lessThan">
      <formula>0</formula>
    </cfRule>
  </conditionalFormatting>
  <conditionalFormatting sqref="H16:H20">
    <cfRule type="iconSet" priority="337">
      <iconSet iconSet="3Arrows">
        <cfvo type="percent" val="0"/>
        <cfvo type="num" val="0"/>
        <cfvo type="num" val="0" gte="0"/>
      </iconSet>
    </cfRule>
    <cfRule type="cellIs" dxfId="100" priority="338" operator="lessThan">
      <formula>0</formula>
    </cfRule>
    <cfRule type="cellIs" dxfId="99" priority="339" operator="greaterThan">
      <formula>0</formula>
    </cfRule>
  </conditionalFormatting>
  <conditionalFormatting sqref="H16:H19">
    <cfRule type="iconSet" priority="334">
      <iconSet iconSet="3Arrows">
        <cfvo type="percent" val="0"/>
        <cfvo type="num" val="0"/>
        <cfvo type="num" val="0" gte="0"/>
      </iconSet>
    </cfRule>
    <cfRule type="cellIs" dxfId="98" priority="335" operator="lessThan">
      <formula>0</formula>
    </cfRule>
    <cfRule type="cellIs" dxfId="97" priority="336" operator="greaterThan">
      <formula>0</formula>
    </cfRule>
  </conditionalFormatting>
  <conditionalFormatting sqref="H20">
    <cfRule type="iconSet" priority="331">
      <iconSet iconSet="3Arrows">
        <cfvo type="percent" val="0"/>
        <cfvo type="num" val="0"/>
        <cfvo type="num" val="0" gte="0"/>
      </iconSet>
    </cfRule>
    <cfRule type="cellIs" dxfId="96" priority="332" operator="lessThan">
      <formula>0</formula>
    </cfRule>
    <cfRule type="cellIs" dxfId="95" priority="333" operator="greaterThan">
      <formula>0</formula>
    </cfRule>
  </conditionalFormatting>
  <conditionalFormatting sqref="H16:H20">
    <cfRule type="cellIs" dxfId="94" priority="330" operator="equal">
      <formula>0</formula>
    </cfRule>
  </conditionalFormatting>
  <conditionalFormatting sqref="H16:H20">
    <cfRule type="iconSet" priority="327">
      <iconSet iconSet="3Arrows">
        <cfvo type="percent" val="0"/>
        <cfvo type="num" val="0"/>
        <cfvo type="num" val="0" gte="0"/>
      </iconSet>
    </cfRule>
    <cfRule type="cellIs" dxfId="93" priority="328" operator="lessThan">
      <formula>0</formula>
    </cfRule>
    <cfRule type="cellIs" dxfId="92" priority="329" operator="greaterThan">
      <formula>0</formula>
    </cfRule>
  </conditionalFormatting>
  <conditionalFormatting sqref="H16:H20">
    <cfRule type="expression" dxfId="91" priority="326">
      <formula>"B13="" """</formula>
    </cfRule>
  </conditionalFormatting>
  <conditionalFormatting sqref="H16:H19">
    <cfRule type="iconSet" priority="323">
      <iconSet iconSet="3Arrows">
        <cfvo type="percent" val="0"/>
        <cfvo type="num" val="0"/>
        <cfvo type="num" val="0" gte="0"/>
      </iconSet>
    </cfRule>
    <cfRule type="cellIs" dxfId="90" priority="324" operator="lessThan">
      <formula>0</formula>
    </cfRule>
    <cfRule type="cellIs" dxfId="89" priority="325" operator="greaterThan">
      <formula>0</formula>
    </cfRule>
  </conditionalFormatting>
  <conditionalFormatting sqref="H20">
    <cfRule type="iconSet" priority="320">
      <iconSet iconSet="3Arrows">
        <cfvo type="percent" val="0"/>
        <cfvo type="num" val="0"/>
        <cfvo type="num" val="0" gte="0"/>
      </iconSet>
    </cfRule>
    <cfRule type="cellIs" dxfId="88" priority="321" operator="lessThan">
      <formula>0</formula>
    </cfRule>
    <cfRule type="cellIs" dxfId="87" priority="322" operator="greaterThan">
      <formula>0</formula>
    </cfRule>
  </conditionalFormatting>
  <conditionalFormatting sqref="H16:H20">
    <cfRule type="expression" dxfId="86" priority="319">
      <formula>$G$13=" "</formula>
    </cfRule>
  </conditionalFormatting>
  <conditionalFormatting sqref="H16:H20">
    <cfRule type="iconSet" priority="316">
      <iconSet iconSet="3Arrows">
        <cfvo type="percent" val="0"/>
        <cfvo type="num" val="0"/>
        <cfvo type="num" val="0" gte="0"/>
      </iconSet>
    </cfRule>
    <cfRule type="cellIs" dxfId="85" priority="317" operator="lessThan">
      <formula>0</formula>
    </cfRule>
    <cfRule type="cellIs" dxfId="84" priority="318" operator="greaterThan">
      <formula>0</formula>
    </cfRule>
  </conditionalFormatting>
  <conditionalFormatting sqref="H16:H19">
    <cfRule type="iconSet" priority="313">
      <iconSet iconSet="3Arrows">
        <cfvo type="percent" val="0"/>
        <cfvo type="num" val="0"/>
        <cfvo type="num" val="0" gte="0"/>
      </iconSet>
    </cfRule>
    <cfRule type="cellIs" dxfId="83" priority="314" operator="lessThan">
      <formula>0</formula>
    </cfRule>
    <cfRule type="cellIs" dxfId="82" priority="315" operator="greaterThan">
      <formula>0</formula>
    </cfRule>
  </conditionalFormatting>
  <conditionalFormatting sqref="H20">
    <cfRule type="iconSet" priority="310">
      <iconSet iconSet="3Arrows">
        <cfvo type="percent" val="0"/>
        <cfvo type="num" val="0"/>
        <cfvo type="num" val="0" gte="0"/>
      </iconSet>
    </cfRule>
    <cfRule type="cellIs" dxfId="81" priority="311" operator="lessThan">
      <formula>0</formula>
    </cfRule>
    <cfRule type="cellIs" dxfId="80" priority="312" operator="greaterThan">
      <formula>0</formula>
    </cfRule>
  </conditionalFormatting>
  <conditionalFormatting sqref="H16:H20">
    <cfRule type="expression" dxfId="79" priority="309">
      <formula>$G$13=" "</formula>
    </cfRule>
  </conditionalFormatting>
  <conditionalFormatting sqref="H16:H20">
    <cfRule type="cellIs" dxfId="78" priority="308" operator="lessThan">
      <formula>0</formula>
    </cfRule>
  </conditionalFormatting>
  <conditionalFormatting sqref="F17:F26">
    <cfRule type="cellIs" dxfId="77" priority="307" operator="equal">
      <formula>0</formula>
    </cfRule>
  </conditionalFormatting>
  <conditionalFormatting sqref="J13:L13">
    <cfRule type="cellIs" dxfId="76" priority="306" operator="equal">
      <formula>" "</formula>
    </cfRule>
  </conditionalFormatting>
  <conditionalFormatting sqref="J13:L13">
    <cfRule type="cellIs" dxfId="75" priority="305" operator="equal">
      <formula>" "</formula>
    </cfRule>
  </conditionalFormatting>
  <conditionalFormatting sqref="M13">
    <cfRule type="cellIs" dxfId="74" priority="304" operator="equal">
      <formula>" "</formula>
    </cfRule>
  </conditionalFormatting>
  <conditionalFormatting sqref="M13">
    <cfRule type="cellIs" dxfId="73" priority="303" operator="equal">
      <formula>" "</formula>
    </cfRule>
  </conditionalFormatting>
  <conditionalFormatting sqref="J14:M14">
    <cfRule type="cellIs" dxfId="72" priority="302" operator="equal">
      <formula>" "</formula>
    </cfRule>
  </conditionalFormatting>
  <conditionalFormatting sqref="J14:M14">
    <cfRule type="cellIs" dxfId="71" priority="301" operator="equal">
      <formula>" "</formula>
    </cfRule>
  </conditionalFormatting>
  <conditionalFormatting sqref="K29 M15:M30">
    <cfRule type="cellIs" dxfId="70" priority="300" operator="equal">
      <formula>0</formula>
    </cfRule>
  </conditionalFormatting>
  <conditionalFormatting sqref="M16:M20">
    <cfRule type="iconSet" priority="297">
      <iconSet iconSet="3Arrows">
        <cfvo type="percent" val="0"/>
        <cfvo type="num" val="0"/>
        <cfvo type="num" val="0" gte="0"/>
      </iconSet>
    </cfRule>
    <cfRule type="cellIs" dxfId="69" priority="298" operator="lessThan">
      <formula>0</formula>
    </cfRule>
    <cfRule type="cellIs" dxfId="68" priority="299" operator="greaterThan">
      <formula>0</formula>
    </cfRule>
  </conditionalFormatting>
  <conditionalFormatting sqref="K16:L19 K20:K21">
    <cfRule type="cellIs" dxfId="67" priority="296" operator="lessThan">
      <formula>0</formula>
    </cfRule>
  </conditionalFormatting>
  <conditionalFormatting sqref="J15:M30">
    <cfRule type="expression" dxfId="66" priority="295">
      <formula>"B13="" """</formula>
    </cfRule>
  </conditionalFormatting>
  <conditionalFormatting sqref="K20:L20 J28:J29 K27:K29 L27">
    <cfRule type="expression" dxfId="65" priority="294">
      <formula>$B$13=" "</formula>
    </cfRule>
  </conditionalFormatting>
  <conditionalFormatting sqref="M16:M19">
    <cfRule type="iconSet" priority="291">
      <iconSet iconSet="3Arrows">
        <cfvo type="percent" val="0"/>
        <cfvo type="num" val="0"/>
        <cfvo type="num" val="0" gte="0"/>
      </iconSet>
    </cfRule>
    <cfRule type="cellIs" dxfId="64" priority="292" operator="lessThan">
      <formula>0</formula>
    </cfRule>
    <cfRule type="cellIs" dxfId="63" priority="293" operator="greaterThan">
      <formula>0</formula>
    </cfRule>
  </conditionalFormatting>
  <conditionalFormatting sqref="M20">
    <cfRule type="iconSet" priority="288">
      <iconSet iconSet="3Arrows">
        <cfvo type="percent" val="0"/>
        <cfvo type="num" val="0"/>
        <cfvo type="num" val="0" gte="0"/>
      </iconSet>
    </cfRule>
    <cfRule type="cellIs" dxfId="62" priority="289" operator="lessThan">
      <formula>0</formula>
    </cfRule>
    <cfRule type="cellIs" dxfId="61" priority="290" operator="greaterThan">
      <formula>0</formula>
    </cfRule>
  </conditionalFormatting>
  <conditionalFormatting sqref="J15:M30">
    <cfRule type="expression" dxfId="60" priority="287">
      <formula>$G$13=" "</formula>
    </cfRule>
  </conditionalFormatting>
  <conditionalFormatting sqref="M22">
    <cfRule type="expression" dxfId="59" priority="286">
      <formula>$B$13=" "</formula>
    </cfRule>
  </conditionalFormatting>
  <conditionalFormatting sqref="K29 M15:M30">
    <cfRule type="cellIs" dxfId="58" priority="285" operator="equal">
      <formula>0</formula>
    </cfRule>
  </conditionalFormatting>
  <conditionalFormatting sqref="M16:M20">
    <cfRule type="iconSet" priority="282">
      <iconSet iconSet="3Arrows">
        <cfvo type="percent" val="0"/>
        <cfvo type="num" val="0"/>
        <cfvo type="num" val="0" gte="0"/>
      </iconSet>
    </cfRule>
    <cfRule type="cellIs" dxfId="57" priority="283" operator="lessThan">
      <formula>0</formula>
    </cfRule>
    <cfRule type="cellIs" dxfId="56" priority="284" operator="greaterThan">
      <formula>0</formula>
    </cfRule>
  </conditionalFormatting>
  <conditionalFormatting sqref="K16:L20 K21">
    <cfRule type="cellIs" dxfId="55" priority="281" operator="lessThan">
      <formula>0</formula>
    </cfRule>
  </conditionalFormatting>
  <conditionalFormatting sqref="J15:M30">
    <cfRule type="expression" dxfId="54" priority="280">
      <formula>"B13="" """</formula>
    </cfRule>
  </conditionalFormatting>
  <conditionalFormatting sqref="J15:M30">
    <cfRule type="expression" dxfId="53" priority="279">
      <formula>$B$13=" "</formula>
    </cfRule>
  </conditionalFormatting>
  <conditionalFormatting sqref="M16:M19">
    <cfRule type="iconSet" priority="276">
      <iconSet iconSet="3Arrows">
        <cfvo type="percent" val="0"/>
        <cfvo type="num" val="0"/>
        <cfvo type="num" val="0" gte="0"/>
      </iconSet>
    </cfRule>
    <cfRule type="cellIs" dxfId="52" priority="277" operator="lessThan">
      <formula>0</formula>
    </cfRule>
    <cfRule type="cellIs" dxfId="51" priority="278" operator="greaterThan">
      <formula>0</formula>
    </cfRule>
  </conditionalFormatting>
  <conditionalFormatting sqref="M20">
    <cfRule type="iconSet" priority="273">
      <iconSet iconSet="3Arrows">
        <cfvo type="percent" val="0"/>
        <cfvo type="num" val="0"/>
        <cfvo type="num" val="0" gte="0"/>
      </iconSet>
    </cfRule>
    <cfRule type="cellIs" dxfId="50" priority="274" operator="lessThan">
      <formula>0</formula>
    </cfRule>
    <cfRule type="cellIs" dxfId="49" priority="275" operator="greaterThan">
      <formula>0</formula>
    </cfRule>
  </conditionalFormatting>
  <conditionalFormatting sqref="J15:M30">
    <cfRule type="expression" dxfId="48" priority="272">
      <formula>$G$13=" "</formula>
    </cfRule>
  </conditionalFormatting>
  <conditionalFormatting sqref="M22">
    <cfRule type="expression" dxfId="47" priority="271">
      <formula>$B$13=" "</formula>
    </cfRule>
  </conditionalFormatting>
  <conditionalFormatting sqref="M16:M20">
    <cfRule type="iconSet" priority="268">
      <iconSet iconSet="3Arrows">
        <cfvo type="percent" val="0"/>
        <cfvo type="num" val="0"/>
        <cfvo type="num" val="0" gte="0"/>
      </iconSet>
    </cfRule>
    <cfRule type="cellIs" dxfId="46" priority="269" operator="lessThan">
      <formula>0</formula>
    </cfRule>
    <cfRule type="cellIs" dxfId="45" priority="270" operator="greaterThan">
      <formula>0</formula>
    </cfRule>
  </conditionalFormatting>
  <conditionalFormatting sqref="M16:M19">
    <cfRule type="iconSet" priority="265">
      <iconSet iconSet="3Arrows">
        <cfvo type="percent" val="0"/>
        <cfvo type="num" val="0"/>
        <cfvo type="num" val="0" gte="0"/>
      </iconSet>
    </cfRule>
    <cfRule type="cellIs" dxfId="44" priority="266" operator="lessThan">
      <formula>0</formula>
    </cfRule>
    <cfRule type="cellIs" dxfId="43" priority="267" operator="greaterThan">
      <formula>0</formula>
    </cfRule>
  </conditionalFormatting>
  <conditionalFormatting sqref="M20">
    <cfRule type="iconSet" priority="262">
      <iconSet iconSet="3Arrows">
        <cfvo type="percent" val="0"/>
        <cfvo type="num" val="0"/>
        <cfvo type="num" val="0" gte="0"/>
      </iconSet>
    </cfRule>
    <cfRule type="cellIs" dxfId="42" priority="263" operator="lessThan">
      <formula>0</formula>
    </cfRule>
    <cfRule type="cellIs" dxfId="41" priority="264" operator="greaterThan">
      <formula>0</formula>
    </cfRule>
  </conditionalFormatting>
  <conditionalFormatting sqref="M16:M20">
    <cfRule type="cellIs" dxfId="40" priority="261" operator="equal">
      <formula>0</formula>
    </cfRule>
  </conditionalFormatting>
  <conditionalFormatting sqref="M16:M20">
    <cfRule type="iconSet" priority="258">
      <iconSet iconSet="3Arrows">
        <cfvo type="percent" val="0"/>
        <cfvo type="num" val="0"/>
        <cfvo type="num" val="0" gte="0"/>
      </iconSet>
    </cfRule>
    <cfRule type="cellIs" dxfId="39" priority="259" operator="lessThan">
      <formula>0</formula>
    </cfRule>
    <cfRule type="cellIs" dxfId="38" priority="260" operator="greaterThan">
      <formula>0</formula>
    </cfRule>
  </conditionalFormatting>
  <conditionalFormatting sqref="M16:M20">
    <cfRule type="expression" dxfId="37" priority="257">
      <formula>"B13="" """</formula>
    </cfRule>
  </conditionalFormatting>
  <conditionalFormatting sqref="M16:M19">
    <cfRule type="iconSet" priority="254">
      <iconSet iconSet="3Arrows">
        <cfvo type="percent" val="0"/>
        <cfvo type="num" val="0"/>
        <cfvo type="num" val="0" gte="0"/>
      </iconSet>
    </cfRule>
    <cfRule type="cellIs" dxfId="36" priority="255" operator="lessThan">
      <formula>0</formula>
    </cfRule>
    <cfRule type="cellIs" dxfId="35" priority="256" operator="greaterThan">
      <formula>0</formula>
    </cfRule>
  </conditionalFormatting>
  <conditionalFormatting sqref="M20">
    <cfRule type="iconSet" priority="251">
      <iconSet iconSet="3Arrows">
        <cfvo type="percent" val="0"/>
        <cfvo type="num" val="0"/>
        <cfvo type="num" val="0" gte="0"/>
      </iconSet>
    </cfRule>
    <cfRule type="cellIs" dxfId="34" priority="252" operator="lessThan">
      <formula>0</formula>
    </cfRule>
    <cfRule type="cellIs" dxfId="33" priority="253" operator="greaterThan">
      <formula>0</formula>
    </cfRule>
  </conditionalFormatting>
  <conditionalFormatting sqref="M16:M20">
    <cfRule type="expression" dxfId="32" priority="250">
      <formula>$G$13=" "</formula>
    </cfRule>
  </conditionalFormatting>
  <conditionalFormatting sqref="M16:M20">
    <cfRule type="iconSet" priority="247">
      <iconSet iconSet="3Arrows">
        <cfvo type="percent" val="0"/>
        <cfvo type="num" val="0"/>
        <cfvo type="num" val="0" gte="0"/>
      </iconSet>
    </cfRule>
    <cfRule type="cellIs" dxfId="31" priority="248" operator="lessThan">
      <formula>0</formula>
    </cfRule>
    <cfRule type="cellIs" dxfId="30" priority="249" operator="greaterThan">
      <formula>0</formula>
    </cfRule>
  </conditionalFormatting>
  <conditionalFormatting sqref="M16:M19">
    <cfRule type="iconSet" priority="244">
      <iconSet iconSet="3Arrows">
        <cfvo type="percent" val="0"/>
        <cfvo type="num" val="0"/>
        <cfvo type="num" val="0" gte="0"/>
      </iconSet>
    </cfRule>
    <cfRule type="cellIs" dxfId="29" priority="245" operator="lessThan">
      <formula>0</formula>
    </cfRule>
    <cfRule type="cellIs" dxfId="28" priority="246" operator="greaterThan">
      <formula>0</formula>
    </cfRule>
  </conditionalFormatting>
  <conditionalFormatting sqref="M20">
    <cfRule type="iconSet" priority="241">
      <iconSet iconSet="3Arrows">
        <cfvo type="percent" val="0"/>
        <cfvo type="num" val="0"/>
        <cfvo type="num" val="0" gte="0"/>
      </iconSet>
    </cfRule>
    <cfRule type="cellIs" dxfId="27" priority="242" operator="lessThan">
      <formula>0</formula>
    </cfRule>
    <cfRule type="cellIs" dxfId="26" priority="243" operator="greaterThan">
      <formula>0</formula>
    </cfRule>
  </conditionalFormatting>
  <conditionalFormatting sqref="M16:M20">
    <cfRule type="expression" dxfId="25" priority="240">
      <formula>$G$13=" "</formula>
    </cfRule>
  </conditionalFormatting>
  <conditionalFormatting sqref="M16:M20">
    <cfRule type="cellIs" dxfId="24" priority="239" operator="lessThan">
      <formula>0</formula>
    </cfRule>
  </conditionalFormatting>
  <conditionalFormatting sqref="M16:M20">
    <cfRule type="iconSet" priority="236">
      <iconSet iconSet="3Arrows">
        <cfvo type="percent" val="0"/>
        <cfvo type="num" val="0"/>
        <cfvo type="num" val="0" gte="0"/>
      </iconSet>
    </cfRule>
    <cfRule type="cellIs" dxfId="23" priority="237" operator="lessThan">
      <formula>0</formula>
    </cfRule>
    <cfRule type="cellIs" dxfId="22" priority="238" operator="greaterThan">
      <formula>0</formula>
    </cfRule>
  </conditionalFormatting>
  <conditionalFormatting sqref="M16:M19">
    <cfRule type="iconSet" priority="233">
      <iconSet iconSet="3Arrows">
        <cfvo type="percent" val="0"/>
        <cfvo type="num" val="0"/>
        <cfvo type="num" val="0" gte="0"/>
      </iconSet>
    </cfRule>
    <cfRule type="cellIs" dxfId="21" priority="234" operator="lessThan">
      <formula>0</formula>
    </cfRule>
    <cfRule type="cellIs" dxfId="20" priority="235" operator="greaterThan">
      <formula>0</formula>
    </cfRule>
  </conditionalFormatting>
  <conditionalFormatting sqref="M20">
    <cfRule type="iconSet" priority="230">
      <iconSet iconSet="3Arrows">
        <cfvo type="percent" val="0"/>
        <cfvo type="num" val="0"/>
        <cfvo type="num" val="0" gte="0"/>
      </iconSet>
    </cfRule>
    <cfRule type="cellIs" dxfId="19" priority="231" operator="lessThan">
      <formula>0</formula>
    </cfRule>
    <cfRule type="cellIs" dxfId="18" priority="232" operator="greaterThan">
      <formula>0</formula>
    </cfRule>
  </conditionalFormatting>
  <conditionalFormatting sqref="M16:M20">
    <cfRule type="cellIs" dxfId="17" priority="229" operator="equal">
      <formula>0</formula>
    </cfRule>
  </conditionalFormatting>
  <conditionalFormatting sqref="M16:M20">
    <cfRule type="iconSet" priority="226">
      <iconSet iconSet="3Arrows">
        <cfvo type="percent" val="0"/>
        <cfvo type="num" val="0"/>
        <cfvo type="num" val="0" gte="0"/>
      </iconSet>
    </cfRule>
    <cfRule type="cellIs" dxfId="16" priority="227" operator="lessThan">
      <formula>0</formula>
    </cfRule>
    <cfRule type="cellIs" dxfId="15" priority="228" operator="greaterThan">
      <formula>0</formula>
    </cfRule>
  </conditionalFormatting>
  <conditionalFormatting sqref="M16:M20">
    <cfRule type="expression" dxfId="14" priority="225">
      <formula>"B13="" """</formula>
    </cfRule>
  </conditionalFormatting>
  <conditionalFormatting sqref="M16:M19">
    <cfRule type="iconSet" priority="222">
      <iconSet iconSet="3Arrows">
        <cfvo type="percent" val="0"/>
        <cfvo type="num" val="0"/>
        <cfvo type="num" val="0" gte="0"/>
      </iconSet>
    </cfRule>
    <cfRule type="cellIs" dxfId="13" priority="223" operator="lessThan">
      <formula>0</formula>
    </cfRule>
    <cfRule type="cellIs" dxfId="12" priority="224" operator="greaterThan">
      <formula>0</formula>
    </cfRule>
  </conditionalFormatting>
  <conditionalFormatting sqref="M20">
    <cfRule type="iconSet" priority="219">
      <iconSet iconSet="3Arrows">
        <cfvo type="percent" val="0"/>
        <cfvo type="num" val="0"/>
        <cfvo type="num" val="0" gte="0"/>
      </iconSet>
    </cfRule>
    <cfRule type="cellIs" dxfId="11" priority="220" operator="lessThan">
      <formula>0</formula>
    </cfRule>
    <cfRule type="cellIs" dxfId="10" priority="221" operator="greaterThan">
      <formula>0</formula>
    </cfRule>
  </conditionalFormatting>
  <conditionalFormatting sqref="M16:M20">
    <cfRule type="expression" dxfId="9" priority="218">
      <formula>$G$13=" "</formula>
    </cfRule>
  </conditionalFormatting>
  <conditionalFormatting sqref="M16:M20">
    <cfRule type="iconSet" priority="215">
      <iconSet iconSet="3Arrows">
        <cfvo type="percent" val="0"/>
        <cfvo type="num" val="0"/>
        <cfvo type="num" val="0" gte="0"/>
      </iconSet>
    </cfRule>
    <cfRule type="cellIs" dxfId="8" priority="216" operator="lessThan">
      <formula>0</formula>
    </cfRule>
    <cfRule type="cellIs" dxfId="7" priority="217" operator="greaterThan">
      <formula>0</formula>
    </cfRule>
  </conditionalFormatting>
  <conditionalFormatting sqref="M16:M19">
    <cfRule type="iconSet" priority="212">
      <iconSet iconSet="3Arrows">
        <cfvo type="percent" val="0"/>
        <cfvo type="num" val="0"/>
        <cfvo type="num" val="0" gte="0"/>
      </iconSet>
    </cfRule>
    <cfRule type="cellIs" dxfId="6" priority="213" operator="lessThan">
      <formula>0</formula>
    </cfRule>
    <cfRule type="cellIs" dxfId="5" priority="214" operator="greaterThan">
      <formula>0</formula>
    </cfRule>
  </conditionalFormatting>
  <conditionalFormatting sqref="M20">
    <cfRule type="iconSet" priority="209">
      <iconSet iconSet="3Arrows">
        <cfvo type="percent" val="0"/>
        <cfvo type="num" val="0"/>
        <cfvo type="num" val="0" gte="0"/>
      </iconSet>
    </cfRule>
    <cfRule type="cellIs" dxfId="4" priority="210" operator="lessThan">
      <formula>0</formula>
    </cfRule>
    <cfRule type="cellIs" dxfId="3" priority="211" operator="greaterThan">
      <formula>0</formula>
    </cfRule>
  </conditionalFormatting>
  <conditionalFormatting sqref="M16:M20">
    <cfRule type="expression" dxfId="2" priority="208">
      <formula>$G$13=" "</formula>
    </cfRule>
  </conditionalFormatting>
  <conditionalFormatting sqref="M16:M20">
    <cfRule type="cellIs" dxfId="1" priority="207" operator="lessThan">
      <formula>0</formula>
    </cfRule>
  </conditionalFormatting>
  <conditionalFormatting sqref="K17:K26">
    <cfRule type="cellIs" dxfId="0" priority="206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0.1057</v>
      </c>
      <c r="G13" s="64">
        <v>0.16569999999999999</v>
      </c>
      <c r="H13" s="62">
        <v>-5.9999999999999984E-2</v>
      </c>
      <c r="I13" s="63">
        <v>-0.47595438770451159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71.790000000000006</v>
      </c>
      <c r="G15" s="155">
        <v>71.72</v>
      </c>
      <c r="H15" s="62">
        <v>7.000000000000739E-2</v>
      </c>
      <c r="I15" s="206">
        <v>0.32551698670605633</v>
      </c>
    </row>
    <row r="16" spans="5:9" ht="11.25" customHeight="1" x14ac:dyDescent="0.25">
      <c r="E16" s="59" t="s">
        <v>169</v>
      </c>
      <c r="F16" s="154">
        <v>44.73578509</v>
      </c>
      <c r="G16" s="155">
        <v>44.728029780999996</v>
      </c>
      <c r="H16" s="62">
        <v>7.7553090000037628E-3</v>
      </c>
      <c r="I16" s="63">
        <v>3.7547292685334188E-2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6.85</v>
      </c>
      <c r="E12" s="114">
        <v>11.35</v>
      </c>
      <c r="F12" s="114">
        <v>5.3</v>
      </c>
      <c r="G12" s="75">
        <v>-0.34449760765550241</v>
      </c>
      <c r="H12" s="126">
        <v>198156.60567234998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10.75</v>
      </c>
      <c r="E14" s="114">
        <v>22.15</v>
      </c>
      <c r="F14" s="114">
        <v>10.35</v>
      </c>
      <c r="G14" s="75">
        <v>-0.36764705882352944</v>
      </c>
      <c r="H14" s="126">
        <v>197257.67556125001</v>
      </c>
    </row>
    <row r="15" spans="2:8" x14ac:dyDescent="0.25">
      <c r="B15" s="74"/>
      <c r="C15" s="74" t="s">
        <v>49</v>
      </c>
      <c r="D15" s="114">
        <v>1.9</v>
      </c>
      <c r="E15" s="114">
        <v>2.63</v>
      </c>
      <c r="F15" s="114">
        <v>1.32</v>
      </c>
      <c r="G15" s="75">
        <v>0.28378378378378377</v>
      </c>
      <c r="H15" s="126">
        <v>37625.150432599999</v>
      </c>
    </row>
    <row r="16" spans="2:8" x14ac:dyDescent="0.25">
      <c r="B16" s="74"/>
      <c r="C16" s="74" t="s">
        <v>50</v>
      </c>
      <c r="D16" s="114">
        <v>1.94</v>
      </c>
      <c r="E16" s="114">
        <v>2.78</v>
      </c>
      <c r="F16" s="114">
        <v>1.51</v>
      </c>
      <c r="G16" s="75">
        <v>-0.21138211382113825</v>
      </c>
      <c r="H16" s="126">
        <v>56211.106224619994</v>
      </c>
    </row>
    <row r="17" spans="2:11" x14ac:dyDescent="0.25">
      <c r="B17" s="74"/>
      <c r="C17" s="74" t="s">
        <v>151</v>
      </c>
      <c r="D17" s="114">
        <v>7.65</v>
      </c>
      <c r="E17" s="114">
        <v>13.45</v>
      </c>
      <c r="F17" s="114">
        <v>6.8</v>
      </c>
      <c r="G17" s="75">
        <v>-0.13068181818181823</v>
      </c>
      <c r="H17" s="126">
        <v>274598.98985880002</v>
      </c>
    </row>
    <row r="18" spans="2:11" ht="16.5" customHeight="1" x14ac:dyDescent="0.25">
      <c r="B18" s="74"/>
      <c r="C18" s="74" t="s">
        <v>54</v>
      </c>
      <c r="D18" s="114">
        <v>34.799999999999997</v>
      </c>
      <c r="E18" s="114">
        <v>45.65</v>
      </c>
      <c r="F18" s="114">
        <v>31.3</v>
      </c>
      <c r="G18" s="75">
        <v>-0.14601226993865035</v>
      </c>
      <c r="H18" s="126">
        <v>1024205.0369952</v>
      </c>
    </row>
    <row r="19" spans="2:11" ht="16.5" customHeight="1" x14ac:dyDescent="0.25">
      <c r="B19" s="74"/>
      <c r="C19" s="74" t="s">
        <v>152</v>
      </c>
      <c r="D19" s="114">
        <v>46.2</v>
      </c>
      <c r="E19" s="114">
        <v>53.25</v>
      </c>
      <c r="F19" s="114">
        <v>41</v>
      </c>
      <c r="G19" s="75">
        <v>0.11325301204819294</v>
      </c>
      <c r="H19" s="126">
        <v>464285.31677219999</v>
      </c>
    </row>
    <row r="20" spans="2:11" x14ac:dyDescent="0.25">
      <c r="B20" s="74"/>
      <c r="C20" s="74" t="s">
        <v>73</v>
      </c>
      <c r="D20" s="114">
        <v>0.77</v>
      </c>
      <c r="E20" s="114">
        <v>0.99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2.74</v>
      </c>
      <c r="E21" s="114">
        <v>2.74</v>
      </c>
      <c r="F21" s="114">
        <v>1.22</v>
      </c>
      <c r="G21" s="75">
        <v>1.5370370370370372</v>
      </c>
      <c r="H21" s="126">
        <v>78885.74566524</v>
      </c>
    </row>
    <row r="22" spans="2:11" x14ac:dyDescent="0.25">
      <c r="B22" s="74"/>
      <c r="C22" s="74" t="s">
        <v>14</v>
      </c>
      <c r="D22" s="114">
        <v>6.65</v>
      </c>
      <c r="E22" s="114">
        <v>11.75</v>
      </c>
      <c r="F22" s="114">
        <v>6</v>
      </c>
      <c r="G22" s="75">
        <v>-0.35436893203883502</v>
      </c>
      <c r="H22" s="126">
        <v>227426.15209720001</v>
      </c>
    </row>
    <row r="23" spans="2:11" x14ac:dyDescent="0.25">
      <c r="B23" s="74"/>
      <c r="C23" s="74" t="s">
        <v>18</v>
      </c>
      <c r="D23" s="114">
        <v>20.9</v>
      </c>
      <c r="E23" s="114">
        <v>28.9</v>
      </c>
      <c r="F23" s="114">
        <v>19.600000000000001</v>
      </c>
      <c r="G23" s="75">
        <v>-0.18486739469578795</v>
      </c>
      <c r="H23" s="126">
        <v>656186.72012739989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1.5370370370370372</v>
      </c>
      <c r="H25" s="121">
        <v>1024205.0369952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-0.13834704406023429</v>
      </c>
      <c r="H26" s="121">
        <v>197707.1406168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-0.36764705882352944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0.36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1.27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0.22</v>
      </c>
      <c r="E47" s="114">
        <v>0.39</v>
      </c>
      <c r="F47" s="114">
        <v>0.2</v>
      </c>
      <c r="G47" s="75">
        <v>-0.56000000000000005</v>
      </c>
      <c r="H47" s="126">
        <v>1131.9813999999999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-0.56000000000000005</v>
      </c>
      <c r="H52" s="121">
        <v>1131.9813999999999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</v>
      </c>
      <c r="E62" s="114">
        <v>4.32</v>
      </c>
      <c r="F62" s="114">
        <v>3.21</v>
      </c>
      <c r="G62" s="75">
        <v>-0.17085427135678399</v>
      </c>
      <c r="H62" s="126">
        <v>5359.921875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-0.17085427135678399</v>
      </c>
      <c r="H64" s="121">
        <v>5359.921875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-0.17085427135678399</v>
      </c>
      <c r="H65" s="121">
        <v>5359.921875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-0.17085427135678399</v>
      </c>
      <c r="H66" s="121">
        <v>5359.921875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65</v>
      </c>
      <c r="E75" s="114">
        <v>130</v>
      </c>
      <c r="F75" s="114">
        <v>56.9</v>
      </c>
      <c r="G75" s="75">
        <v>-0.51816160118606369</v>
      </c>
      <c r="H75" s="126">
        <v>519798.63331499998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519798.63331499998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-0.43993186442281906</v>
      </c>
      <c r="H78" s="121">
        <v>305075.95665750001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-0.51816160118606369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</v>
      </c>
      <c r="E82" s="114">
        <v>252.5</v>
      </c>
      <c r="F82" s="114">
        <v>170</v>
      </c>
      <c r="G82" s="75">
        <v>-0.17826086956521736</v>
      </c>
      <c r="H82" s="126">
        <v>3220655.8995449999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11.5</v>
      </c>
      <c r="E84" s="114">
        <v>45.95</v>
      </c>
      <c r="F84" s="114">
        <v>11.3</v>
      </c>
      <c r="G84" s="75">
        <v>-0.74381822232122974</v>
      </c>
      <c r="H84" s="126">
        <v>99744.424759999994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3220655.8995449999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-8.9130434782608681E-2</v>
      </c>
      <c r="H87" s="121">
        <v>68997.142067499997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-0.74381822232122974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8.4</v>
      </c>
      <c r="E90" s="114">
        <v>9.85</v>
      </c>
      <c r="F90" s="114">
        <v>6.3</v>
      </c>
      <c r="G90" s="75">
        <v>-1.0600706713780883E-2</v>
      </c>
      <c r="H90" s="126">
        <v>2434.5169548000003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-5.3003533568904415E-3</v>
      </c>
      <c r="H94" s="121">
        <v>13117.258477399999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-1.0600706713780883E-2</v>
      </c>
      <c r="H95" s="121">
        <v>2434.5169548000003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0.28000000000000003</v>
      </c>
      <c r="E103" s="114">
        <v>0.59</v>
      </c>
      <c r="F103" s="114">
        <v>0.25</v>
      </c>
      <c r="G103" s="75">
        <v>0</v>
      </c>
      <c r="H103" s="126">
        <v>741.24128540000015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6.95</v>
      </c>
      <c r="E105" s="114">
        <v>18</v>
      </c>
      <c r="F105" s="114">
        <v>6.9</v>
      </c>
      <c r="G105" s="75">
        <v>-0.58875739644970415</v>
      </c>
      <c r="H105" s="126">
        <v>20025.011231</v>
      </c>
    </row>
    <row r="106" spans="2:8" x14ac:dyDescent="0.25">
      <c r="B106" s="82"/>
      <c r="C106" s="74" t="s">
        <v>80</v>
      </c>
      <c r="D106" s="114">
        <v>34</v>
      </c>
      <c r="E106" s="114">
        <v>55</v>
      </c>
      <c r="F106" s="114">
        <v>33.5</v>
      </c>
      <c r="G106" s="75">
        <v>-0.17073170731707321</v>
      </c>
      <c r="H106" s="126">
        <v>195330.184178</v>
      </c>
    </row>
    <row r="107" spans="2:8" x14ac:dyDescent="0.25">
      <c r="B107" s="82"/>
      <c r="C107" s="74" t="s">
        <v>148</v>
      </c>
      <c r="D107" s="114">
        <v>1.19</v>
      </c>
      <c r="E107" s="114">
        <v>1.8</v>
      </c>
      <c r="F107" s="114">
        <v>1.08</v>
      </c>
      <c r="G107" s="75">
        <v>-0.18493150684931503</v>
      </c>
      <c r="H107" s="126">
        <v>48371.108448669998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195330.184178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-0.3559969216197017</v>
      </c>
      <c r="H110" s="121">
        <v>28773.009653125002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-0.58875739644970415</v>
      </c>
      <c r="H111" s="121">
        <v>741.24128540000015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25</v>
      </c>
      <c r="E113" s="114">
        <v>30</v>
      </c>
      <c r="F113" s="114">
        <v>20.100000000000001</v>
      </c>
      <c r="G113" s="75">
        <v>-0.1071428571428571</v>
      </c>
      <c r="H113" s="126">
        <v>33000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-0.1071428571428571</v>
      </c>
      <c r="H115" s="121">
        <v>33000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-0.1071428571428571</v>
      </c>
      <c r="H116" s="121">
        <v>33000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-0.1071428571428571</v>
      </c>
      <c r="H117" s="121">
        <v>33000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10.7</v>
      </c>
      <c r="E121" s="114">
        <v>14.2</v>
      </c>
      <c r="F121" s="114">
        <v>5.5</v>
      </c>
      <c r="G121" s="75">
        <v>-0.11934156378600835</v>
      </c>
      <c r="H121" s="126">
        <v>53500</v>
      </c>
    </row>
    <row r="122" spans="2:8" x14ac:dyDescent="0.25">
      <c r="B122" s="82"/>
      <c r="C122" s="74" t="s">
        <v>45</v>
      </c>
      <c r="D122" s="114">
        <v>14.25</v>
      </c>
      <c r="E122" s="114">
        <v>22</v>
      </c>
      <c r="F122" s="114">
        <v>12.45</v>
      </c>
      <c r="G122" s="75">
        <v>-0.28749999999999998</v>
      </c>
      <c r="H122" s="126">
        <v>171000</v>
      </c>
    </row>
    <row r="123" spans="2:8" x14ac:dyDescent="0.25">
      <c r="B123" s="82"/>
      <c r="C123" s="74" t="s">
        <v>52</v>
      </c>
      <c r="D123" s="114">
        <v>16.399999999999999</v>
      </c>
      <c r="E123" s="114">
        <v>37</v>
      </c>
      <c r="F123" s="114">
        <v>15.25</v>
      </c>
      <c r="G123" s="75">
        <v>-0.43448275862068975</v>
      </c>
      <c r="H123" s="126">
        <v>43037.489866799995</v>
      </c>
    </row>
    <row r="124" spans="2:8" x14ac:dyDescent="0.25">
      <c r="B124" s="82"/>
      <c r="C124" s="74" t="s">
        <v>56</v>
      </c>
      <c r="D124" s="114">
        <v>1.17</v>
      </c>
      <c r="E124" s="114">
        <v>2.85</v>
      </c>
      <c r="F124" s="114">
        <v>1</v>
      </c>
      <c r="G124" s="75">
        <v>-0.44285714285714295</v>
      </c>
      <c r="H124" s="126">
        <v>9278.3335998599996</v>
      </c>
    </row>
    <row r="125" spans="2:8" x14ac:dyDescent="0.25">
      <c r="B125" s="82"/>
      <c r="C125" s="74" t="s">
        <v>65</v>
      </c>
      <c r="D125" s="114">
        <v>1580</v>
      </c>
      <c r="E125" s="114">
        <v>1617.1</v>
      </c>
      <c r="F125" s="114">
        <v>1350</v>
      </c>
      <c r="G125" s="75">
        <v>1.5430690428601679E-2</v>
      </c>
      <c r="H125" s="126">
        <v>1252396.8781600001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1.5430690428601679E-2</v>
      </c>
      <c r="H128" s="121">
        <v>1252396.8781600001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-0.20342078189300417</v>
      </c>
      <c r="H129" s="121">
        <v>48268.744933399998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-0.44285714285714295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4.1500000000000004</v>
      </c>
      <c r="E133" s="114">
        <v>6.24</v>
      </c>
      <c r="F133" s="114">
        <v>4.05</v>
      </c>
      <c r="G133" s="75">
        <v>0.12162162162162171</v>
      </c>
      <c r="H133" s="126">
        <v>6225.0000000000009</v>
      </c>
    </row>
    <row r="134" spans="2:8" x14ac:dyDescent="0.25">
      <c r="B134" s="82"/>
      <c r="C134" s="74" t="s">
        <v>53</v>
      </c>
      <c r="D134" s="114">
        <v>9.1999999999999993</v>
      </c>
      <c r="E134" s="114">
        <v>33.200000000000003</v>
      </c>
      <c r="F134" s="114">
        <v>8.5500000000000007</v>
      </c>
      <c r="G134" s="75">
        <v>-0.57427117075428047</v>
      </c>
      <c r="H134" s="126">
        <v>11002.063689599998</v>
      </c>
    </row>
    <row r="135" spans="2:8" x14ac:dyDescent="0.25">
      <c r="B135" s="82"/>
      <c r="C135" s="74" t="s">
        <v>60</v>
      </c>
      <c r="D135" s="114">
        <v>2.6</v>
      </c>
      <c r="E135" s="114">
        <v>2.85</v>
      </c>
      <c r="F135" s="114">
        <v>2.0499999999999998</v>
      </c>
      <c r="G135" s="75">
        <v>0</v>
      </c>
      <c r="H135" s="126">
        <v>2548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0.12162162162162171</v>
      </c>
      <c r="H137" s="121">
        <v>11002.063689599998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0</v>
      </c>
      <c r="H138" s="121">
        <v>4386.5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-0.57427117075428047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3.5</v>
      </c>
      <c r="E142" s="114">
        <v>4.99</v>
      </c>
      <c r="F142" s="114">
        <v>3.06</v>
      </c>
      <c r="G142" s="75">
        <v>0.16666666666666674</v>
      </c>
      <c r="H142" s="126">
        <v>3648.2951855000001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0.16666666666666674</v>
      </c>
      <c r="H144" s="121">
        <v>3648.2951855000001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8.333333333333337E-2</v>
      </c>
      <c r="H145" s="121">
        <v>2524.2755927500002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175</v>
      </c>
      <c r="E157" s="114">
        <v>199.9</v>
      </c>
      <c r="F157" s="114">
        <v>150</v>
      </c>
      <c r="G157" s="75">
        <v>-0.10071942446043158</v>
      </c>
      <c r="H157" s="126">
        <v>63104.170850000002</v>
      </c>
    </row>
    <row r="158" spans="2:8" x14ac:dyDescent="0.25">
      <c r="B158" s="82"/>
      <c r="C158" s="74" t="s">
        <v>66</v>
      </c>
      <c r="D158" s="114">
        <v>4.8</v>
      </c>
      <c r="E158" s="114">
        <v>9.6</v>
      </c>
      <c r="F158" s="114">
        <v>4.1500000000000004</v>
      </c>
      <c r="G158" s="75">
        <v>-0.19866444073455769</v>
      </c>
      <c r="H158" s="126">
        <v>59670.779908799996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570</v>
      </c>
      <c r="E160" s="114">
        <v>769</v>
      </c>
      <c r="F160" s="114">
        <v>520</v>
      </c>
      <c r="G160" s="75">
        <v>-8.9776755772731698E-2</v>
      </c>
      <c r="H160" s="126">
        <v>335413.39977000002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-0.10071942446043158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-0.18861793465299315</v>
      </c>
      <c r="H163" s="121">
        <v>47386.322817324995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1.81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0.16706539074960131</v>
      </c>
      <c r="H170" s="121">
        <v>915.92529120000017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2.58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2019-04-18T15:49:24Z</dcterms:modified>
</cp:coreProperties>
</file>