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B53B9239-B9F2-4371-8DA3-60B9F1F951C0}" xr6:coauthVersionLast="43" xr6:coauthVersionMax="43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<sst xmlns="http://schemas.openxmlformats.org/spreadsheetml/2006/main" count="2496" uniqueCount="260">
  <si>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</si>
  <si>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</si>
  <si>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</si>
  <si>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</si>
  <si>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</si>
  <si>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</si>
  <si>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</si>
  <si>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</si>
  <si>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</si>
  <si>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</si>
  <si>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</si>
  <si>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</si>
  <si>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</si>
  <si>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</si>
  <si>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</si>
  <si>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</si>
  <si>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</si>
  <si>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</si>
  <si>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</si>
  <si>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</si>
  <si>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</si>
  <si>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</si>
  <si>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</si>
  <si>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</si>
  <si>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</si>
  <si>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</si>
  <si>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</si>
  <si>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</si>
  <si>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</si>
  <si>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</si>
  <si>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</si>
  <si>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</si>
  <si>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</si>
  <si>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</si>
  <si>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</si>
  <si>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</si>
  <si>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</si>
  <si>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</si>
  <si>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</si>
  <si>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</si>
  <si>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</si>
  <si>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</si>
  <si>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</si>
  <si>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</si>
  <si>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</si>
  <si>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</si>
  <si>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</si>
  <si>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</si>
  <si>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</si>
  <si>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</si>
  <si>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</si>
  <si>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</si>
  <si>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</si>
  <si>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</si>
  <si>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</si>
  <si>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</si>
  <si>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</si>
  <si>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</si>
  <si>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</si>
  <si>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</si>
  <si>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</si>
  <si>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</si>
  <si>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</si>
  <si>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</si>
  <si>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</si>
  <si>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</si>
  <si>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</si>
  <si>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</si>
  <si>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</si>
  <si>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</si>
  <si>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</si>
  <si>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</si>
  <si>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</si>
  <si>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</si>
  <si>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</si>
  <si>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</si>
  <si>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</si>
  <si>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</si>
  <si>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</si>
  <si>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</si>
  <si>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</si>
  <si>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</si>
  <si>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</si>
  <si>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</si>
  <si>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</si>
  <si>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</si>
  <si>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</si>
  <si>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</si>
  <si>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</si>
  <si>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</si>
  <si>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</si>
  <si>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</si>
  <si>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</si>
  <si>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</si>
  <si>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</si>
  <si>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</si>
  <si>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</si>
  <si>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</si>
  <si>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</si>
  <si>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</si>
  <si>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</si>
  <si>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</si>
  <si>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</si>
  <si>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</si>
  <si>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</si>
  <si>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</si>
  <si>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</si>
  <si>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</si>
  <si>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</si>
  <si>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</si>
  <si>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</si>
  <si>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</si>
  <si>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</si>
  <si>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</si>
  <si>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</si>
  <si>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</si>
  <si>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</si>
  <si>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</si>
  <si>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</si>
  <si>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</si>
  <si>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</si>
  <si>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</si>
  <si>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</si>
  <si>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</si>
  <si>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</si>
  <si>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</si>
  <si>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</si>
  <si>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</si>
  <si>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</si>
  <si>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</si>
  <si>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</si>
  <si>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</si>
  <si>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</si>
  <si>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</si>
  <si>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</si>
  <si>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</si>
  <si>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</si>
  <si>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</si>
  <si>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</si>
  <si>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</si>
  <si>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</si>
  <si>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</si>
  <si>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</si>
  <si>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</si>
  <si>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</si>
  <si>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</si>
  <si>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</si>
  <si>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</si>
  <si>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</si>
  <si>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</si>
  <si>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</si>
  <si>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</si>
  <si>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</si>
  <si>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</si>
  <si>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</si>
  <si>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</si>
  <si>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</si>
  <si>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</si>
  <si>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</si>
  <si>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</si>
  <si>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</si>
  <si>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</si>
  <si>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</si>
  <si>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</si>
  <si>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</si>
  <si>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</si>
  <si>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</si>
  <si>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</si>
  <si>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</si>
  <si>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</si>
  <si>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</si>
  <si>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</si>
  <si>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</si>
  <si>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</si>
  <si>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</si>
  <si>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</si>
  <si>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</si>
  <si>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</si>
  <si>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</si>
  <si>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</si>
  <si>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</si>
  <si>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</si>
  <si>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</si>
  <si>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</si>
  <si>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</si>
  <si>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</si>
  <si>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</si>
  <si>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</si>
  <si>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</si>
  <si>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</si>
  <si>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</si>
  <si>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</si>
  <si>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</si>
  <si>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</si>
  <si>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</si>
  <si>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</si>
  <si>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</si>
  <si>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</si>
  <si>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</si>
  <si>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</si>
  <si>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SOVRENINS</t>
  </si>
  <si>
    <t>14.80% FGN APR 2049</t>
  </si>
  <si>
    <t>STDINSURE</t>
  </si>
  <si>
    <t>UNIONDAC</t>
  </si>
  <si>
    <t>IKEJAHOTEL</t>
  </si>
  <si>
    <t>AIRTELAFRI</t>
  </si>
  <si>
    <t>COURTVILLE</t>
  </si>
  <si>
    <t>CHIPLC</t>
  </si>
  <si>
    <t>TRANSEXPR</t>
  </si>
  <si>
    <t>CHAMPION</t>
  </si>
  <si>
    <t xml:space="preserve">1 Crude oil price represents spot price of Brent   2 Foreign reserves figures have two-day lag    3 Inflation figure as at June 2019 </t>
  </si>
  <si>
    <t>LAWUNION</t>
  </si>
  <si>
    <t>SUNUASSUR</t>
  </si>
  <si>
    <t>CWG</t>
  </si>
  <si>
    <t>REGALINS</t>
  </si>
  <si>
    <t>ACADEMY</t>
  </si>
  <si>
    <t>MULTIVERSE</t>
  </si>
  <si>
    <t>TRIPPLEG</t>
  </si>
  <si>
    <t>Results for H1'19</t>
  </si>
  <si>
    <t>Turnover (N'mn)</t>
  </si>
  <si>
    <t>PBT (N'mn)</t>
  </si>
  <si>
    <t>Tax (N'mn)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</si>
  <si>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</si>
  <si>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</si>
  <si>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</si>
  <si>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</si>
  <si>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</si>
  <si>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</si>
  <si>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</si>
  <si>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</si>
  <si>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Q2</t>
  </si>
  <si>
    <t>ROAE - Trailing</t>
  </si>
  <si>
    <t>Div. Yield</t>
  </si>
  <si>
    <t>The All-Share Index Gained .20%</t>
  </si>
  <si>
    <t>Total Market Cap. Increased by .20%</t>
  </si>
  <si>
    <t>Total Volume Traded Increased by 56.37%</t>
  </si>
  <si>
    <t>Total Value Traded Increased by 4.78%</t>
  </si>
  <si>
    <t>Total Number of Deals Increased by 11.80%</t>
  </si>
  <si>
    <t>ABBEYBDS</t>
  </si>
  <si>
    <t>MCNICHOLS</t>
  </si>
  <si>
    <t>CADBURY released Results for  2 Ended June, 2019</t>
  </si>
  <si>
    <t>UCAP released Results for  2 Ended June, 2019</t>
  </si>
  <si>
    <t>AFRIPRUD released Results for  2 Ended June, 2019</t>
  </si>
  <si>
    <t>ABCTRANS</t>
  </si>
  <si>
    <t>AFRINSURE</t>
  </si>
  <si>
    <t>ALEX</t>
  </si>
  <si>
    <t>BOCGAS</t>
  </si>
  <si>
    <t>CAPHOTEL</t>
  </si>
  <si>
    <t>GSPECPLC</t>
  </si>
  <si>
    <t>INITSPLC</t>
  </si>
  <si>
    <t>INTERLINK</t>
  </si>
  <si>
    <t>MEDVIEWAIR</t>
  </si>
  <si>
    <t>NEIMETH</t>
  </si>
  <si>
    <t>SKYAVN</t>
  </si>
  <si>
    <t>TANTALIZER</t>
  </si>
  <si>
    <t>THOMASWY</t>
  </si>
  <si>
    <t>Current Period</t>
  </si>
  <si>
    <t>Previous Period</t>
  </si>
  <si>
    <t>2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</si>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</sst>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#,##0.00_ ;[Red]\-#,##0.00\ "/>
    <numFmt numFmtId="173" formatCode="#,##0.00_ ;\-#,##0.00\ 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6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64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4" fontId="64" fillId="4" borderId="0" xfId="4" applyFont="1" applyFill="1" applyProtection="1"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5" applyNumberFormat="1" applyFont="1" applyBorder="1"/>
    <xf numFmtId="172" fontId="2" fillId="0" borderId="6" xfId="4" applyNumberFormat="1" applyFont="1" applyBorder="1"/>
    <xf numFmtId="2" fontId="2" fillId="0" borderId="6" xfId="0" applyNumberFormat="1" applyFont="1" applyBorder="1"/>
    <xf numFmtId="173" fontId="2" fillId="0" borderId="5" xfId="4" applyNumberFormat="1" applyFont="1" applyBorder="1"/>
    <xf numFmtId="169" fontId="4" fillId="0" borderId="5" xfId="0" applyNumberFormat="1" applyFont="1" applyBorder="1"/>
    <xf numFmtId="169" fontId="4" fillId="0" borderId="6" xfId="5" applyNumberFormat="1" applyFont="1" applyBorder="1"/>
    <xf numFmtId="0" fontId="8" fillId="0" borderId="5" xfId="0" applyFont="1" applyBorder="1"/>
    <xf numFmtId="169" fontId="4" fillId="0" borderId="5" xfId="2" applyNumberFormat="1" applyFont="1" applyBorder="1"/>
    <xf numFmtId="169" fontId="4" fillId="0" borderId="6" xfId="2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4" borderId="0" xfId="0" applyFont="1" applyFill="1" applyAlignment="1" applyProtection="1">
      <alignment horizontal="center"/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313"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102653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E537921-8730-42F0-96AC-3CD1274DA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531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48">
        <v>43665</v>
      </c>
      <c r="G5" s="24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233</v>
      </c>
      <c r="F10" s="7"/>
      <c r="G10" s="6" t="s">
        <v>177</v>
      </c>
      <c r="H10" s="216">
        <v>27919.5</v>
      </c>
      <c r="I10" s="216">
        <v>27864.49</v>
      </c>
      <c r="J10" s="192">
        <v>1.9741972668438912E-3</v>
      </c>
      <c r="K10" s="90"/>
      <c r="L10" s="149"/>
    </row>
    <row r="11" spans="1:200" x14ac:dyDescent="0.25">
      <c r="E11" s="6" t="s">
        <v>234</v>
      </c>
      <c r="F11" s="7"/>
      <c r="G11" s="6" t="s">
        <v>5</v>
      </c>
      <c r="H11" s="216">
        <v>13.606586110266599</v>
      </c>
      <c r="I11" s="216">
        <v>13.579774258416801</v>
      </c>
      <c r="J11" s="192">
        <v>1.9743959906535213E-3</v>
      </c>
      <c r="K11" s="103"/>
      <c r="L11" s="149"/>
    </row>
    <row r="12" spans="1:200" x14ac:dyDescent="0.25">
      <c r="E12" s="6" t="s">
        <v>235</v>
      </c>
      <c r="F12" s="7"/>
      <c r="G12" s="6" t="s">
        <v>6</v>
      </c>
      <c r="H12" s="216">
        <v>274.206008</v>
      </c>
      <c r="I12" s="216">
        <v>175.36051499999999</v>
      </c>
      <c r="J12" s="192">
        <v>0.5636701796866872</v>
      </c>
    </row>
    <row r="13" spans="1:200" x14ac:dyDescent="0.25">
      <c r="E13" s="6" t="s">
        <v>236</v>
      </c>
      <c r="F13" s="7"/>
      <c r="G13" s="6" t="s">
        <v>7</v>
      </c>
      <c r="H13" s="216">
        <v>2844.0179229200003</v>
      </c>
      <c r="I13" s="216">
        <v>2714.2771302699998</v>
      </c>
      <c r="J13" s="192">
        <v>4.7799390564475797E-2</v>
      </c>
      <c r="K13" s="126"/>
    </row>
    <row r="14" spans="1:200" x14ac:dyDescent="0.25">
      <c r="E14" s="6" t="s">
        <v>237</v>
      </c>
      <c r="F14" s="7"/>
      <c r="G14" s="6" t="s">
        <v>8</v>
      </c>
      <c r="H14" s="219">
        <v>2966</v>
      </c>
      <c r="I14" s="219">
        <v>2653</v>
      </c>
      <c r="J14" s="192">
        <v>0.11797964568413111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238</v>
      </c>
      <c r="F20" s="11"/>
      <c r="G20" s="217">
        <v>9.9999999999999867E-2</v>
      </c>
      <c r="H20" s="214"/>
      <c r="I20" s="216">
        <v>0.99</v>
      </c>
      <c r="J20" s="9">
        <v>9.9999999999999867E-2</v>
      </c>
    </row>
    <row r="21" spans="1:200" x14ac:dyDescent="0.25">
      <c r="E21" s="6" t="s">
        <v>136</v>
      </c>
      <c r="F21" s="11"/>
      <c r="G21" s="217">
        <v>9.8092643051771011E-2</v>
      </c>
      <c r="H21" s="214"/>
      <c r="I21" s="216">
        <v>20.149999999999999</v>
      </c>
      <c r="J21" s="9">
        <v>9.8092643051771011E-2</v>
      </c>
    </row>
    <row r="22" spans="1:200" x14ac:dyDescent="0.25">
      <c r="E22" s="6" t="s">
        <v>49</v>
      </c>
      <c r="F22" s="11"/>
      <c r="G22" s="217">
        <v>9.7826086956521729E-2</v>
      </c>
      <c r="H22" s="214"/>
      <c r="I22" s="216">
        <v>1.01</v>
      </c>
      <c r="J22" s="9">
        <v>9.7826086956521729E-2</v>
      </c>
    </row>
    <row r="23" spans="1:200" x14ac:dyDescent="0.25">
      <c r="E23" s="6" t="s">
        <v>199</v>
      </c>
      <c r="F23" s="11"/>
      <c r="G23" s="217">
        <v>8.4745762711864403E-2</v>
      </c>
      <c r="H23" s="214"/>
      <c r="I23" s="216">
        <v>0.64</v>
      </c>
      <c r="J23" s="9">
        <v>8.4745762711864403E-2</v>
      </c>
    </row>
    <row r="24" spans="1:200" x14ac:dyDescent="0.25">
      <c r="E24" s="6" t="s">
        <v>30</v>
      </c>
      <c r="F24" s="11"/>
      <c r="G24" s="217">
        <v>6.6666666666666652E-2</v>
      </c>
      <c r="H24" s="214"/>
      <c r="I24" s="216">
        <v>6.4</v>
      </c>
      <c r="J24" s="9">
        <v>6.6666666666666652E-2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239</v>
      </c>
      <c r="F30" s="11"/>
      <c r="G30" s="215">
        <v>9.9999999999999978E-2</v>
      </c>
      <c r="H30" s="215"/>
      <c r="I30" s="216">
        <v>0.45</v>
      </c>
      <c r="J30" s="218">
        <v>-9.9999999999999978E-2</v>
      </c>
    </row>
    <row r="31" spans="1:200" x14ac:dyDescent="0.25">
      <c r="E31" s="6" t="s">
        <v>44</v>
      </c>
      <c r="F31" s="11"/>
      <c r="G31" s="215">
        <v>9.8901098901098994E-2</v>
      </c>
      <c r="H31" s="215"/>
      <c r="I31" s="216">
        <v>4.0999999999999996</v>
      </c>
      <c r="J31" s="218">
        <v>-9.8901098901098994E-2</v>
      </c>
    </row>
    <row r="32" spans="1:200" x14ac:dyDescent="0.25">
      <c r="E32" s="6" t="s">
        <v>184</v>
      </c>
      <c r="F32" s="11"/>
      <c r="G32" s="215">
        <v>9.6969696969696928E-2</v>
      </c>
      <c r="H32" s="215"/>
      <c r="I32" s="216">
        <v>1.49</v>
      </c>
      <c r="J32" s="218">
        <v>-9.6969696969696928E-2</v>
      </c>
    </row>
    <row r="33" spans="1:200" x14ac:dyDescent="0.25">
      <c r="E33" s="6" t="s">
        <v>206</v>
      </c>
      <c r="F33" s="11"/>
      <c r="G33" s="215">
        <v>9.0909090909090828E-2</v>
      </c>
      <c r="H33" s="215"/>
      <c r="I33" s="216">
        <v>0.2</v>
      </c>
      <c r="J33" s="218">
        <v>-9.0909090909090828E-2</v>
      </c>
    </row>
    <row r="34" spans="1:200" x14ac:dyDescent="0.25">
      <c r="E34" s="6" t="s">
        <v>203</v>
      </c>
      <c r="F34" s="11"/>
      <c r="G34" s="215">
        <v>8.3333333333333259E-2</v>
      </c>
      <c r="H34" s="215"/>
      <c r="I34" s="216">
        <v>0.22</v>
      </c>
      <c r="J34" s="218">
        <v>-8.3333333333333259E-2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14</v>
      </c>
      <c r="F40" s="11"/>
      <c r="G40" s="136">
        <v>0.16517362741373631</v>
      </c>
      <c r="H40" s="136"/>
      <c r="I40" s="216">
        <v>45291601</v>
      </c>
      <c r="J40" s="209">
        <v>0.16517362741373631</v>
      </c>
    </row>
    <row r="41" spans="1:200" x14ac:dyDescent="0.25">
      <c r="E41" s="6" t="s">
        <v>30</v>
      </c>
      <c r="F41" s="11"/>
      <c r="G41" s="136">
        <v>0.15604489964348264</v>
      </c>
      <c r="H41" s="136"/>
      <c r="I41" s="216">
        <v>42788449</v>
      </c>
      <c r="J41" s="209">
        <v>0.15604489964348264</v>
      </c>
    </row>
    <row r="42" spans="1:200" x14ac:dyDescent="0.25">
      <c r="E42" s="6" t="s">
        <v>140</v>
      </c>
      <c r="F42" s="11"/>
      <c r="G42" s="136">
        <v>0.1529261897135383</v>
      </c>
      <c r="H42" s="136"/>
      <c r="I42" s="216">
        <v>41933280</v>
      </c>
      <c r="J42" s="209">
        <v>0.1529261897135383</v>
      </c>
    </row>
    <row r="43" spans="1:200" x14ac:dyDescent="0.25">
      <c r="E43" s="6" t="s">
        <v>47</v>
      </c>
      <c r="F43" s="11"/>
      <c r="G43" s="136">
        <v>9.7141416390847279E-2</v>
      </c>
      <c r="H43" s="136"/>
      <c r="I43" s="216">
        <v>26636760</v>
      </c>
      <c r="J43" s="209">
        <v>9.7141416390847279E-2</v>
      </c>
    </row>
    <row r="44" spans="1:200" x14ac:dyDescent="0.25">
      <c r="E44" s="6" t="s">
        <v>206</v>
      </c>
      <c r="F44" s="11"/>
      <c r="G44" s="136">
        <v>7.3472350758995775E-2</v>
      </c>
      <c r="H44" s="136"/>
      <c r="I44" s="216">
        <v>20146560</v>
      </c>
      <c r="J44" s="209">
        <v>7.3472350758995775E-2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0.27348506276339624</v>
      </c>
      <c r="H50" s="136"/>
      <c r="I50" s="216">
        <v>777796420.14999998</v>
      </c>
      <c r="J50" s="22">
        <v>0.27348506276339624</v>
      </c>
    </row>
    <row r="51" spans="1:200" x14ac:dyDescent="0.25">
      <c r="E51" s="6" t="s">
        <v>16</v>
      </c>
      <c r="F51" s="11"/>
      <c r="G51" s="136">
        <v>0.18988307554178188</v>
      </c>
      <c r="H51" s="136"/>
      <c r="I51" s="216">
        <v>540030870.10000002</v>
      </c>
      <c r="J51" s="22">
        <v>0.18988307554178188</v>
      </c>
    </row>
    <row r="52" spans="1:200" x14ac:dyDescent="0.25">
      <c r="E52" s="6" t="s">
        <v>18</v>
      </c>
      <c r="F52" s="11"/>
      <c r="G52" s="136">
        <v>0.10370362235522954</v>
      </c>
      <c r="H52" s="136"/>
      <c r="I52" s="216">
        <v>294934960.64999998</v>
      </c>
      <c r="J52" s="22">
        <v>0.10370362235522954</v>
      </c>
    </row>
    <row r="53" spans="1:200" x14ac:dyDescent="0.25">
      <c r="E53" s="6" t="s">
        <v>30</v>
      </c>
      <c r="F53" s="11"/>
      <c r="G53" s="136">
        <v>9.1239180811343676E-2</v>
      </c>
      <c r="H53" s="136"/>
      <c r="I53" s="216">
        <v>259485865.5</v>
      </c>
      <c r="J53" s="22">
        <v>9.1239180811343676E-2</v>
      </c>
    </row>
    <row r="54" spans="1:200" x14ac:dyDescent="0.25">
      <c r="E54" s="6" t="s">
        <v>14</v>
      </c>
      <c r="F54" s="11"/>
      <c r="G54" s="136">
        <v>8.7751522305374752E-2</v>
      </c>
      <c r="H54" s="136"/>
      <c r="I54" s="216">
        <v>249566902.19999999</v>
      </c>
      <c r="J54" s="22">
        <v>8.7751522305374752E-2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 t="s">
        <v>240</v>
      </c>
      <c r="F59" s="198"/>
      <c r="G59" s="195"/>
      <c r="H59" s="11"/>
      <c r="I59" s="132"/>
      <c r="J59" s="132"/>
    </row>
    <row r="60" spans="1:200" ht="12.75" customHeight="1" x14ac:dyDescent="0.25">
      <c r="E60" s="194" t="s">
        <v>241</v>
      </c>
      <c r="H60" s="191"/>
      <c r="I60" s="130"/>
      <c r="J60" s="153"/>
    </row>
    <row r="61" spans="1:200" ht="12.75" customHeight="1" x14ac:dyDescent="0.25">
      <c r="E61" s="194" t="s">
        <v>242</v>
      </c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312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50"/>
      <c r="H6" s="25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238</v>
      </c>
      <c r="F9" s="100">
        <v>0.9</v>
      </c>
      <c r="G9" s="100">
        <v>0.9</v>
      </c>
      <c r="H9" s="100">
        <v>0.99</v>
      </c>
      <c r="I9" s="100">
        <v>0.99</v>
      </c>
      <c r="J9" s="100">
        <v>0.99</v>
      </c>
      <c r="K9" s="36">
        <v>8.9999999999999969E-2</v>
      </c>
      <c r="L9" s="181">
        <v>1017850</v>
      </c>
      <c r="M9" s="101">
        <v>1007671.5</v>
      </c>
    </row>
    <row r="10" spans="5:13" x14ac:dyDescent="0.25">
      <c r="E10" s="200" t="s">
        <v>243</v>
      </c>
      <c r="F10" s="100">
        <v>0.3</v>
      </c>
      <c r="G10" s="100">
        <v>0.3</v>
      </c>
      <c r="H10" s="100">
        <v>0.3</v>
      </c>
      <c r="I10" s="100">
        <v>0.3</v>
      </c>
      <c r="J10" s="100">
        <v>0.3</v>
      </c>
      <c r="K10" s="36">
        <v>0</v>
      </c>
      <c r="L10" s="181">
        <v>200500</v>
      </c>
      <c r="M10" s="101">
        <v>60150</v>
      </c>
    </row>
    <row r="11" spans="5:13" x14ac:dyDescent="0.25">
      <c r="E11" s="200" t="s">
        <v>215</v>
      </c>
      <c r="F11" s="100">
        <v>0.4</v>
      </c>
      <c r="G11" s="100">
        <v>0.4</v>
      </c>
      <c r="H11" s="100">
        <v>0.4</v>
      </c>
      <c r="I11" s="100">
        <v>0.4</v>
      </c>
      <c r="J11" s="100">
        <v>0.4</v>
      </c>
      <c r="K11" s="36">
        <v>0</v>
      </c>
      <c r="L11" s="181">
        <v>91125</v>
      </c>
      <c r="M11" s="101">
        <v>36043</v>
      </c>
    </row>
    <row r="12" spans="5:13" x14ac:dyDescent="0.25">
      <c r="E12" s="200" t="s">
        <v>30</v>
      </c>
      <c r="F12" s="100">
        <v>6</v>
      </c>
      <c r="G12" s="100">
        <v>6</v>
      </c>
      <c r="H12" s="100">
        <v>6.4</v>
      </c>
      <c r="I12" s="100">
        <v>5.95</v>
      </c>
      <c r="J12" s="100">
        <v>6.4</v>
      </c>
      <c r="K12" s="36">
        <v>0.40000000000000036</v>
      </c>
      <c r="L12" s="181">
        <v>42788449</v>
      </c>
      <c r="M12" s="101">
        <v>259485865.5</v>
      </c>
    </row>
    <row r="13" spans="5:13" x14ac:dyDescent="0.25">
      <c r="E13" s="200" t="s">
        <v>244</v>
      </c>
      <c r="F13" s="100">
        <v>0.2</v>
      </c>
      <c r="G13" s="100">
        <v>0.2</v>
      </c>
      <c r="H13" s="100">
        <v>0.2</v>
      </c>
      <c r="I13" s="100">
        <v>0.2</v>
      </c>
      <c r="J13" s="100">
        <v>0.2</v>
      </c>
      <c r="K13" s="36">
        <v>0</v>
      </c>
      <c r="L13" s="181">
        <v>100</v>
      </c>
      <c r="M13" s="101">
        <v>20</v>
      </c>
    </row>
    <row r="14" spans="5:13" x14ac:dyDescent="0.25">
      <c r="E14" s="200" t="s">
        <v>160</v>
      </c>
      <c r="F14" s="100">
        <v>3.45</v>
      </c>
      <c r="G14" s="100">
        <v>3.45</v>
      </c>
      <c r="H14" s="100">
        <v>3.5</v>
      </c>
      <c r="I14" s="100">
        <v>3.4</v>
      </c>
      <c r="J14" s="100">
        <v>3.4</v>
      </c>
      <c r="K14" s="36">
        <v>-5.0000000000000266E-2</v>
      </c>
      <c r="L14" s="181">
        <v>2103155</v>
      </c>
      <c r="M14" s="101">
        <v>7219846.5800000001</v>
      </c>
    </row>
    <row r="15" spans="5:13" x14ac:dyDescent="0.25">
      <c r="E15" s="200" t="s">
        <v>31</v>
      </c>
      <c r="F15" s="100">
        <v>0.33</v>
      </c>
      <c r="G15" s="100">
        <v>0.33</v>
      </c>
      <c r="H15" s="100">
        <v>0.32</v>
      </c>
      <c r="I15" s="100">
        <v>0.32</v>
      </c>
      <c r="J15" s="100">
        <v>0.32</v>
      </c>
      <c r="K15" s="36">
        <v>-1.0000000000000009E-2</v>
      </c>
      <c r="L15" s="181">
        <v>229270</v>
      </c>
      <c r="M15" s="101">
        <v>73355</v>
      </c>
    </row>
    <row r="16" spans="5:13" x14ac:dyDescent="0.25">
      <c r="E16" s="200" t="s">
        <v>10</v>
      </c>
      <c r="F16" s="100">
        <v>0.66</v>
      </c>
      <c r="G16" s="100">
        <v>0.66</v>
      </c>
      <c r="H16" s="100">
        <v>0.64</v>
      </c>
      <c r="I16" s="100">
        <v>0.64</v>
      </c>
      <c r="J16" s="100">
        <v>0.64</v>
      </c>
      <c r="K16" s="36">
        <v>-2.0000000000000018E-2</v>
      </c>
      <c r="L16" s="181">
        <v>407939</v>
      </c>
      <c r="M16" s="101">
        <v>262626.18</v>
      </c>
    </row>
    <row r="17" spans="5:13" x14ac:dyDescent="0.25">
      <c r="E17" s="200" t="s">
        <v>205</v>
      </c>
      <c r="F17" s="100">
        <v>323.5</v>
      </c>
      <c r="G17" s="100">
        <v>323.5</v>
      </c>
      <c r="H17" s="100">
        <v>323.5</v>
      </c>
      <c r="I17" s="100">
        <v>323.5</v>
      </c>
      <c r="J17" s="100">
        <v>323.5</v>
      </c>
      <c r="K17" s="36">
        <v>0</v>
      </c>
      <c r="L17" s="181">
        <v>12161</v>
      </c>
      <c r="M17" s="101">
        <v>3865278</v>
      </c>
    </row>
    <row r="18" spans="5:13" x14ac:dyDescent="0.25">
      <c r="E18" s="200" t="s">
        <v>245</v>
      </c>
      <c r="F18" s="100">
        <v>8.1</v>
      </c>
      <c r="G18" s="100">
        <v>8.1</v>
      </c>
      <c r="H18" s="100">
        <v>8.1</v>
      </c>
      <c r="I18" s="100">
        <v>8.1</v>
      </c>
      <c r="J18" s="100">
        <v>8.1</v>
      </c>
      <c r="K18" s="36">
        <v>0</v>
      </c>
      <c r="L18" s="181">
        <v>5</v>
      </c>
      <c r="M18" s="101">
        <v>36.5</v>
      </c>
    </row>
    <row r="19" spans="5:13" x14ac:dyDescent="0.25">
      <c r="E19" s="200" t="s">
        <v>32</v>
      </c>
      <c r="F19" s="100">
        <v>6.3</v>
      </c>
      <c r="G19" s="100">
        <v>6.3</v>
      </c>
      <c r="H19" s="100">
        <v>6.3</v>
      </c>
      <c r="I19" s="100">
        <v>6.3</v>
      </c>
      <c r="J19" s="100">
        <v>6.3</v>
      </c>
      <c r="K19" s="36">
        <v>0</v>
      </c>
      <c r="L19" s="181">
        <v>35586</v>
      </c>
      <c r="M19" s="101">
        <v>231376.6</v>
      </c>
    </row>
    <row r="20" spans="5:13" x14ac:dyDescent="0.25">
      <c r="E20" s="200" t="s">
        <v>120</v>
      </c>
      <c r="F20" s="100">
        <v>66.349999999999994</v>
      </c>
      <c r="G20" s="100">
        <v>66.349999999999994</v>
      </c>
      <c r="H20" s="100">
        <v>66.349999999999994</v>
      </c>
      <c r="I20" s="100">
        <v>66.349999999999994</v>
      </c>
      <c r="J20" s="100">
        <v>66.349999999999994</v>
      </c>
      <c r="K20" s="36">
        <v>0</v>
      </c>
      <c r="L20" s="181">
        <v>10</v>
      </c>
      <c r="M20" s="101">
        <v>597.5</v>
      </c>
    </row>
    <row r="21" spans="5:13" x14ac:dyDescent="0.25">
      <c r="E21" s="200" t="s">
        <v>246</v>
      </c>
      <c r="F21" s="100">
        <v>4.54</v>
      </c>
      <c r="G21" s="100">
        <v>4.54</v>
      </c>
      <c r="H21" s="100">
        <v>4.54</v>
      </c>
      <c r="I21" s="100">
        <v>4.54</v>
      </c>
      <c r="J21" s="100">
        <v>4.54</v>
      </c>
      <c r="K21" s="36">
        <v>0</v>
      </c>
      <c r="L21" s="181">
        <v>1000</v>
      </c>
      <c r="M21" s="101">
        <v>4660</v>
      </c>
    </row>
    <row r="22" spans="5:13" x14ac:dyDescent="0.25">
      <c r="E22" s="200" t="s">
        <v>33</v>
      </c>
      <c r="F22" s="100">
        <v>10.8</v>
      </c>
      <c r="G22" s="100">
        <v>10.8</v>
      </c>
      <c r="H22" s="100">
        <v>10.8</v>
      </c>
      <c r="I22" s="100">
        <v>10.8</v>
      </c>
      <c r="J22" s="100">
        <v>10.8</v>
      </c>
      <c r="K22" s="36">
        <v>0</v>
      </c>
      <c r="L22" s="181">
        <v>105869</v>
      </c>
      <c r="M22" s="101">
        <v>1140064.25</v>
      </c>
    </row>
    <row r="23" spans="5:13" x14ac:dyDescent="0.25">
      <c r="E23" s="200" t="s">
        <v>34</v>
      </c>
      <c r="F23" s="100">
        <v>24.75</v>
      </c>
      <c r="G23" s="100">
        <v>24.75</v>
      </c>
      <c r="H23" s="100">
        <v>24.75</v>
      </c>
      <c r="I23" s="100">
        <v>24.75</v>
      </c>
      <c r="J23" s="100">
        <v>24.75</v>
      </c>
      <c r="K23" s="36">
        <v>0</v>
      </c>
      <c r="L23" s="181">
        <v>4299</v>
      </c>
      <c r="M23" s="101">
        <v>108322.9</v>
      </c>
    </row>
    <row r="24" spans="5:13" x14ac:dyDescent="0.25">
      <c r="E24" s="200" t="s">
        <v>247</v>
      </c>
      <c r="F24" s="100">
        <v>3.05</v>
      </c>
      <c r="G24" s="100">
        <v>3.05</v>
      </c>
      <c r="H24" s="100">
        <v>3.05</v>
      </c>
      <c r="I24" s="100">
        <v>3.05</v>
      </c>
      <c r="J24" s="100">
        <v>3.05</v>
      </c>
      <c r="K24" s="36">
        <v>0</v>
      </c>
      <c r="L24" s="181">
        <v>20</v>
      </c>
      <c r="M24" s="101">
        <v>59</v>
      </c>
    </row>
    <row r="25" spans="5:13" x14ac:dyDescent="0.25">
      <c r="E25" s="200" t="s">
        <v>180</v>
      </c>
      <c r="F25" s="100">
        <v>2.57</v>
      </c>
      <c r="G25" s="100">
        <v>2.57</v>
      </c>
      <c r="H25" s="100">
        <v>2.57</v>
      </c>
      <c r="I25" s="100">
        <v>2.57</v>
      </c>
      <c r="J25" s="100">
        <v>2.57</v>
      </c>
      <c r="K25" s="36">
        <v>0</v>
      </c>
      <c r="L25" s="181">
        <v>69240</v>
      </c>
      <c r="M25" s="101">
        <v>171840.8</v>
      </c>
    </row>
    <row r="26" spans="5:13" x14ac:dyDescent="0.25">
      <c r="E26" s="200" t="s">
        <v>35</v>
      </c>
      <c r="F26" s="100">
        <v>13.05</v>
      </c>
      <c r="G26" s="100">
        <v>13.05</v>
      </c>
      <c r="H26" s="100">
        <v>12</v>
      </c>
      <c r="I26" s="100">
        <v>12</v>
      </c>
      <c r="J26" s="100">
        <v>12</v>
      </c>
      <c r="K26" s="36">
        <v>-1.0500000000000007</v>
      </c>
      <c r="L26" s="181">
        <v>448281</v>
      </c>
      <c r="M26" s="101">
        <v>5379495.7000000002</v>
      </c>
    </row>
    <row r="27" spans="5:13" x14ac:dyDescent="0.25">
      <c r="E27" s="200" t="s">
        <v>209</v>
      </c>
      <c r="F27" s="100">
        <v>1.69</v>
      </c>
      <c r="G27" s="100">
        <v>1.69</v>
      </c>
      <c r="H27" s="100">
        <v>1.69</v>
      </c>
      <c r="I27" s="100">
        <v>1.69</v>
      </c>
      <c r="J27" s="100">
        <v>1.69</v>
      </c>
      <c r="K27" s="36">
        <v>0</v>
      </c>
      <c r="L27" s="181">
        <v>200</v>
      </c>
      <c r="M27" s="101">
        <v>306</v>
      </c>
    </row>
    <row r="28" spans="5:13" x14ac:dyDescent="0.25">
      <c r="E28" s="200" t="s">
        <v>195</v>
      </c>
      <c r="F28" s="100">
        <v>0.27</v>
      </c>
      <c r="G28" s="100">
        <v>0.27</v>
      </c>
      <c r="H28" s="100">
        <v>0.27</v>
      </c>
      <c r="I28" s="100">
        <v>0.27</v>
      </c>
      <c r="J28" s="100">
        <v>0.27</v>
      </c>
      <c r="K28" s="36">
        <v>0</v>
      </c>
      <c r="L28" s="181">
        <v>65750</v>
      </c>
      <c r="M28" s="101">
        <v>16945</v>
      </c>
    </row>
    <row r="29" spans="5:13" x14ac:dyDescent="0.25">
      <c r="E29" s="200" t="s">
        <v>207</v>
      </c>
      <c r="F29" s="100">
        <v>0.31</v>
      </c>
      <c r="G29" s="100">
        <v>0.31</v>
      </c>
      <c r="H29" s="100">
        <v>0.31</v>
      </c>
      <c r="I29" s="100">
        <v>0.31</v>
      </c>
      <c r="J29" s="100">
        <v>0.31</v>
      </c>
      <c r="K29" s="36">
        <v>0</v>
      </c>
      <c r="L29" s="181">
        <v>210</v>
      </c>
      <c r="M29" s="101">
        <v>71</v>
      </c>
    </row>
    <row r="30" spans="5:13" x14ac:dyDescent="0.25">
      <c r="E30" s="200" t="s">
        <v>36</v>
      </c>
      <c r="F30" s="100">
        <v>4.95</v>
      </c>
      <c r="G30" s="100">
        <v>4.95</v>
      </c>
      <c r="H30" s="100">
        <v>4.95</v>
      </c>
      <c r="I30" s="100">
        <v>4.95</v>
      </c>
      <c r="J30" s="100">
        <v>4.95</v>
      </c>
      <c r="K30" s="36">
        <v>0</v>
      </c>
      <c r="L30" s="181">
        <v>27271</v>
      </c>
      <c r="M30" s="101">
        <v>122860</v>
      </c>
    </row>
    <row r="31" spans="5:13" x14ac:dyDescent="0.25">
      <c r="E31" s="200" t="s">
        <v>37</v>
      </c>
      <c r="F31" s="100">
        <v>20.25</v>
      </c>
      <c r="G31" s="100">
        <v>20.25</v>
      </c>
      <c r="H31" s="100">
        <v>20.25</v>
      </c>
      <c r="I31" s="100">
        <v>20.25</v>
      </c>
      <c r="J31" s="100">
        <v>20.25</v>
      </c>
      <c r="K31" s="36">
        <v>0</v>
      </c>
      <c r="L31" s="181">
        <v>549501</v>
      </c>
      <c r="M31" s="101">
        <v>10547018.6</v>
      </c>
    </row>
    <row r="32" spans="5:13" x14ac:dyDescent="0.25">
      <c r="E32" s="200" t="s">
        <v>39</v>
      </c>
      <c r="F32" s="100">
        <v>0.22</v>
      </c>
      <c r="G32" s="100">
        <v>0.22</v>
      </c>
      <c r="H32" s="100">
        <v>0.22</v>
      </c>
      <c r="I32" s="100">
        <v>0.22</v>
      </c>
      <c r="J32" s="100">
        <v>0.22</v>
      </c>
      <c r="K32" s="36">
        <v>0</v>
      </c>
      <c r="L32" s="181">
        <v>3300</v>
      </c>
      <c r="M32" s="101">
        <v>792</v>
      </c>
    </row>
    <row r="33" spans="5:13" x14ac:dyDescent="0.25">
      <c r="E33" s="200" t="s">
        <v>206</v>
      </c>
      <c r="F33" s="100">
        <v>0.22</v>
      </c>
      <c r="G33" s="100">
        <v>0.22</v>
      </c>
      <c r="H33" s="100">
        <v>0.22</v>
      </c>
      <c r="I33" s="100">
        <v>0.2</v>
      </c>
      <c r="J33" s="100">
        <v>0.2</v>
      </c>
      <c r="K33" s="36">
        <v>-1.999999999999999E-2</v>
      </c>
      <c r="L33" s="181">
        <v>20146560</v>
      </c>
      <c r="M33" s="101">
        <v>4046686.18</v>
      </c>
    </row>
    <row r="34" spans="5:13" x14ac:dyDescent="0.25">
      <c r="E34" s="200" t="s">
        <v>185</v>
      </c>
      <c r="F34" s="100">
        <v>6.2</v>
      </c>
      <c r="G34" s="100">
        <v>6.2</v>
      </c>
      <c r="H34" s="100">
        <v>6.1</v>
      </c>
      <c r="I34" s="100">
        <v>6</v>
      </c>
      <c r="J34" s="100">
        <v>6.1</v>
      </c>
      <c r="K34" s="36">
        <v>-0.10000000000000053</v>
      </c>
      <c r="L34" s="181">
        <v>6603900</v>
      </c>
      <c r="M34" s="101">
        <v>39935688.200000003</v>
      </c>
    </row>
    <row r="35" spans="5:13" x14ac:dyDescent="0.25">
      <c r="E35" s="200" t="s">
        <v>184</v>
      </c>
      <c r="F35" s="100">
        <v>1.65</v>
      </c>
      <c r="G35" s="100">
        <v>1.65</v>
      </c>
      <c r="H35" s="100">
        <v>1.49</v>
      </c>
      <c r="I35" s="100">
        <v>1.49</v>
      </c>
      <c r="J35" s="100">
        <v>1.49</v>
      </c>
      <c r="K35" s="36">
        <v>-0.15999999999999992</v>
      </c>
      <c r="L35" s="181">
        <v>162923</v>
      </c>
      <c r="M35" s="101">
        <v>245065.3</v>
      </c>
    </row>
    <row r="36" spans="5:13" x14ac:dyDescent="0.25">
      <c r="E36" s="200" t="s">
        <v>213</v>
      </c>
      <c r="F36" s="100">
        <v>2.54</v>
      </c>
      <c r="G36" s="100">
        <v>2.54</v>
      </c>
      <c r="H36" s="100">
        <v>2.54</v>
      </c>
      <c r="I36" s="100">
        <v>2.54</v>
      </c>
      <c r="J36" s="100">
        <v>2.54</v>
      </c>
      <c r="K36" s="36">
        <v>0</v>
      </c>
      <c r="L36" s="181">
        <v>12820</v>
      </c>
      <c r="M36" s="101">
        <v>29375.8</v>
      </c>
    </row>
    <row r="37" spans="5:13" x14ac:dyDescent="0.25">
      <c r="E37" s="200" t="s">
        <v>16</v>
      </c>
      <c r="F37" s="100">
        <v>170</v>
      </c>
      <c r="G37" s="100">
        <v>170</v>
      </c>
      <c r="H37" s="100">
        <v>170</v>
      </c>
      <c r="I37" s="100">
        <v>168</v>
      </c>
      <c r="J37" s="100">
        <v>170</v>
      </c>
      <c r="K37" s="36">
        <v>0</v>
      </c>
      <c r="L37" s="181">
        <v>3208800</v>
      </c>
      <c r="M37" s="101">
        <v>540030870.10000002</v>
      </c>
    </row>
    <row r="38" spans="5:13" x14ac:dyDescent="0.25">
      <c r="E38" s="200" t="s">
        <v>40</v>
      </c>
      <c r="F38" s="100">
        <v>17.7</v>
      </c>
      <c r="G38" s="100">
        <v>17.7</v>
      </c>
      <c r="H38" s="100">
        <v>17.75</v>
      </c>
      <c r="I38" s="100">
        <v>17.75</v>
      </c>
      <c r="J38" s="100">
        <v>17.75</v>
      </c>
      <c r="K38" s="36">
        <v>5.0000000000000711E-2</v>
      </c>
      <c r="L38" s="204">
        <v>418475</v>
      </c>
      <c r="M38" s="101">
        <v>7442355.7999999998</v>
      </c>
    </row>
    <row r="39" spans="5:13" x14ac:dyDescent="0.25">
      <c r="E39" s="200" t="s">
        <v>41</v>
      </c>
      <c r="F39" s="100">
        <v>11.25</v>
      </c>
      <c r="G39" s="100">
        <v>11.25</v>
      </c>
      <c r="H39" s="100">
        <v>11.25</v>
      </c>
      <c r="I39" s="100">
        <v>11.25</v>
      </c>
      <c r="J39" s="100">
        <v>11.25</v>
      </c>
      <c r="K39" s="36">
        <v>0</v>
      </c>
      <c r="L39" s="181">
        <v>113971</v>
      </c>
      <c r="M39" s="101">
        <v>1227569.95</v>
      </c>
    </row>
    <row r="40" spans="5:13" x14ac:dyDescent="0.25">
      <c r="E40" s="200" t="s">
        <v>176</v>
      </c>
      <c r="F40" s="100">
        <v>3.35</v>
      </c>
      <c r="G40" s="100">
        <v>3.35</v>
      </c>
      <c r="H40" s="100">
        <v>3.35</v>
      </c>
      <c r="I40" s="100">
        <v>3.35</v>
      </c>
      <c r="J40" s="100">
        <v>3.35</v>
      </c>
      <c r="K40" s="36">
        <v>0</v>
      </c>
      <c r="L40" s="181">
        <v>15000</v>
      </c>
      <c r="M40" s="101">
        <v>50354.8</v>
      </c>
    </row>
    <row r="41" spans="5:13" x14ac:dyDescent="0.25">
      <c r="E41" s="200" t="s">
        <v>17</v>
      </c>
      <c r="F41" s="100">
        <v>9.0500000000000007</v>
      </c>
      <c r="G41" s="100">
        <v>9.0500000000000007</v>
      </c>
      <c r="H41" s="100">
        <v>9</v>
      </c>
      <c r="I41" s="100">
        <v>8.25</v>
      </c>
      <c r="J41" s="100">
        <v>9</v>
      </c>
      <c r="K41" s="36">
        <v>-5.0000000000000711E-2</v>
      </c>
      <c r="L41" s="181">
        <v>2623403</v>
      </c>
      <c r="M41" s="101">
        <v>22304330.199999999</v>
      </c>
    </row>
    <row r="42" spans="5:13" x14ac:dyDescent="0.25">
      <c r="E42" s="200" t="s">
        <v>140</v>
      </c>
      <c r="F42" s="100">
        <v>5.65</v>
      </c>
      <c r="G42" s="100">
        <v>5.65</v>
      </c>
      <c r="H42" s="100">
        <v>5.7</v>
      </c>
      <c r="I42" s="100">
        <v>5.6</v>
      </c>
      <c r="J42" s="100">
        <v>5.7</v>
      </c>
      <c r="K42" s="36">
        <v>4.9999999999999822E-2</v>
      </c>
      <c r="L42" s="181">
        <v>41933280</v>
      </c>
      <c r="M42" s="101">
        <v>238603215</v>
      </c>
    </row>
    <row r="43" spans="5:13" x14ac:dyDescent="0.25">
      <c r="E43" s="200" t="s">
        <v>42</v>
      </c>
      <c r="F43" s="100">
        <v>1.6</v>
      </c>
      <c r="G43" s="100">
        <v>1.6</v>
      </c>
      <c r="H43" s="100">
        <v>1.6</v>
      </c>
      <c r="I43" s="100">
        <v>1.52</v>
      </c>
      <c r="J43" s="100">
        <v>1.6</v>
      </c>
      <c r="K43" s="36">
        <v>0</v>
      </c>
      <c r="L43" s="181">
        <v>2639256</v>
      </c>
      <c r="M43" s="101">
        <v>4106575.33</v>
      </c>
    </row>
    <row r="44" spans="5:13" x14ac:dyDescent="0.25">
      <c r="E44" s="200" t="s">
        <v>43</v>
      </c>
      <c r="F44" s="100">
        <v>1.6</v>
      </c>
      <c r="G44" s="100">
        <v>1.6</v>
      </c>
      <c r="H44" s="100">
        <v>1.62</v>
      </c>
      <c r="I44" s="100">
        <v>1.57</v>
      </c>
      <c r="J44" s="100">
        <v>1.58</v>
      </c>
      <c r="K44" s="36">
        <v>-2.0000000000000018E-2</v>
      </c>
      <c r="L44" s="181">
        <v>5824215</v>
      </c>
      <c r="M44" s="101">
        <v>9307036.3599999994</v>
      </c>
    </row>
    <row r="45" spans="5:13" x14ac:dyDescent="0.25">
      <c r="E45" s="200" t="s">
        <v>44</v>
      </c>
      <c r="F45" s="100">
        <v>4.55</v>
      </c>
      <c r="G45" s="100">
        <v>4.55</v>
      </c>
      <c r="H45" s="100">
        <v>4.0999999999999996</v>
      </c>
      <c r="I45" s="100">
        <v>4.0999999999999996</v>
      </c>
      <c r="J45" s="100">
        <v>4.0999999999999996</v>
      </c>
      <c r="K45" s="36">
        <v>-0.45000000000000018</v>
      </c>
      <c r="L45" s="181">
        <v>139000</v>
      </c>
      <c r="M45" s="101">
        <v>569900</v>
      </c>
    </row>
    <row r="46" spans="5:13" x14ac:dyDescent="0.25">
      <c r="E46" s="200" t="s">
        <v>45</v>
      </c>
      <c r="F46" s="100">
        <v>14</v>
      </c>
      <c r="G46" s="100">
        <v>14</v>
      </c>
      <c r="H46" s="100">
        <v>14.4</v>
      </c>
      <c r="I46" s="100">
        <v>14.4</v>
      </c>
      <c r="J46" s="100">
        <v>14.4</v>
      </c>
      <c r="K46" s="36">
        <v>0.40000000000000036</v>
      </c>
      <c r="L46" s="181">
        <v>240944</v>
      </c>
      <c r="M46" s="101">
        <v>3472007.65</v>
      </c>
    </row>
    <row r="47" spans="5:13" x14ac:dyDescent="0.25">
      <c r="E47" s="200" t="s">
        <v>136</v>
      </c>
      <c r="F47" s="100">
        <v>18.350000000000001</v>
      </c>
      <c r="G47" s="100">
        <v>18.350000000000001</v>
      </c>
      <c r="H47" s="100">
        <v>20.149999999999999</v>
      </c>
      <c r="I47" s="100">
        <v>20.149999999999999</v>
      </c>
      <c r="J47" s="100">
        <v>20.149999999999999</v>
      </c>
      <c r="K47" s="36">
        <v>1.7999999999999972</v>
      </c>
      <c r="L47" s="181">
        <v>466342</v>
      </c>
      <c r="M47" s="101">
        <v>9356717.25</v>
      </c>
    </row>
    <row r="48" spans="5:13" x14ac:dyDescent="0.25">
      <c r="E48" s="200" t="s">
        <v>46</v>
      </c>
      <c r="F48" s="100">
        <v>8.3000000000000007</v>
      </c>
      <c r="G48" s="100">
        <v>8.3000000000000007</v>
      </c>
      <c r="H48" s="100">
        <v>8.3000000000000007</v>
      </c>
      <c r="I48" s="100">
        <v>8.3000000000000007</v>
      </c>
      <c r="J48" s="100">
        <v>8.3000000000000007</v>
      </c>
      <c r="K48" s="36">
        <v>0</v>
      </c>
      <c r="L48" s="181">
        <v>20415</v>
      </c>
      <c r="M48" s="101">
        <v>160439.75</v>
      </c>
    </row>
    <row r="49" spans="5:13" x14ac:dyDescent="0.25">
      <c r="E49" s="200" t="s">
        <v>248</v>
      </c>
      <c r="F49" s="100">
        <v>5.75</v>
      </c>
      <c r="G49" s="100">
        <v>5.75</v>
      </c>
      <c r="H49" s="100">
        <v>5.75</v>
      </c>
      <c r="I49" s="100">
        <v>5.75</v>
      </c>
      <c r="J49" s="100">
        <v>5.75</v>
      </c>
      <c r="K49" s="36">
        <v>0</v>
      </c>
      <c r="L49" s="181">
        <v>10</v>
      </c>
      <c r="M49" s="101">
        <v>63</v>
      </c>
    </row>
    <row r="50" spans="5:13" x14ac:dyDescent="0.25">
      <c r="E50" s="200" t="s">
        <v>47</v>
      </c>
      <c r="F50" s="100">
        <v>29.2</v>
      </c>
      <c r="G50" s="100">
        <v>29.2</v>
      </c>
      <c r="H50" s="100">
        <v>29.2</v>
      </c>
      <c r="I50" s="100">
        <v>29.2</v>
      </c>
      <c r="J50" s="100">
        <v>29.2</v>
      </c>
      <c r="K50" s="36">
        <v>0</v>
      </c>
      <c r="L50" s="181">
        <v>26636760</v>
      </c>
      <c r="M50" s="101">
        <v>777796420.14999998</v>
      </c>
    </row>
    <row r="51" spans="5:13" x14ac:dyDescent="0.25">
      <c r="E51" s="200" t="s">
        <v>48</v>
      </c>
      <c r="F51" s="100">
        <v>46</v>
      </c>
      <c r="G51" s="100">
        <v>46</v>
      </c>
      <c r="H51" s="100">
        <v>46</v>
      </c>
      <c r="I51" s="100">
        <v>46</v>
      </c>
      <c r="J51" s="100">
        <v>46</v>
      </c>
      <c r="K51" s="36">
        <v>0</v>
      </c>
      <c r="L51" s="181">
        <v>10356</v>
      </c>
      <c r="M51" s="101">
        <v>448423.6</v>
      </c>
    </row>
    <row r="52" spans="5:13" x14ac:dyDescent="0.25">
      <c r="E52" s="200" t="s">
        <v>49</v>
      </c>
      <c r="F52" s="100">
        <v>0.92</v>
      </c>
      <c r="G52" s="100">
        <v>0.92</v>
      </c>
      <c r="H52" s="100">
        <v>1.01</v>
      </c>
      <c r="I52" s="100">
        <v>1</v>
      </c>
      <c r="J52" s="100">
        <v>1.01</v>
      </c>
      <c r="K52" s="36">
        <v>8.9999999999999969E-2</v>
      </c>
      <c r="L52" s="181">
        <v>557109</v>
      </c>
      <c r="M52" s="101">
        <v>557122.03</v>
      </c>
    </row>
    <row r="53" spans="5:13" x14ac:dyDescent="0.25">
      <c r="E53" s="200" t="s">
        <v>204</v>
      </c>
      <c r="F53" s="100">
        <v>1.37</v>
      </c>
      <c r="G53" s="100">
        <v>1.37</v>
      </c>
      <c r="H53" s="100">
        <v>1.37</v>
      </c>
      <c r="I53" s="100">
        <v>1.37</v>
      </c>
      <c r="J53" s="100">
        <v>1.37</v>
      </c>
      <c r="K53" s="36">
        <v>0</v>
      </c>
      <c r="L53" s="204">
        <v>12000</v>
      </c>
      <c r="M53" s="101">
        <v>15000</v>
      </c>
    </row>
    <row r="54" spans="5:13" x14ac:dyDescent="0.25">
      <c r="E54" s="200" t="s">
        <v>249</v>
      </c>
      <c r="F54" s="100">
        <v>0.75</v>
      </c>
      <c r="G54" s="100">
        <v>0.75</v>
      </c>
      <c r="H54" s="100">
        <v>0.75</v>
      </c>
      <c r="I54" s="100">
        <v>0.75</v>
      </c>
      <c r="J54" s="100">
        <v>0.75</v>
      </c>
      <c r="K54" s="36">
        <v>0</v>
      </c>
      <c r="L54" s="181">
        <v>20</v>
      </c>
      <c r="M54" s="101">
        <v>15.6</v>
      </c>
    </row>
    <row r="55" spans="5:13" x14ac:dyDescent="0.25">
      <c r="E55" s="200" t="s">
        <v>192</v>
      </c>
      <c r="F55" s="100">
        <v>15.3</v>
      </c>
      <c r="G55" s="100">
        <v>15.3</v>
      </c>
      <c r="H55" s="100">
        <v>15.3</v>
      </c>
      <c r="I55" s="100">
        <v>15.3</v>
      </c>
      <c r="J55" s="100">
        <v>15.3</v>
      </c>
      <c r="K55" s="36">
        <v>0</v>
      </c>
      <c r="L55" s="181">
        <v>13005</v>
      </c>
      <c r="M55" s="101">
        <v>200177.5</v>
      </c>
    </row>
    <row r="56" spans="5:13" x14ac:dyDescent="0.25">
      <c r="E56" s="200" t="s">
        <v>250</v>
      </c>
      <c r="F56" s="100">
        <v>3.2</v>
      </c>
      <c r="G56" s="100">
        <v>3.2</v>
      </c>
      <c r="H56" s="100">
        <v>3.2</v>
      </c>
      <c r="I56" s="100">
        <v>3.2</v>
      </c>
      <c r="J56" s="100">
        <v>3.2</v>
      </c>
      <c r="K56" s="36">
        <v>0</v>
      </c>
      <c r="L56" s="181">
        <v>100</v>
      </c>
      <c r="M56" s="101">
        <v>320</v>
      </c>
    </row>
    <row r="57" spans="5:13" x14ac:dyDescent="0.25">
      <c r="E57" s="200" t="s">
        <v>178</v>
      </c>
      <c r="F57" s="100">
        <v>0.44</v>
      </c>
      <c r="G57" s="100">
        <v>0.44</v>
      </c>
      <c r="H57" s="100">
        <v>0.44</v>
      </c>
      <c r="I57" s="100">
        <v>0.44</v>
      </c>
      <c r="J57" s="100">
        <v>0.44</v>
      </c>
      <c r="K57" s="36">
        <v>0</v>
      </c>
      <c r="L57" s="181">
        <v>16650</v>
      </c>
      <c r="M57" s="101">
        <v>7156</v>
      </c>
    </row>
    <row r="58" spans="5:13" x14ac:dyDescent="0.25">
      <c r="E58" s="200" t="s">
        <v>197</v>
      </c>
      <c r="F58" s="100">
        <v>0.22</v>
      </c>
      <c r="G58" s="100">
        <v>0.22</v>
      </c>
      <c r="H58" s="100">
        <v>0.23</v>
      </c>
      <c r="I58" s="100">
        <v>0.22</v>
      </c>
      <c r="J58" s="100">
        <v>0.22</v>
      </c>
      <c r="K58" s="36">
        <v>0</v>
      </c>
      <c r="L58" s="181">
        <v>2297750</v>
      </c>
      <c r="M58" s="101">
        <v>518400</v>
      </c>
    </row>
    <row r="59" spans="5:13" x14ac:dyDescent="0.25">
      <c r="E59" s="200" t="s">
        <v>50</v>
      </c>
      <c r="F59" s="100">
        <v>18</v>
      </c>
      <c r="G59" s="100">
        <v>18</v>
      </c>
      <c r="H59" s="100">
        <v>18</v>
      </c>
      <c r="I59" s="100">
        <v>18</v>
      </c>
      <c r="J59" s="100">
        <v>18</v>
      </c>
      <c r="K59" s="36">
        <v>0</v>
      </c>
      <c r="L59" s="181">
        <v>28720</v>
      </c>
      <c r="M59" s="101">
        <v>512810</v>
      </c>
    </row>
    <row r="60" spans="5:13" x14ac:dyDescent="0.25">
      <c r="E60" s="200" t="s">
        <v>51</v>
      </c>
      <c r="F60" s="100">
        <v>0.34</v>
      </c>
      <c r="G60" s="100">
        <v>0.34</v>
      </c>
      <c r="H60" s="100">
        <v>0.34</v>
      </c>
      <c r="I60" s="100">
        <v>0.33</v>
      </c>
      <c r="J60" s="100">
        <v>0.33</v>
      </c>
      <c r="K60" s="36">
        <v>-1.0000000000000009E-2</v>
      </c>
      <c r="L60" s="181">
        <v>4555622</v>
      </c>
      <c r="M60" s="101">
        <v>1543371.48</v>
      </c>
    </row>
    <row r="61" spans="5:13" x14ac:dyDescent="0.25">
      <c r="E61" s="200" t="s">
        <v>211</v>
      </c>
      <c r="F61" s="100">
        <v>0.48</v>
      </c>
      <c r="G61" s="100">
        <v>0.48</v>
      </c>
      <c r="H61" s="100">
        <v>0.47</v>
      </c>
      <c r="I61" s="100">
        <v>0.47</v>
      </c>
      <c r="J61" s="100">
        <v>0.47</v>
      </c>
      <c r="K61" s="36">
        <v>-1.0000000000000009E-2</v>
      </c>
      <c r="L61" s="181">
        <v>271630</v>
      </c>
      <c r="M61" s="101">
        <v>127666.1</v>
      </c>
    </row>
    <row r="62" spans="5:13" x14ac:dyDescent="0.25">
      <c r="E62" s="200" t="s">
        <v>149</v>
      </c>
      <c r="F62" s="100">
        <v>1.4</v>
      </c>
      <c r="G62" s="100">
        <v>1.4</v>
      </c>
      <c r="H62" s="100">
        <v>1.4</v>
      </c>
      <c r="I62" s="100">
        <v>1.4</v>
      </c>
      <c r="J62" s="100">
        <v>1.4</v>
      </c>
      <c r="K62" s="36">
        <v>0</v>
      </c>
      <c r="L62" s="181">
        <v>50720</v>
      </c>
      <c r="M62" s="101">
        <v>69733</v>
      </c>
    </row>
    <row r="63" spans="5:13" x14ac:dyDescent="0.25">
      <c r="E63" s="200" t="s">
        <v>196</v>
      </c>
      <c r="F63" s="100">
        <v>0.48</v>
      </c>
      <c r="G63" s="100">
        <v>0.48</v>
      </c>
      <c r="H63" s="100">
        <v>0.48</v>
      </c>
      <c r="I63" s="100">
        <v>0.48</v>
      </c>
      <c r="J63" s="100">
        <v>0.48</v>
      </c>
      <c r="K63" s="36">
        <v>0</v>
      </c>
      <c r="L63" s="181">
        <v>15510</v>
      </c>
      <c r="M63" s="101">
        <v>7389.7</v>
      </c>
    </row>
    <row r="64" spans="5:13" x14ac:dyDescent="0.25">
      <c r="E64" s="200" t="s">
        <v>139</v>
      </c>
      <c r="F64" s="100">
        <v>1.65</v>
      </c>
      <c r="G64" s="100">
        <v>1.65</v>
      </c>
      <c r="H64" s="100">
        <v>1.65</v>
      </c>
      <c r="I64" s="100">
        <v>1.65</v>
      </c>
      <c r="J64" s="100">
        <v>1.65</v>
      </c>
      <c r="K64" s="36">
        <v>0</v>
      </c>
      <c r="L64" s="181">
        <v>20130</v>
      </c>
      <c r="M64" s="101">
        <v>33897.760000000002</v>
      </c>
    </row>
    <row r="65" spans="5:13" x14ac:dyDescent="0.25">
      <c r="E65" s="200" t="s">
        <v>52</v>
      </c>
      <c r="F65" s="100">
        <v>2.4</v>
      </c>
      <c r="G65" s="100">
        <v>2.4</v>
      </c>
      <c r="H65" s="100">
        <v>2.4</v>
      </c>
      <c r="I65" s="100">
        <v>2.4</v>
      </c>
      <c r="J65" s="100">
        <v>2.4</v>
      </c>
      <c r="K65" s="36">
        <v>0</v>
      </c>
      <c r="L65" s="181">
        <v>302150</v>
      </c>
      <c r="M65" s="101">
        <v>693956.5</v>
      </c>
    </row>
    <row r="66" spans="5:13" x14ac:dyDescent="0.25">
      <c r="E66" s="200" t="s">
        <v>53</v>
      </c>
      <c r="F66" s="100">
        <v>0.2</v>
      </c>
      <c r="G66" s="100">
        <v>0.2</v>
      </c>
      <c r="H66" s="100">
        <v>0.2</v>
      </c>
      <c r="I66" s="100">
        <v>0.2</v>
      </c>
      <c r="J66" s="100">
        <v>0.2</v>
      </c>
      <c r="K66" s="36">
        <v>0</v>
      </c>
      <c r="L66" s="181">
        <v>102600</v>
      </c>
      <c r="M66" s="101">
        <v>22012</v>
      </c>
    </row>
    <row r="67" spans="5:13" x14ac:dyDescent="0.25">
      <c r="E67" s="200" t="s">
        <v>239</v>
      </c>
      <c r="F67" s="100">
        <v>0.5</v>
      </c>
      <c r="G67" s="100">
        <v>0.5</v>
      </c>
      <c r="H67" s="100">
        <v>0.45</v>
      </c>
      <c r="I67" s="100">
        <v>0.45</v>
      </c>
      <c r="J67" s="100">
        <v>0.45</v>
      </c>
      <c r="K67" s="36">
        <v>-4.9999999999999989E-2</v>
      </c>
      <c r="L67" s="181">
        <v>300300</v>
      </c>
      <c r="M67" s="101">
        <v>135165</v>
      </c>
    </row>
    <row r="68" spans="5:13" x14ac:dyDescent="0.25">
      <c r="E68" s="200" t="s">
        <v>251</v>
      </c>
      <c r="F68" s="100">
        <v>1.8</v>
      </c>
      <c r="G68" s="100">
        <v>1.8</v>
      </c>
      <c r="H68" s="100">
        <v>1.8</v>
      </c>
      <c r="I68" s="100">
        <v>1.8</v>
      </c>
      <c r="J68" s="100">
        <v>1.8</v>
      </c>
      <c r="K68" s="36">
        <v>0</v>
      </c>
      <c r="L68" s="181">
        <v>705</v>
      </c>
      <c r="M68" s="101">
        <v>1254.9000000000001</v>
      </c>
    </row>
    <row r="69" spans="5:13" x14ac:dyDescent="0.25">
      <c r="E69" s="200" t="s">
        <v>54</v>
      </c>
      <c r="F69" s="100">
        <v>158</v>
      </c>
      <c r="G69" s="100">
        <v>158</v>
      </c>
      <c r="H69" s="100">
        <v>158</v>
      </c>
      <c r="I69" s="100">
        <v>158</v>
      </c>
      <c r="J69" s="100">
        <v>158</v>
      </c>
      <c r="K69" s="36">
        <v>0</v>
      </c>
      <c r="L69" s="181">
        <v>800</v>
      </c>
      <c r="M69" s="101">
        <v>126800</v>
      </c>
    </row>
    <row r="70" spans="5:13" x14ac:dyDescent="0.25">
      <c r="E70" s="200" t="s">
        <v>198</v>
      </c>
      <c r="F70" s="100">
        <v>127</v>
      </c>
      <c r="G70" s="100">
        <v>127</v>
      </c>
      <c r="H70" s="100">
        <v>128</v>
      </c>
      <c r="I70" s="100">
        <v>127.05</v>
      </c>
      <c r="J70" s="100">
        <v>128</v>
      </c>
      <c r="K70" s="36">
        <v>1</v>
      </c>
      <c r="L70" s="181">
        <v>1257870</v>
      </c>
      <c r="M70" s="101">
        <v>160625337.44999999</v>
      </c>
    </row>
    <row r="71" spans="5:13" x14ac:dyDescent="0.25">
      <c r="E71" s="200" t="s">
        <v>216</v>
      </c>
      <c r="F71" s="100">
        <v>0.2</v>
      </c>
      <c r="G71" s="100">
        <v>0.2</v>
      </c>
      <c r="H71" s="100">
        <v>0.2</v>
      </c>
      <c r="I71" s="100">
        <v>0.2</v>
      </c>
      <c r="J71" s="100">
        <v>0.2</v>
      </c>
      <c r="K71" s="36">
        <v>0</v>
      </c>
      <c r="L71" s="181">
        <v>6215263</v>
      </c>
      <c r="M71" s="101">
        <v>1243052.6000000001</v>
      </c>
    </row>
    <row r="72" spans="5:13" x14ac:dyDescent="0.25">
      <c r="E72" s="200" t="s">
        <v>55</v>
      </c>
      <c r="F72" s="100">
        <v>2.35</v>
      </c>
      <c r="G72" s="100">
        <v>2.35</v>
      </c>
      <c r="H72" s="100">
        <v>2.35</v>
      </c>
      <c r="I72" s="100">
        <v>2.35</v>
      </c>
      <c r="J72" s="100">
        <v>2.35</v>
      </c>
      <c r="K72" s="36">
        <v>0</v>
      </c>
      <c r="L72" s="181">
        <v>113463</v>
      </c>
      <c r="M72" s="101">
        <v>292332.84999999998</v>
      </c>
    </row>
    <row r="73" spans="5:13" x14ac:dyDescent="0.25">
      <c r="E73" s="200" t="s">
        <v>186</v>
      </c>
      <c r="F73" s="100">
        <v>15</v>
      </c>
      <c r="G73" s="100">
        <v>15</v>
      </c>
      <c r="H73" s="100">
        <v>15</v>
      </c>
      <c r="I73" s="100">
        <v>15</v>
      </c>
      <c r="J73" s="100">
        <v>15</v>
      </c>
      <c r="K73" s="36">
        <v>0</v>
      </c>
      <c r="L73" s="181">
        <v>89</v>
      </c>
      <c r="M73" s="101">
        <v>1308.3</v>
      </c>
    </row>
    <row r="74" spans="5:13" x14ac:dyDescent="0.25">
      <c r="E74" s="200" t="s">
        <v>56</v>
      </c>
      <c r="F74" s="100">
        <v>58</v>
      </c>
      <c r="G74" s="100">
        <v>58</v>
      </c>
      <c r="H74" s="100">
        <v>59</v>
      </c>
      <c r="I74" s="100">
        <v>59</v>
      </c>
      <c r="J74" s="100">
        <v>59</v>
      </c>
      <c r="K74" s="36">
        <v>1</v>
      </c>
      <c r="L74" s="181">
        <v>141132</v>
      </c>
      <c r="M74" s="101">
        <v>8159860.6500000004</v>
      </c>
    </row>
    <row r="75" spans="5:13" x14ac:dyDescent="0.25">
      <c r="E75" s="200" t="s">
        <v>252</v>
      </c>
      <c r="F75" s="100">
        <v>0.5</v>
      </c>
      <c r="G75" s="100">
        <v>0.5</v>
      </c>
      <c r="H75" s="100">
        <v>0.5</v>
      </c>
      <c r="I75" s="100">
        <v>0.5</v>
      </c>
      <c r="J75" s="100">
        <v>0.5</v>
      </c>
      <c r="K75" s="36">
        <v>0</v>
      </c>
      <c r="L75" s="181">
        <v>31200</v>
      </c>
      <c r="M75" s="101">
        <v>14640</v>
      </c>
    </row>
    <row r="76" spans="5:13" x14ac:dyDescent="0.25">
      <c r="E76" s="200" t="s">
        <v>187</v>
      </c>
      <c r="F76" s="100">
        <v>2.08</v>
      </c>
      <c r="G76" s="100">
        <v>2.08</v>
      </c>
      <c r="H76" s="100">
        <v>2.08</v>
      </c>
      <c r="I76" s="100">
        <v>2.08</v>
      </c>
      <c r="J76" s="100">
        <v>2.08</v>
      </c>
      <c r="K76" s="36">
        <v>0</v>
      </c>
      <c r="L76" s="181">
        <v>96160</v>
      </c>
      <c r="M76" s="101">
        <v>203332.8</v>
      </c>
    </row>
    <row r="77" spans="5:13" x14ac:dyDescent="0.25">
      <c r="E77" s="200" t="s">
        <v>57</v>
      </c>
      <c r="F77" s="100">
        <v>1250</v>
      </c>
      <c r="G77" s="100">
        <v>1250</v>
      </c>
      <c r="H77" s="100">
        <v>1250</v>
      </c>
      <c r="I77" s="100">
        <v>1250</v>
      </c>
      <c r="J77" s="100">
        <v>1250</v>
      </c>
      <c r="K77" s="36">
        <v>0</v>
      </c>
      <c r="L77" s="181">
        <v>25020</v>
      </c>
      <c r="M77" s="101">
        <v>31965748.199999999</v>
      </c>
    </row>
    <row r="78" spans="5:13" x14ac:dyDescent="0.25">
      <c r="E78" s="200" t="s">
        <v>58</v>
      </c>
      <c r="F78" s="100">
        <v>4</v>
      </c>
      <c r="G78" s="100">
        <v>4</v>
      </c>
      <c r="H78" s="100">
        <v>4.4000000000000004</v>
      </c>
      <c r="I78" s="100">
        <v>4</v>
      </c>
      <c r="J78" s="100">
        <v>4.05</v>
      </c>
      <c r="K78" s="36">
        <v>4.9999999999999822E-2</v>
      </c>
      <c r="L78" s="181">
        <v>5260338</v>
      </c>
      <c r="M78" s="101">
        <v>21906495.199999999</v>
      </c>
    </row>
    <row r="79" spans="5:13" x14ac:dyDescent="0.25">
      <c r="E79" s="200" t="s">
        <v>59</v>
      </c>
      <c r="F79" s="100">
        <v>55.8</v>
      </c>
      <c r="G79" s="100">
        <v>55.8</v>
      </c>
      <c r="H79" s="100">
        <v>55.8</v>
      </c>
      <c r="I79" s="100">
        <v>55.8</v>
      </c>
      <c r="J79" s="100">
        <v>55.8</v>
      </c>
      <c r="K79" s="36">
        <v>0</v>
      </c>
      <c r="L79" s="181">
        <v>2775</v>
      </c>
      <c r="M79" s="101">
        <v>145339.4</v>
      </c>
    </row>
    <row r="80" spans="5:13" x14ac:dyDescent="0.25">
      <c r="E80" s="200" t="s">
        <v>60</v>
      </c>
      <c r="F80" s="100">
        <v>44.8</v>
      </c>
      <c r="G80" s="100">
        <v>44.8</v>
      </c>
      <c r="H80" s="100">
        <v>44.8</v>
      </c>
      <c r="I80" s="100">
        <v>44.8</v>
      </c>
      <c r="J80" s="100">
        <v>44.8</v>
      </c>
      <c r="K80" s="36">
        <v>0</v>
      </c>
      <c r="L80" s="181">
        <v>17288</v>
      </c>
      <c r="M80" s="101">
        <v>732616.15</v>
      </c>
    </row>
    <row r="81" spans="5:13" x14ac:dyDescent="0.25">
      <c r="E81" s="200" t="s">
        <v>125</v>
      </c>
      <c r="F81" s="100">
        <v>0.48</v>
      </c>
      <c r="G81" s="100">
        <v>0.48</v>
      </c>
      <c r="H81" s="100">
        <v>0.48</v>
      </c>
      <c r="I81" s="100">
        <v>0.48</v>
      </c>
      <c r="J81" s="100">
        <v>0.48</v>
      </c>
      <c r="K81" s="36">
        <v>0</v>
      </c>
      <c r="L81" s="181">
        <v>7190</v>
      </c>
      <c r="M81" s="101">
        <v>3605</v>
      </c>
    </row>
    <row r="82" spans="5:13" x14ac:dyDescent="0.25">
      <c r="E82" s="200" t="s">
        <v>61</v>
      </c>
      <c r="F82" s="100">
        <v>6</v>
      </c>
      <c r="G82" s="100">
        <v>6</v>
      </c>
      <c r="H82" s="100">
        <v>6</v>
      </c>
      <c r="I82" s="100">
        <v>5.8</v>
      </c>
      <c r="J82" s="100">
        <v>5.8</v>
      </c>
      <c r="K82" s="36">
        <v>-0.20000000000000018</v>
      </c>
      <c r="L82" s="181">
        <v>590011</v>
      </c>
      <c r="M82" s="101">
        <v>3485332.2</v>
      </c>
    </row>
    <row r="83" spans="5:13" x14ac:dyDescent="0.25">
      <c r="E83" s="200" t="s">
        <v>62</v>
      </c>
      <c r="F83" s="100">
        <v>5.28</v>
      </c>
      <c r="G83" s="100">
        <v>5.28</v>
      </c>
      <c r="H83" s="100">
        <v>5.28</v>
      </c>
      <c r="I83" s="100">
        <v>5.28</v>
      </c>
      <c r="J83" s="100">
        <v>5.28</v>
      </c>
      <c r="K83" s="36">
        <v>0</v>
      </c>
      <c r="L83" s="204">
        <v>12970</v>
      </c>
      <c r="M83" s="101">
        <v>61737.2</v>
      </c>
    </row>
    <row r="84" spans="5:13" x14ac:dyDescent="0.25">
      <c r="E84" s="200" t="s">
        <v>214</v>
      </c>
      <c r="F84" s="100">
        <v>0.2</v>
      </c>
      <c r="G84" s="100">
        <v>0.2</v>
      </c>
      <c r="H84" s="100">
        <v>0.2</v>
      </c>
      <c r="I84" s="100">
        <v>0.2</v>
      </c>
      <c r="J84" s="100">
        <v>0.2</v>
      </c>
      <c r="K84" s="36">
        <v>0</v>
      </c>
      <c r="L84" s="181">
        <v>1850</v>
      </c>
      <c r="M84" s="101">
        <v>370</v>
      </c>
    </row>
    <row r="85" spans="5:13" x14ac:dyDescent="0.25">
      <c r="E85" s="200" t="s">
        <v>152</v>
      </c>
      <c r="F85" s="100">
        <v>480</v>
      </c>
      <c r="G85" s="100">
        <v>480</v>
      </c>
      <c r="H85" s="100">
        <v>480</v>
      </c>
      <c r="I85" s="100">
        <v>480</v>
      </c>
      <c r="J85" s="100">
        <v>480</v>
      </c>
      <c r="K85" s="36">
        <v>0</v>
      </c>
      <c r="L85" s="181">
        <v>3702</v>
      </c>
      <c r="M85" s="101">
        <v>1866787.1</v>
      </c>
    </row>
    <row r="86" spans="5:13" x14ac:dyDescent="0.25">
      <c r="E86" s="200" t="s">
        <v>253</v>
      </c>
      <c r="F86" s="100">
        <v>4.6500000000000004</v>
      </c>
      <c r="G86" s="100">
        <v>4.6500000000000004</v>
      </c>
      <c r="H86" s="100">
        <v>4.6500000000000004</v>
      </c>
      <c r="I86" s="100">
        <v>4.6500000000000004</v>
      </c>
      <c r="J86" s="100">
        <v>4.6500000000000004</v>
      </c>
      <c r="K86" s="36">
        <v>0</v>
      </c>
      <c r="L86" s="181">
        <v>50</v>
      </c>
      <c r="M86" s="101">
        <v>209.5</v>
      </c>
    </row>
    <row r="87" spans="5:13" x14ac:dyDescent="0.25">
      <c r="E87" s="200" t="s">
        <v>200</v>
      </c>
      <c r="F87" s="100">
        <v>0.21</v>
      </c>
      <c r="G87" s="100">
        <v>0.21</v>
      </c>
      <c r="H87" s="100">
        <v>0.21</v>
      </c>
      <c r="I87" s="100">
        <v>0.21</v>
      </c>
      <c r="J87" s="100">
        <v>0.21</v>
      </c>
      <c r="K87" s="36">
        <v>0</v>
      </c>
      <c r="L87" s="181">
        <v>109115</v>
      </c>
      <c r="M87" s="101">
        <v>24005.3</v>
      </c>
    </row>
    <row r="88" spans="5:13" x14ac:dyDescent="0.25">
      <c r="E88" s="200" t="s">
        <v>141</v>
      </c>
      <c r="F88" s="100">
        <v>38.5</v>
      </c>
      <c r="G88" s="100">
        <v>38.5</v>
      </c>
      <c r="H88" s="100">
        <v>38</v>
      </c>
      <c r="I88" s="100">
        <v>38</v>
      </c>
      <c r="J88" s="100">
        <v>38</v>
      </c>
      <c r="K88" s="36">
        <v>-0.5</v>
      </c>
      <c r="L88" s="181">
        <v>311218</v>
      </c>
      <c r="M88" s="101">
        <v>11818955.15</v>
      </c>
    </row>
    <row r="89" spans="5:13" x14ac:dyDescent="0.25">
      <c r="E89" s="200" t="s">
        <v>65</v>
      </c>
      <c r="F89" s="100">
        <v>2.2000000000000002</v>
      </c>
      <c r="G89" s="100">
        <v>2.2000000000000002</v>
      </c>
      <c r="H89" s="100">
        <v>2.2799999999999998</v>
      </c>
      <c r="I89" s="100">
        <v>2.15</v>
      </c>
      <c r="J89" s="100">
        <v>2.2799999999999998</v>
      </c>
      <c r="K89" s="36">
        <v>7.9999999999999627E-2</v>
      </c>
      <c r="L89" s="181">
        <v>1374755</v>
      </c>
      <c r="M89" s="101">
        <v>2930960.41</v>
      </c>
    </row>
    <row r="90" spans="5:13" x14ac:dyDescent="0.25">
      <c r="E90" s="200" t="s">
        <v>212</v>
      </c>
      <c r="F90" s="100">
        <v>0.2</v>
      </c>
      <c r="G90" s="100">
        <v>0.2</v>
      </c>
      <c r="H90" s="100">
        <v>0.2</v>
      </c>
      <c r="I90" s="100">
        <v>0.2</v>
      </c>
      <c r="J90" s="100">
        <v>0.2</v>
      </c>
      <c r="K90" s="36">
        <v>0</v>
      </c>
      <c r="L90" s="181">
        <v>10</v>
      </c>
      <c r="M90" s="101">
        <v>2</v>
      </c>
    </row>
    <row r="91" spans="5:13" x14ac:dyDescent="0.25">
      <c r="E91" s="200" t="s">
        <v>254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100</v>
      </c>
      <c r="M91" s="101">
        <v>20</v>
      </c>
    </row>
    <row r="92" spans="5:13" x14ac:dyDescent="0.25">
      <c r="E92" s="200" t="s">
        <v>255</v>
      </c>
      <c r="F92" s="100">
        <v>0.42</v>
      </c>
      <c r="G92" s="100">
        <v>0.42</v>
      </c>
      <c r="H92" s="100">
        <v>0.42</v>
      </c>
      <c r="I92" s="100">
        <v>0.42</v>
      </c>
      <c r="J92" s="100">
        <v>0.42</v>
      </c>
      <c r="K92" s="36">
        <v>0</v>
      </c>
      <c r="L92" s="181">
        <v>7500</v>
      </c>
      <c r="M92" s="101">
        <v>2850</v>
      </c>
    </row>
    <row r="93" spans="5:13" x14ac:dyDescent="0.25">
      <c r="E93" s="200" t="s">
        <v>66</v>
      </c>
      <c r="F93" s="100">
        <v>129.9</v>
      </c>
      <c r="G93" s="100">
        <v>129.9</v>
      </c>
      <c r="H93" s="100">
        <v>129.9</v>
      </c>
      <c r="I93" s="100">
        <v>129.9</v>
      </c>
      <c r="J93" s="100">
        <v>129.9</v>
      </c>
      <c r="K93" s="36">
        <v>0</v>
      </c>
      <c r="L93" s="181">
        <v>27193</v>
      </c>
      <c r="M93" s="101">
        <v>3460137.1</v>
      </c>
    </row>
    <row r="94" spans="5:13" x14ac:dyDescent="0.25">
      <c r="E94" s="200" t="s">
        <v>137</v>
      </c>
      <c r="F94" s="100">
        <v>1.01</v>
      </c>
      <c r="G94" s="100">
        <v>1</v>
      </c>
      <c r="H94" s="100">
        <v>1.02</v>
      </c>
      <c r="I94" s="100">
        <v>1</v>
      </c>
      <c r="J94" s="100">
        <v>1.02</v>
      </c>
      <c r="K94" s="36">
        <v>1.0000000000000009E-2</v>
      </c>
      <c r="L94" s="181">
        <v>12989833</v>
      </c>
      <c r="M94" s="101">
        <v>13020676.41</v>
      </c>
    </row>
    <row r="95" spans="5:13" x14ac:dyDescent="0.25">
      <c r="E95" s="200" t="s">
        <v>208</v>
      </c>
      <c r="F95" s="100">
        <v>0.7</v>
      </c>
      <c r="G95" s="100">
        <v>0.7</v>
      </c>
      <c r="H95" s="100">
        <v>0.7</v>
      </c>
      <c r="I95" s="100">
        <v>0.7</v>
      </c>
      <c r="J95" s="100">
        <v>0.7</v>
      </c>
      <c r="K95" s="36">
        <v>0</v>
      </c>
      <c r="L95" s="181">
        <v>13550</v>
      </c>
      <c r="M95" s="101">
        <v>9485</v>
      </c>
    </row>
    <row r="96" spans="5:13" x14ac:dyDescent="0.25">
      <c r="E96" s="200" t="s">
        <v>217</v>
      </c>
      <c r="F96" s="100">
        <v>0.7</v>
      </c>
      <c r="G96" s="100">
        <v>0.7</v>
      </c>
      <c r="H96" s="100">
        <v>0.7</v>
      </c>
      <c r="I96" s="100">
        <v>0.7</v>
      </c>
      <c r="J96" s="100">
        <v>0.7</v>
      </c>
      <c r="K96" s="36">
        <v>0</v>
      </c>
      <c r="L96" s="181">
        <v>65397</v>
      </c>
      <c r="M96" s="101">
        <v>45789</v>
      </c>
    </row>
    <row r="97" spans="5:13" x14ac:dyDescent="0.25">
      <c r="E97" s="200" t="s">
        <v>67</v>
      </c>
      <c r="F97" s="100">
        <v>5.8</v>
      </c>
      <c r="G97" s="100">
        <v>5.8</v>
      </c>
      <c r="H97" s="100">
        <v>5.4</v>
      </c>
      <c r="I97" s="100">
        <v>5.4</v>
      </c>
      <c r="J97" s="100">
        <v>5.4</v>
      </c>
      <c r="K97" s="36">
        <v>-0.39999999999999947</v>
      </c>
      <c r="L97" s="181">
        <v>466526</v>
      </c>
      <c r="M97" s="101">
        <v>2641264.25</v>
      </c>
    </row>
    <row r="98" spans="5:13" x14ac:dyDescent="0.25">
      <c r="E98" s="200" t="s">
        <v>68</v>
      </c>
      <c r="F98" s="100">
        <v>1.28</v>
      </c>
      <c r="G98" s="100">
        <v>1.28</v>
      </c>
      <c r="H98" s="100">
        <v>1.19</v>
      </c>
      <c r="I98" s="100">
        <v>1.19</v>
      </c>
      <c r="J98" s="100">
        <v>1.19</v>
      </c>
      <c r="K98" s="36">
        <v>-9.000000000000008E-2</v>
      </c>
      <c r="L98" s="181">
        <v>540165</v>
      </c>
      <c r="M98" s="101">
        <v>642370.6</v>
      </c>
    </row>
    <row r="99" spans="5:13" x14ac:dyDescent="0.25">
      <c r="E99" s="200" t="s">
        <v>14</v>
      </c>
      <c r="F99" s="100">
        <v>5.55</v>
      </c>
      <c r="G99" s="100">
        <v>5.55</v>
      </c>
      <c r="H99" s="100">
        <v>5.55</v>
      </c>
      <c r="I99" s="100">
        <v>5.45</v>
      </c>
      <c r="J99" s="100">
        <v>5.5</v>
      </c>
      <c r="K99" s="36">
        <v>-4.9999999999999822E-2</v>
      </c>
      <c r="L99" s="181">
        <v>45291601</v>
      </c>
      <c r="M99" s="101">
        <v>249566902.19999999</v>
      </c>
    </row>
    <row r="100" spans="5:13" x14ac:dyDescent="0.25">
      <c r="E100" s="200" t="s">
        <v>188</v>
      </c>
      <c r="F100" s="100">
        <v>6.55</v>
      </c>
      <c r="G100" s="100">
        <v>6.55</v>
      </c>
      <c r="H100" s="100">
        <v>6.55</v>
      </c>
      <c r="I100" s="100">
        <v>6.55</v>
      </c>
      <c r="J100" s="100">
        <v>6.55</v>
      </c>
      <c r="K100" s="36">
        <v>0</v>
      </c>
      <c r="L100" s="181">
        <v>133179</v>
      </c>
      <c r="M100" s="101">
        <v>871587.9</v>
      </c>
    </row>
    <row r="101" spans="5:13" x14ac:dyDescent="0.25">
      <c r="E101" s="200" t="s">
        <v>189</v>
      </c>
      <c r="F101" s="100">
        <v>2.2000000000000002</v>
      </c>
      <c r="G101" s="100">
        <v>2.2000000000000002</v>
      </c>
      <c r="H101" s="100">
        <v>2.1800000000000002</v>
      </c>
      <c r="I101" s="100">
        <v>2.17</v>
      </c>
      <c r="J101" s="100">
        <v>2.1800000000000002</v>
      </c>
      <c r="K101" s="36">
        <v>-2.0000000000000018E-2</v>
      </c>
      <c r="L101" s="181">
        <v>2807815</v>
      </c>
      <c r="M101" s="101">
        <v>6105093.0599999996</v>
      </c>
    </row>
    <row r="102" spans="5:13" x14ac:dyDescent="0.25">
      <c r="E102" s="200" t="s">
        <v>70</v>
      </c>
      <c r="F102" s="100">
        <v>32</v>
      </c>
      <c r="G102" s="100">
        <v>32</v>
      </c>
      <c r="H102" s="100">
        <v>32</v>
      </c>
      <c r="I102" s="100">
        <v>32</v>
      </c>
      <c r="J102" s="100">
        <v>32</v>
      </c>
      <c r="K102" s="36">
        <v>0</v>
      </c>
      <c r="L102" s="181">
        <v>145677</v>
      </c>
      <c r="M102" s="101">
        <v>4494342.4000000004</v>
      </c>
    </row>
    <row r="103" spans="5:13" x14ac:dyDescent="0.25">
      <c r="E103" s="200" t="s">
        <v>203</v>
      </c>
      <c r="F103" s="100">
        <v>0.24</v>
      </c>
      <c r="G103" s="100">
        <v>0.24</v>
      </c>
      <c r="H103" s="100">
        <v>0.22</v>
      </c>
      <c r="I103" s="100">
        <v>0.22</v>
      </c>
      <c r="J103" s="100">
        <v>0.22</v>
      </c>
      <c r="K103" s="36">
        <v>-1.999999999999999E-2</v>
      </c>
      <c r="L103" s="181">
        <v>185000</v>
      </c>
      <c r="M103" s="101">
        <v>40900</v>
      </c>
    </row>
    <row r="104" spans="5:13" x14ac:dyDescent="0.25">
      <c r="E104" s="200" t="s">
        <v>199</v>
      </c>
      <c r="F104" s="100">
        <v>0.59</v>
      </c>
      <c r="G104" s="100">
        <v>0.59</v>
      </c>
      <c r="H104" s="100">
        <v>0.64</v>
      </c>
      <c r="I104" s="100">
        <v>0.64</v>
      </c>
      <c r="J104" s="100">
        <v>0.64</v>
      </c>
      <c r="K104" s="36">
        <v>5.0000000000000044E-2</v>
      </c>
      <c r="L104" s="181">
        <v>265069</v>
      </c>
      <c r="M104" s="101">
        <v>169217.87</v>
      </c>
    </row>
    <row r="105" spans="5:13" x14ac:dyDescent="0.25">
      <c r="E105" s="200" t="s">
        <v>71</v>
      </c>
      <c r="F105" s="100">
        <v>1.8</v>
      </c>
      <c r="G105" s="100">
        <v>1.8</v>
      </c>
      <c r="H105" s="100">
        <v>1.8</v>
      </c>
      <c r="I105" s="100">
        <v>1.8</v>
      </c>
      <c r="J105" s="100">
        <v>1.8</v>
      </c>
      <c r="K105" s="36">
        <v>0</v>
      </c>
      <c r="L105" s="181">
        <v>34827</v>
      </c>
      <c r="M105" s="101">
        <v>61047.25</v>
      </c>
    </row>
    <row r="106" spans="5:13" x14ac:dyDescent="0.25">
      <c r="E106" s="200" t="s">
        <v>72</v>
      </c>
      <c r="F106" s="100">
        <v>3.7</v>
      </c>
      <c r="G106" s="100">
        <v>3.7</v>
      </c>
      <c r="H106" s="100">
        <v>3.7</v>
      </c>
      <c r="I106" s="100">
        <v>3.65</v>
      </c>
      <c r="J106" s="100">
        <v>3.7</v>
      </c>
      <c r="K106" s="36">
        <v>0</v>
      </c>
      <c r="L106" s="181">
        <v>526700</v>
      </c>
      <c r="M106" s="101">
        <v>1936074</v>
      </c>
    </row>
    <row r="107" spans="5:13" x14ac:dyDescent="0.25">
      <c r="E107" s="200" t="s">
        <v>12</v>
      </c>
      <c r="F107" s="100">
        <v>13</v>
      </c>
      <c r="G107" s="100">
        <v>13</v>
      </c>
      <c r="H107" s="100">
        <v>13</v>
      </c>
      <c r="I107" s="100">
        <v>12.95</v>
      </c>
      <c r="J107" s="100">
        <v>12.95</v>
      </c>
      <c r="K107" s="36">
        <v>-5.0000000000000711E-2</v>
      </c>
      <c r="L107" s="181">
        <v>4991953</v>
      </c>
      <c r="M107" s="101">
        <v>64608454.200000003</v>
      </c>
    </row>
    <row r="108" spans="5:13" x14ac:dyDescent="0.25">
      <c r="E108" s="200" t="s">
        <v>194</v>
      </c>
      <c r="F108" s="100">
        <v>0.38</v>
      </c>
      <c r="G108" s="100">
        <v>0.38</v>
      </c>
      <c r="H108" s="100">
        <v>0.39</v>
      </c>
      <c r="I108" s="100">
        <v>0.38</v>
      </c>
      <c r="J108" s="100">
        <v>0.38</v>
      </c>
      <c r="K108" s="36">
        <v>0</v>
      </c>
      <c r="L108" s="181">
        <v>5986587</v>
      </c>
      <c r="M108" s="101">
        <v>2286443.9300000002</v>
      </c>
    </row>
    <row r="109" spans="5:13" x14ac:dyDescent="0.25">
      <c r="E109" s="200" t="s">
        <v>190</v>
      </c>
      <c r="F109" s="100">
        <v>0.56000000000000005</v>
      </c>
      <c r="G109" s="100">
        <v>0.56000000000000005</v>
      </c>
      <c r="H109" s="100">
        <v>0.57999999999999996</v>
      </c>
      <c r="I109" s="100">
        <v>0.57999999999999996</v>
      </c>
      <c r="J109" s="100">
        <v>0.57999999999999996</v>
      </c>
      <c r="K109" s="36">
        <v>1.9999999999999907E-2</v>
      </c>
      <c r="L109" s="181">
        <v>341449</v>
      </c>
      <c r="M109" s="101">
        <v>197636.04</v>
      </c>
    </row>
    <row r="110" spans="5:13" x14ac:dyDescent="0.25">
      <c r="E110" s="200" t="s">
        <v>18</v>
      </c>
      <c r="F110" s="100">
        <v>18.5</v>
      </c>
      <c r="G110" s="100">
        <v>18.5</v>
      </c>
      <c r="H110" s="100">
        <v>19.8</v>
      </c>
      <c r="I110" s="100">
        <v>18.399999999999999</v>
      </c>
      <c r="J110" s="100">
        <v>18.5</v>
      </c>
      <c r="K110" s="36">
        <v>0</v>
      </c>
      <c r="L110" s="181">
        <v>15891376</v>
      </c>
      <c r="M110" s="101">
        <v>294934960.64999998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0.26301369863013696</v>
      </c>
      <c r="L11" s="102">
        <v>99.297953863222077</v>
      </c>
      <c r="M11" s="64">
        <v>9.5843600594352207E-2</v>
      </c>
      <c r="N11" s="188">
        <v>0.22955006763508834</v>
      </c>
      <c r="O11" s="197">
        <v>-8.56271007527247E-3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0.57260273972602738</v>
      </c>
      <c r="L12" s="102">
        <v>102.39526683535448</v>
      </c>
      <c r="M12" s="64">
        <v>0.11035712403595815</v>
      </c>
      <c r="N12" s="188">
        <v>0.17743974350700853</v>
      </c>
      <c r="O12" s="197">
        <v>-3.3963893389117317E-3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1.989963503649635</v>
      </c>
      <c r="L13" s="102">
        <v>102.99</v>
      </c>
      <c r="M13" s="64">
        <v>0.1274827063561513</v>
      </c>
      <c r="N13" s="188">
        <v>1.6199999999999903</v>
      </c>
      <c r="O13" s="197">
        <v>-9.405139498362608E-3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2.5270362765229293</v>
      </c>
      <c r="L14" s="102">
        <v>105.242</v>
      </c>
      <c r="M14" s="64">
        <v>0.13851303764451781</v>
      </c>
      <c r="N14" s="188">
        <v>0</v>
      </c>
      <c r="O14" s="197">
        <v>-1.6098512219286931E-5</v>
      </c>
      <c r="P14" s="208"/>
    </row>
    <row r="15" spans="1:16" x14ac:dyDescent="0.2">
      <c r="E15" s="59" t="s">
        <v>193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3.7732749178532314</v>
      </c>
      <c r="L15" s="102">
        <v>97.984999999999999</v>
      </c>
      <c r="M15" s="64">
        <v>0.13430320849530267</v>
      </c>
      <c r="N15" s="188">
        <v>-0.55944444444449459</v>
      </c>
      <c r="O15" s="197">
        <v>1.9557007004583349E-3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4.6532846715328473</v>
      </c>
      <c r="L16" s="102">
        <v>99.704999999999998</v>
      </c>
      <c r="M16" s="64">
        <v>0.14273063222744509</v>
      </c>
      <c r="N16" s="188">
        <v>0</v>
      </c>
      <c r="O16" s="197">
        <v>1.7936949127383972E-6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6.5133470225872694</v>
      </c>
      <c r="L17" s="102">
        <v>93.5</v>
      </c>
      <c r="M17" s="64">
        <v>0.14055851265802471</v>
      </c>
      <c r="N17" s="188">
        <v>0</v>
      </c>
      <c r="O17" s="197">
        <v>7.1492784143589727E-6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7.6610891390325522</v>
      </c>
      <c r="L18" s="102">
        <v>111.75</v>
      </c>
      <c r="M18" s="64">
        <v>0.13747598543115289</v>
      </c>
      <c r="N18" s="188">
        <v>0.73899999999999011</v>
      </c>
      <c r="O18" s="197">
        <v>-1.4786967380643334E-3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9.3621680810292904</v>
      </c>
      <c r="L19" s="102">
        <v>106.93543604804103</v>
      </c>
      <c r="M19" s="64">
        <v>0.13655585971020984</v>
      </c>
      <c r="N19" s="188">
        <v>0.21360598693264876</v>
      </c>
      <c r="O19" s="197">
        <v>-3.9467685849109424E-4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9.8419611747137878</v>
      </c>
      <c r="L20" s="102">
        <v>93.619007750717756</v>
      </c>
      <c r="M20" s="64">
        <v>0.13680552154677236</v>
      </c>
      <c r="N20" s="188">
        <v>0.18737420064985599</v>
      </c>
      <c r="O20" s="197">
        <v>-3.6847367832204547E-4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10.340219014435043</v>
      </c>
      <c r="L21" s="102">
        <v>71.633894268629888</v>
      </c>
      <c r="M21" s="64">
        <v>0.13706092274922094</v>
      </c>
      <c r="N21" s="188">
        <v>0.15029046622808551</v>
      </c>
      <c r="O21" s="197">
        <v>-3.4166814227873377E-4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11.011635865845312</v>
      </c>
      <c r="L22" s="102">
        <v>79.073065800092706</v>
      </c>
      <c r="M22" s="64">
        <v>0.13740985944812933</v>
      </c>
      <c r="N22" s="188">
        <v>0.14698443512136805</v>
      </c>
      <c r="O22" s="197">
        <v>-3.0502715198518771E-4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14.997946611909651</v>
      </c>
      <c r="L23" s="102">
        <v>87.572222222222223</v>
      </c>
      <c r="M23" s="64">
        <v>0.14169310544534708</v>
      </c>
      <c r="N23" s="188">
        <v>-0.17777777777777715</v>
      </c>
      <c r="O23" s="197">
        <v>3.2010482058864032E-4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16.664030418250952</v>
      </c>
      <c r="L24" s="102">
        <v>89.530582111748501</v>
      </c>
      <c r="M24" s="64">
        <v>0.14032955688655815</v>
      </c>
      <c r="N24" s="188">
        <v>0</v>
      </c>
      <c r="O24" s="197">
        <v>1.4087822052255561E-6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17.748847262247839</v>
      </c>
      <c r="L25" s="102">
        <v>114.05</v>
      </c>
      <c r="M25" s="64">
        <v>0.14068243620551046</v>
      </c>
      <c r="N25" s="188">
        <v>0</v>
      </c>
      <c r="O25" s="197">
        <v>-7.2312936860718935E-7</v>
      </c>
      <c r="P25" s="208"/>
    </row>
    <row r="26" spans="5:16" x14ac:dyDescent="0.2">
      <c r="E26" s="59" t="s">
        <v>201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29.77073213812594</v>
      </c>
      <c r="L26" s="102">
        <v>104.85</v>
      </c>
      <c r="M26" s="64">
        <v>0.14095349090866802</v>
      </c>
      <c r="N26" s="188">
        <v>0</v>
      </c>
      <c r="O26" s="197">
        <v>-2.1950967321604509E-7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311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310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51" t="s">
        <v>74</v>
      </c>
      <c r="G8" s="251"/>
      <c r="H8" s="251"/>
      <c r="I8" s="251"/>
      <c r="J8" s="129"/>
      <c r="K8" s="251" t="s">
        <v>75</v>
      </c>
      <c r="L8" s="251"/>
      <c r="M8" s="251"/>
      <c r="N8" s="25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238</v>
      </c>
      <c r="G10" s="38">
        <v>0.9</v>
      </c>
      <c r="H10" s="38">
        <v>0.99</v>
      </c>
      <c r="I10" s="176">
        <v>9.9999999999999867E-2</v>
      </c>
      <c r="J10" s="128"/>
      <c r="K10" s="37" t="s">
        <v>239</v>
      </c>
      <c r="L10" s="38">
        <v>0.5</v>
      </c>
      <c r="M10" s="38">
        <v>0.45</v>
      </c>
      <c r="N10" s="175">
        <v>-9.9999999999999978E-2</v>
      </c>
    </row>
    <row r="11" spans="6:14" x14ac:dyDescent="0.25">
      <c r="F11" s="37" t="s">
        <v>136</v>
      </c>
      <c r="G11" s="38">
        <v>18.350000000000001</v>
      </c>
      <c r="H11" s="38">
        <v>20.149999999999999</v>
      </c>
      <c r="I11" s="176">
        <v>9.8092643051771011E-2</v>
      </c>
      <c r="J11" s="128"/>
      <c r="K11" s="37" t="s">
        <v>44</v>
      </c>
      <c r="L11" s="38">
        <v>4.55</v>
      </c>
      <c r="M11" s="38">
        <v>4.0999999999999996</v>
      </c>
      <c r="N11" s="175">
        <v>-9.8901098901098994E-2</v>
      </c>
    </row>
    <row r="12" spans="6:14" x14ac:dyDescent="0.25">
      <c r="F12" s="37" t="s">
        <v>49</v>
      </c>
      <c r="G12" s="38">
        <v>0.92</v>
      </c>
      <c r="H12" s="38">
        <v>1.01</v>
      </c>
      <c r="I12" s="176">
        <v>9.7826086956521729E-2</v>
      </c>
      <c r="J12" s="128"/>
      <c r="K12" s="37" t="s">
        <v>184</v>
      </c>
      <c r="L12" s="38">
        <v>1.65</v>
      </c>
      <c r="M12" s="38">
        <v>1.49</v>
      </c>
      <c r="N12" s="175">
        <v>-9.6969696969696928E-2</v>
      </c>
    </row>
    <row r="13" spans="6:14" x14ac:dyDescent="0.25">
      <c r="F13" s="37" t="s">
        <v>199</v>
      </c>
      <c r="G13" s="38">
        <v>0.59</v>
      </c>
      <c r="H13" s="38">
        <v>0.64</v>
      </c>
      <c r="I13" s="176">
        <v>8.4745762711864403E-2</v>
      </c>
      <c r="J13" s="128"/>
      <c r="K13" s="37" t="s">
        <v>206</v>
      </c>
      <c r="L13" s="38">
        <v>0.22</v>
      </c>
      <c r="M13" s="38">
        <v>0.2</v>
      </c>
      <c r="N13" s="175">
        <v>-9.0909090909090828E-2</v>
      </c>
    </row>
    <row r="14" spans="6:14" x14ac:dyDescent="0.25">
      <c r="F14" s="37" t="s">
        <v>30</v>
      </c>
      <c r="G14" s="38">
        <v>6</v>
      </c>
      <c r="H14" s="38">
        <v>6.4</v>
      </c>
      <c r="I14" s="176">
        <v>6.6666666666666652E-2</v>
      </c>
      <c r="J14" s="128"/>
      <c r="K14" s="37" t="s">
        <v>203</v>
      </c>
      <c r="L14" s="38">
        <v>0.24</v>
      </c>
      <c r="M14" s="38">
        <v>0.22</v>
      </c>
      <c r="N14" s="175">
        <v>-8.3333333333333259E-2</v>
      </c>
    </row>
    <row r="15" spans="6:14" x14ac:dyDescent="0.25">
      <c r="F15" s="37" t="s">
        <v>65</v>
      </c>
      <c r="G15" s="38">
        <v>2.2000000000000002</v>
      </c>
      <c r="H15" s="38">
        <v>2.2799999999999998</v>
      </c>
      <c r="I15" s="176">
        <v>3.6363636363636154E-2</v>
      </c>
      <c r="J15" s="128"/>
      <c r="K15" s="37" t="s">
        <v>35</v>
      </c>
      <c r="L15" s="38">
        <v>13.05</v>
      </c>
      <c r="M15" s="38">
        <v>12</v>
      </c>
      <c r="N15" s="175">
        <v>-8.0459770114942541E-2</v>
      </c>
    </row>
    <row r="16" spans="6:14" x14ac:dyDescent="0.25">
      <c r="F16" s="37" t="s">
        <v>190</v>
      </c>
      <c r="G16" s="38">
        <v>0.56000000000000005</v>
      </c>
      <c r="H16" s="38">
        <v>0.57999999999999996</v>
      </c>
      <c r="I16" s="176">
        <v>3.5714285714285587E-2</v>
      </c>
      <c r="J16" s="128"/>
      <c r="K16" s="37" t="s">
        <v>68</v>
      </c>
      <c r="L16" s="38">
        <v>1.28</v>
      </c>
      <c r="M16" s="38">
        <v>1.19</v>
      </c>
      <c r="N16" s="175">
        <v>-7.0312500000000111E-2</v>
      </c>
    </row>
    <row r="17" spans="6:14" x14ac:dyDescent="0.25">
      <c r="F17" s="37" t="s">
        <v>45</v>
      </c>
      <c r="G17" s="38">
        <v>14</v>
      </c>
      <c r="H17" s="38">
        <v>14.4</v>
      </c>
      <c r="I17" s="176">
        <v>2.8571428571428692E-2</v>
      </c>
      <c r="J17" s="128"/>
      <c r="K17" s="37" t="s">
        <v>67</v>
      </c>
      <c r="L17" s="38">
        <v>5.8</v>
      </c>
      <c r="M17" s="38">
        <v>5.4</v>
      </c>
      <c r="N17" s="175">
        <v>-6.8965517241379226E-2</v>
      </c>
    </row>
    <row r="18" spans="6:14" x14ac:dyDescent="0.25">
      <c r="F18" s="37" t="s">
        <v>56</v>
      </c>
      <c r="G18" s="38">
        <v>58</v>
      </c>
      <c r="H18" s="38">
        <v>59</v>
      </c>
      <c r="I18" s="176">
        <v>1.7241379310344751E-2</v>
      </c>
      <c r="J18" s="128"/>
      <c r="K18" s="37" t="s">
        <v>61</v>
      </c>
      <c r="L18" s="38">
        <v>6</v>
      </c>
      <c r="M18" s="38">
        <v>5.8</v>
      </c>
      <c r="N18" s="175">
        <v>-3.3333333333333326E-2</v>
      </c>
    </row>
    <row r="19" spans="6:14" x14ac:dyDescent="0.25">
      <c r="F19" s="37" t="s">
        <v>58</v>
      </c>
      <c r="G19" s="38">
        <v>4</v>
      </c>
      <c r="H19" s="38">
        <v>4.05</v>
      </c>
      <c r="I19" s="176">
        <v>1.2499999999999956E-2</v>
      </c>
      <c r="J19" s="128"/>
      <c r="K19" s="37" t="s">
        <v>31</v>
      </c>
      <c r="L19" s="38">
        <v>0.33</v>
      </c>
      <c r="M19" s="38">
        <v>0.32</v>
      </c>
      <c r="N19" s="175">
        <v>-3.0303030303030276E-2</v>
      </c>
    </row>
    <row r="20" spans="6:14" x14ac:dyDescent="0.25">
      <c r="F20" s="37" t="s">
        <v>137</v>
      </c>
      <c r="G20" s="38">
        <v>1.01</v>
      </c>
      <c r="H20" s="38">
        <v>1.02</v>
      </c>
      <c r="I20" s="176">
        <v>9.9009900990099098E-3</v>
      </c>
      <c r="J20" s="128"/>
      <c r="K20" s="37" t="s">
        <v>10</v>
      </c>
      <c r="L20" s="38">
        <v>0.66</v>
      </c>
      <c r="M20" s="38">
        <v>0.64</v>
      </c>
      <c r="N20" s="175">
        <v>-3.0303030303030276E-2</v>
      </c>
    </row>
    <row r="21" spans="6:14" x14ac:dyDescent="0.25">
      <c r="F21" s="37" t="s">
        <v>140</v>
      </c>
      <c r="G21" s="38">
        <v>5.65</v>
      </c>
      <c r="H21" s="38">
        <v>5.7</v>
      </c>
      <c r="I21" s="176">
        <v>8.8495575221239076E-3</v>
      </c>
      <c r="J21" s="128"/>
      <c r="K21" s="37" t="s">
        <v>51</v>
      </c>
      <c r="L21" s="38">
        <v>0.34</v>
      </c>
      <c r="M21" s="38">
        <v>0.33</v>
      </c>
      <c r="N21" s="175">
        <v>-2.9411764705882359E-2</v>
      </c>
    </row>
    <row r="22" spans="6:14" x14ac:dyDescent="0.25">
      <c r="F22" s="37" t="s">
        <v>198</v>
      </c>
      <c r="G22" s="38">
        <v>127</v>
      </c>
      <c r="H22" s="38">
        <v>128</v>
      </c>
      <c r="I22" s="176">
        <v>7.8740157480314821E-3</v>
      </c>
      <c r="J22" s="128"/>
      <c r="K22" s="37" t="s">
        <v>211</v>
      </c>
      <c r="L22" s="38">
        <v>0.48</v>
      </c>
      <c r="M22" s="38">
        <v>0.47</v>
      </c>
      <c r="N22" s="175">
        <v>-2.083333333333337E-2</v>
      </c>
    </row>
    <row r="23" spans="6:14" x14ac:dyDescent="0.25">
      <c r="F23" s="37" t="s">
        <v>40</v>
      </c>
      <c r="G23" s="38">
        <v>17.7</v>
      </c>
      <c r="H23" s="38">
        <v>17.75</v>
      </c>
      <c r="I23" s="176">
        <v>2.8248587570622874E-3</v>
      </c>
      <c r="J23" s="128"/>
      <c r="K23" s="37" t="s">
        <v>185</v>
      </c>
      <c r="L23" s="38">
        <v>6.2</v>
      </c>
      <c r="M23" s="38">
        <v>6.1</v>
      </c>
      <c r="N23" s="175">
        <v>-1.6129032258064613E-2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160</v>
      </c>
      <c r="L24" s="38">
        <v>3.45</v>
      </c>
      <c r="M24" s="38">
        <v>3.4</v>
      </c>
      <c r="N24" s="175">
        <v>-1.449275362318847E-2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141</v>
      </c>
      <c r="L25" s="38">
        <v>38.5</v>
      </c>
      <c r="M25" s="38">
        <v>38</v>
      </c>
      <c r="N25" s="175">
        <v>-1.2987012987012991E-2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43</v>
      </c>
      <c r="L26" s="38">
        <v>1.6</v>
      </c>
      <c r="M26" s="38">
        <v>1.58</v>
      </c>
      <c r="N26" s="175">
        <v>-1.2499999999999956E-2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189</v>
      </c>
      <c r="L27" s="38">
        <v>2.2000000000000002</v>
      </c>
      <c r="M27" s="38">
        <v>2.1800000000000002</v>
      </c>
      <c r="N27" s="175">
        <v>-9.0909090909091494E-3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14</v>
      </c>
      <c r="L28" s="38">
        <v>5.55</v>
      </c>
      <c r="M28" s="38">
        <v>5.5</v>
      </c>
      <c r="N28" s="175">
        <v>-9.009009009009028E-3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17</v>
      </c>
      <c r="L29" s="38">
        <v>9.0500000000000007</v>
      </c>
      <c r="M29" s="38">
        <v>9</v>
      </c>
      <c r="N29" s="175">
        <v>-5.5248618784531356E-3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12</v>
      </c>
      <c r="L30" s="38">
        <v>13</v>
      </c>
      <c r="M30" s="38">
        <v>12.95</v>
      </c>
      <c r="N30" s="175">
        <v>-3.8461538461539435E-3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309" priority="10" operator="lessThan">
      <formula>0</formula>
    </cfRule>
  </conditionalFormatting>
  <conditionalFormatting sqref="I10:I131 N10:N139">
    <cfRule type="cellIs" dxfId="308" priority="9" operator="equal">
      <formula>0</formula>
    </cfRule>
  </conditionalFormatting>
  <conditionalFormatting sqref="I10:I141">
    <cfRule type="cellIs" dxfId="307" priority="4" operator="lessThan">
      <formula>0</formula>
    </cfRule>
  </conditionalFormatting>
  <conditionalFormatting sqref="I10:I141">
    <cfRule type="cellIs" dxfId="306" priority="3" operator="equal">
      <formula>0</formula>
    </cfRule>
  </conditionalFormatting>
  <conditionalFormatting sqref="I10:I38">
    <cfRule type="cellIs" dxfId="305" priority="2" operator="lessThan">
      <formula>0</formula>
    </cfRule>
  </conditionalFormatting>
  <conditionalFormatting sqref="I10:I38">
    <cfRule type="cellIs" dxfId="304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52" t="s">
        <v>76</v>
      </c>
      <c r="F7" s="252"/>
      <c r="G7" s="252"/>
      <c r="H7" s="252"/>
      <c r="I7" s="252"/>
    </row>
    <row r="8" spans="5:9" x14ac:dyDescent="0.25">
      <c r="E8" s="253"/>
      <c r="F8" s="253"/>
      <c r="G8" s="253"/>
      <c r="H8" s="253"/>
      <c r="I8" s="25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51" t="s">
        <v>82</v>
      </c>
      <c r="F11" s="251"/>
      <c r="G11" s="251"/>
      <c r="H11" s="251"/>
      <c r="I11" s="56"/>
      <c r="J11" s="251" t="s">
        <v>83</v>
      </c>
      <c r="K11" s="251"/>
      <c r="L11" s="251"/>
      <c r="M11" s="25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14</v>
      </c>
      <c r="F13" s="138">
        <v>45291601</v>
      </c>
      <c r="G13" s="139">
        <v>45291601</v>
      </c>
      <c r="H13" s="140">
        <v>0.16517362741373631</v>
      </c>
      <c r="I13" s="56"/>
      <c r="J13" s="137" t="s">
        <v>47</v>
      </c>
      <c r="K13" s="138">
        <v>777796420.14999998</v>
      </c>
      <c r="L13" s="139">
        <v>777796420.14999998</v>
      </c>
      <c r="M13" s="173">
        <v>0.27348506276339624</v>
      </c>
    </row>
    <row r="14" spans="1:246" x14ac:dyDescent="0.25">
      <c r="E14" s="137" t="s">
        <v>30</v>
      </c>
      <c r="F14" s="138">
        <v>42788449</v>
      </c>
      <c r="G14" s="139">
        <v>42788449</v>
      </c>
      <c r="H14" s="140">
        <v>0.15604489964348264</v>
      </c>
      <c r="I14" s="56"/>
      <c r="J14" s="137" t="s">
        <v>16</v>
      </c>
      <c r="K14" s="138">
        <v>540030870.10000002</v>
      </c>
      <c r="L14" s="139">
        <v>540030870.10000002</v>
      </c>
      <c r="M14" s="173">
        <v>0.18988307554178188</v>
      </c>
    </row>
    <row r="15" spans="1:246" x14ac:dyDescent="0.25">
      <c r="E15" s="137" t="s">
        <v>140</v>
      </c>
      <c r="F15" s="138">
        <v>41933280</v>
      </c>
      <c r="G15" s="139">
        <v>41933280</v>
      </c>
      <c r="H15" s="140">
        <v>0.1529261897135383</v>
      </c>
      <c r="I15" s="56"/>
      <c r="J15" s="137" t="s">
        <v>18</v>
      </c>
      <c r="K15" s="138">
        <v>294934960.64999998</v>
      </c>
      <c r="L15" s="139">
        <v>294934960.64999998</v>
      </c>
      <c r="M15" s="173">
        <v>0.10370362235522954</v>
      </c>
    </row>
    <row r="16" spans="1:246" x14ac:dyDescent="0.25">
      <c r="E16" s="137" t="s">
        <v>47</v>
      </c>
      <c r="F16" s="138">
        <v>26636760</v>
      </c>
      <c r="G16" s="139">
        <v>26636760</v>
      </c>
      <c r="H16" s="140">
        <v>9.7141416390847279E-2</v>
      </c>
      <c r="I16" s="56"/>
      <c r="J16" s="137" t="s">
        <v>30</v>
      </c>
      <c r="K16" s="138">
        <v>259485865.5</v>
      </c>
      <c r="L16" s="139">
        <v>259485865.5</v>
      </c>
      <c r="M16" s="173">
        <v>9.1239180811343676E-2</v>
      </c>
    </row>
    <row r="17" spans="5:13" x14ac:dyDescent="0.25">
      <c r="E17" s="137" t="s">
        <v>206</v>
      </c>
      <c r="F17" s="138">
        <v>20146560</v>
      </c>
      <c r="G17" s="139">
        <v>20146560</v>
      </c>
      <c r="H17" s="140">
        <v>7.3472350758995775E-2</v>
      </c>
      <c r="I17" s="56"/>
      <c r="J17" s="137" t="s">
        <v>14</v>
      </c>
      <c r="K17" s="138">
        <v>249566902.19999999</v>
      </c>
      <c r="L17" s="139">
        <v>249566902.19999999</v>
      </c>
      <c r="M17" s="173">
        <v>8.7751522305374752E-2</v>
      </c>
    </row>
    <row r="18" spans="5:13" x14ac:dyDescent="0.25">
      <c r="E18" s="137" t="s">
        <v>18</v>
      </c>
      <c r="F18" s="138">
        <v>15891376</v>
      </c>
      <c r="G18" s="139">
        <v>15891376</v>
      </c>
      <c r="H18" s="140">
        <v>5.7954149567722088E-2</v>
      </c>
      <c r="I18" s="56"/>
      <c r="J18" s="137" t="s">
        <v>140</v>
      </c>
      <c r="K18" s="138">
        <v>238603215</v>
      </c>
      <c r="L18" s="139">
        <v>238603215</v>
      </c>
      <c r="M18" s="173">
        <v>8.3896522970931961E-2</v>
      </c>
    </row>
    <row r="19" spans="5:13" x14ac:dyDescent="0.25">
      <c r="E19" s="137" t="s">
        <v>137</v>
      </c>
      <c r="F19" s="138">
        <v>12989833</v>
      </c>
      <c r="G19" s="139">
        <v>12989833</v>
      </c>
      <c r="H19" s="140">
        <v>4.7372532406365075E-2</v>
      </c>
      <c r="I19" s="56"/>
      <c r="J19" s="137" t="s">
        <v>198</v>
      </c>
      <c r="K19" s="138">
        <v>160625337.44999999</v>
      </c>
      <c r="L19" s="139">
        <v>160625337.44999999</v>
      </c>
      <c r="M19" s="173">
        <v>5.6478314062480765E-2</v>
      </c>
    </row>
    <row r="20" spans="5:13" x14ac:dyDescent="0.25">
      <c r="E20" s="137" t="s">
        <v>185</v>
      </c>
      <c r="F20" s="138">
        <v>6603900</v>
      </c>
      <c r="G20" s="139">
        <v>6603900</v>
      </c>
      <c r="H20" s="140">
        <v>2.4083717377921202E-2</v>
      </c>
      <c r="I20" s="56"/>
      <c r="J20" s="137" t="s">
        <v>12</v>
      </c>
      <c r="K20" s="138">
        <v>64608454.200000003</v>
      </c>
      <c r="L20" s="139">
        <v>64608454.200000003</v>
      </c>
      <c r="M20" s="173">
        <v>2.2717316117918634E-2</v>
      </c>
    </row>
    <row r="21" spans="5:13" x14ac:dyDescent="0.25">
      <c r="E21" s="137" t="s">
        <v>216</v>
      </c>
      <c r="F21" s="138">
        <v>6215263</v>
      </c>
      <c r="G21" s="139">
        <v>6215263</v>
      </c>
      <c r="H21" s="140">
        <v>2.26663997821667E-2</v>
      </c>
      <c r="I21" s="56"/>
      <c r="J21" s="137" t="s">
        <v>185</v>
      </c>
      <c r="K21" s="138">
        <v>39935688.200000003</v>
      </c>
      <c r="L21" s="139">
        <v>39935688.200000003</v>
      </c>
      <c r="M21" s="173">
        <v>1.4041995965692567E-2</v>
      </c>
    </row>
    <row r="22" spans="5:13" x14ac:dyDescent="0.25">
      <c r="E22" s="141" t="s">
        <v>194</v>
      </c>
      <c r="F22" s="142">
        <v>5986587</v>
      </c>
      <c r="G22" s="143">
        <v>5986587</v>
      </c>
      <c r="H22" s="144">
        <v>2.1832442854424986E-2</v>
      </c>
      <c r="I22" s="56"/>
      <c r="J22" s="141" t="s">
        <v>57</v>
      </c>
      <c r="K22" s="142">
        <v>31965748.199999999</v>
      </c>
      <c r="L22" s="143">
        <v>31965748.199999999</v>
      </c>
      <c r="M22" s="174">
        <v>1.1239643724600805E-2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303" priority="86" operator="equal">
      <formula>0</formula>
    </cfRule>
  </conditionalFormatting>
  <conditionalFormatting sqref="M9">
    <cfRule type="cellIs" dxfId="302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301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300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299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298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297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296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95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294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293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346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54" t="s">
        <v>33</v>
      </c>
      <c r="F13" s="254"/>
      <c r="G13" s="254"/>
      <c r="H13" s="234"/>
      <c r="I13" s="3"/>
      <c r="J13" s="254" t="s">
        <v>189</v>
      </c>
      <c r="K13" s="254"/>
      <c r="L13" s="254"/>
      <c r="M13" s="234"/>
    </row>
    <row r="14" spans="5:13" x14ac:dyDescent="0.25">
      <c r="E14" s="255" t="s">
        <v>218</v>
      </c>
      <c r="F14" s="255"/>
      <c r="G14" s="255"/>
      <c r="H14" s="255"/>
      <c r="I14" s="3"/>
      <c r="J14" s="255" t="s">
        <v>218</v>
      </c>
      <c r="K14" s="255"/>
      <c r="L14" s="255"/>
      <c r="M14" s="255"/>
    </row>
    <row r="15" spans="5:13" x14ac:dyDescent="0.25">
      <c r="E15" s="235"/>
      <c r="F15" s="236" t="s">
        <v>256</v>
      </c>
      <c r="G15" s="236" t="s">
        <v>257</v>
      </c>
      <c r="H15" s="237" t="s">
        <v>4</v>
      </c>
      <c r="I15" s="3"/>
      <c r="J15" s="235"/>
      <c r="K15" s="236" t="s">
        <v>256</v>
      </c>
      <c r="L15" s="236" t="s">
        <v>257</v>
      </c>
      <c r="M15" s="237" t="s">
        <v>4</v>
      </c>
    </row>
    <row r="16" spans="5:13" x14ac:dyDescent="0.25">
      <c r="E16" s="235" t="s">
        <v>219</v>
      </c>
      <c r="F16" s="238">
        <v>19454.599999999999</v>
      </c>
      <c r="G16" s="238">
        <v>17554.5</v>
      </c>
      <c r="H16" s="239">
        <v>0.10824005240821433</v>
      </c>
      <c r="I16" s="3"/>
      <c r="J16" s="235" t="s">
        <v>219</v>
      </c>
      <c r="K16" s="238">
        <v>3239.6</v>
      </c>
      <c r="L16" s="238">
        <v>3881</v>
      </c>
      <c r="M16" s="239">
        <v>-0.16526668384437004</v>
      </c>
    </row>
    <row r="17" spans="5:13" x14ac:dyDescent="0.25">
      <c r="E17" s="235" t="s">
        <v>220</v>
      </c>
      <c r="F17" s="238">
        <v>957.1</v>
      </c>
      <c r="G17" s="238">
        <v>-423.8</v>
      </c>
      <c r="H17" s="239" t="s">
        <v>259</v>
      </c>
      <c r="I17" s="3"/>
      <c r="J17" s="235" t="s">
        <v>220</v>
      </c>
      <c r="K17" s="238">
        <v>1987.3</v>
      </c>
      <c r="L17" s="238">
        <v>2393.6999999999998</v>
      </c>
      <c r="M17" s="239">
        <v>-0.1697790032167773</v>
      </c>
    </row>
    <row r="18" spans="5:13" x14ac:dyDescent="0.25">
      <c r="E18" s="235" t="s">
        <v>221</v>
      </c>
      <c r="F18" s="238">
        <v>-287.10000000000002</v>
      </c>
      <c r="G18" s="240">
        <v>0</v>
      </c>
      <c r="H18" s="239" t="s">
        <v>20</v>
      </c>
      <c r="I18" s="3"/>
      <c r="J18" s="235" t="s">
        <v>221</v>
      </c>
      <c r="K18" s="238">
        <v>-318</v>
      </c>
      <c r="L18" s="240">
        <v>-383</v>
      </c>
      <c r="M18" s="239" t="s">
        <v>259</v>
      </c>
    </row>
    <row r="19" spans="5:13" x14ac:dyDescent="0.25">
      <c r="E19" s="235" t="s">
        <v>222</v>
      </c>
      <c r="F19" s="238">
        <v>669.9</v>
      </c>
      <c r="G19" s="238">
        <v>-423.7</v>
      </c>
      <c r="H19" s="239" t="s">
        <v>259</v>
      </c>
      <c r="I19" s="3"/>
      <c r="J19" s="235" t="s">
        <v>222</v>
      </c>
      <c r="K19" s="238">
        <v>1669.4</v>
      </c>
      <c r="L19" s="238">
        <v>2010.7</v>
      </c>
      <c r="M19" s="239">
        <v>-0.16974188093698706</v>
      </c>
    </row>
    <row r="20" spans="5:13" x14ac:dyDescent="0.25">
      <c r="E20" s="235" t="s">
        <v>223</v>
      </c>
      <c r="F20" s="238">
        <v>12874.7</v>
      </c>
      <c r="G20" s="238">
        <v>12676.1</v>
      </c>
      <c r="H20" s="239">
        <v>1.5667279368259956E-2</v>
      </c>
      <c r="I20" s="3"/>
      <c r="J20" s="235" t="s">
        <v>223</v>
      </c>
      <c r="K20" s="238">
        <v>16332.8</v>
      </c>
      <c r="L20" s="238">
        <v>15834</v>
      </c>
      <c r="M20" s="239">
        <v>3.150183150183139E-2</v>
      </c>
    </row>
    <row r="21" spans="5:13" x14ac:dyDescent="0.25">
      <c r="E21" s="235" t="s">
        <v>224</v>
      </c>
      <c r="F21" s="238">
        <v>0</v>
      </c>
      <c r="G21" s="241"/>
      <c r="H21" s="235"/>
      <c r="I21" s="3"/>
      <c r="J21" s="235" t="s">
        <v>224</v>
      </c>
      <c r="K21" s="238">
        <v>0</v>
      </c>
      <c r="L21" s="241"/>
      <c r="M21" s="235"/>
    </row>
    <row r="22" spans="5:13" x14ac:dyDescent="0.25">
      <c r="E22" s="235" t="s">
        <v>225</v>
      </c>
      <c r="F22" s="235" t="s">
        <v>20</v>
      </c>
      <c r="G22" s="241"/>
      <c r="H22" s="242"/>
      <c r="I22" s="3"/>
      <c r="J22" s="235" t="s">
        <v>225</v>
      </c>
      <c r="K22" s="235" t="s">
        <v>20</v>
      </c>
      <c r="L22" s="241"/>
      <c r="M22" s="242"/>
    </row>
    <row r="23" spans="5:13" x14ac:dyDescent="0.25">
      <c r="E23" s="235" t="s">
        <v>226</v>
      </c>
      <c r="F23" s="235" t="s">
        <v>20</v>
      </c>
      <c r="G23" s="38"/>
      <c r="H23" s="243"/>
      <c r="I23" s="3"/>
      <c r="J23" s="235" t="s">
        <v>226</v>
      </c>
      <c r="K23" s="235" t="s">
        <v>20</v>
      </c>
      <c r="L23" s="38"/>
      <c r="M23" s="243"/>
    </row>
    <row r="24" spans="5:13" x14ac:dyDescent="0.25">
      <c r="E24" s="235" t="s">
        <v>227</v>
      </c>
      <c r="F24" s="235" t="s">
        <v>20</v>
      </c>
      <c r="G24" s="38"/>
      <c r="H24" s="235"/>
      <c r="I24" s="3"/>
      <c r="J24" s="235" t="s">
        <v>227</v>
      </c>
      <c r="K24" s="235" t="s">
        <v>20</v>
      </c>
      <c r="L24" s="38"/>
      <c r="M24" s="235"/>
    </row>
    <row r="25" spans="5:13" x14ac:dyDescent="0.25">
      <c r="E25" s="235" t="s">
        <v>228</v>
      </c>
      <c r="F25" s="235" t="s">
        <v>20</v>
      </c>
      <c r="G25" s="38"/>
      <c r="H25" s="235"/>
      <c r="I25" s="3"/>
      <c r="J25" s="235" t="s">
        <v>228</v>
      </c>
      <c r="K25" s="235" t="s">
        <v>20</v>
      </c>
      <c r="L25" s="38"/>
      <c r="M25" s="235"/>
    </row>
    <row r="26" spans="5:13" x14ac:dyDescent="0.25">
      <c r="E26" s="235"/>
      <c r="F26" s="246"/>
      <c r="G26" s="247"/>
      <c r="H26" s="235"/>
      <c r="I26" s="3"/>
      <c r="J26" s="235"/>
      <c r="K26" s="246"/>
      <c r="L26" s="247"/>
      <c r="M26" s="235"/>
    </row>
    <row r="27" spans="5:13" x14ac:dyDescent="0.25">
      <c r="E27" s="235" t="s">
        <v>229</v>
      </c>
      <c r="F27" s="244">
        <v>3.4434015605563723E-2</v>
      </c>
      <c r="G27" s="244">
        <v>-2.4136261357486685E-2</v>
      </c>
      <c r="H27" s="245"/>
      <c r="I27" s="3"/>
      <c r="J27" s="235" t="s">
        <v>229</v>
      </c>
      <c r="K27" s="244">
        <v>0.51531053216446476</v>
      </c>
      <c r="L27" s="244">
        <v>0.51808812161813966</v>
      </c>
      <c r="M27" s="245"/>
    </row>
    <row r="28" spans="5:13" x14ac:dyDescent="0.25">
      <c r="E28" s="235" t="s">
        <v>230</v>
      </c>
      <c r="F28" s="244"/>
      <c r="G28" s="38"/>
      <c r="H28" s="235"/>
      <c r="I28" s="3"/>
      <c r="J28" s="235" t="s">
        <v>230</v>
      </c>
      <c r="K28" s="244"/>
      <c r="L28" s="38"/>
      <c r="M28" s="235"/>
    </row>
    <row r="29" spans="5:13" x14ac:dyDescent="0.25">
      <c r="E29" s="235" t="s">
        <v>231</v>
      </c>
      <c r="F29" s="244"/>
      <c r="G29" s="38"/>
      <c r="H29" s="235"/>
      <c r="I29" s="3"/>
      <c r="J29" s="235" t="s">
        <v>231</v>
      </c>
      <c r="K29" s="244"/>
      <c r="L29" s="38"/>
      <c r="M29" s="235"/>
    </row>
    <row r="30" spans="5:13" x14ac:dyDescent="0.25">
      <c r="E30" s="235" t="s">
        <v>232</v>
      </c>
      <c r="F30" s="38"/>
      <c r="G30" s="38"/>
      <c r="H30" s="235"/>
      <c r="I30" s="3"/>
      <c r="J30" s="235" t="s">
        <v>232</v>
      </c>
      <c r="K30" s="38"/>
      <c r="L30" s="38"/>
      <c r="M30" s="235"/>
    </row>
    <row r="31" spans="5:13" x14ac:dyDescent="0.25">
      <c r="E31" s="254" t="s">
        <v>160</v>
      </c>
      <c r="F31" s="254"/>
      <c r="G31" s="254"/>
      <c r="H31" s="234"/>
      <c r="I31" s="3"/>
      <c r="J31" s="3"/>
      <c r="K31" s="3"/>
      <c r="L31" s="3"/>
      <c r="M31" s="3"/>
    </row>
    <row r="32" spans="5:13" x14ac:dyDescent="0.25">
      <c r="E32" s="255" t="s">
        <v>218</v>
      </c>
      <c r="F32" s="255"/>
      <c r="G32" s="255"/>
      <c r="H32" s="255"/>
      <c r="I32" s="3"/>
      <c r="J32" s="3"/>
      <c r="K32" s="3"/>
      <c r="L32" s="3"/>
      <c r="M32" s="3"/>
    </row>
    <row r="33" spans="5:13" x14ac:dyDescent="0.25">
      <c r="E33" s="235"/>
      <c r="F33" s="236" t="s">
        <v>256</v>
      </c>
      <c r="G33" s="236" t="s">
        <v>257</v>
      </c>
      <c r="H33" s="237" t="s">
        <v>4</v>
      </c>
      <c r="I33" s="3"/>
      <c r="J33" s="3"/>
      <c r="K33" s="3"/>
      <c r="L33" s="3"/>
      <c r="M33" s="3"/>
    </row>
    <row r="34" spans="5:13" x14ac:dyDescent="0.25">
      <c r="E34" s="235" t="s">
        <v>219</v>
      </c>
      <c r="F34" s="238">
        <v>2010.3</v>
      </c>
      <c r="G34" s="238">
        <v>2170.9</v>
      </c>
      <c r="H34" s="239">
        <v>-7.3978534248468453E-2</v>
      </c>
      <c r="I34" s="3"/>
      <c r="J34" s="3"/>
      <c r="K34" s="3"/>
      <c r="L34" s="3"/>
      <c r="M34" s="3"/>
    </row>
    <row r="35" spans="5:13" x14ac:dyDescent="0.25">
      <c r="E35" s="235" t="s">
        <v>220</v>
      </c>
      <c r="F35" s="238">
        <v>1209.9000000000001</v>
      </c>
      <c r="G35" s="238">
        <v>1140.9000000000001</v>
      </c>
      <c r="H35" s="239">
        <v>6.047856955035491E-2</v>
      </c>
      <c r="I35" s="3"/>
      <c r="J35" s="3"/>
      <c r="K35" s="3"/>
      <c r="L35" s="3"/>
      <c r="M35" s="3"/>
    </row>
    <row r="36" spans="5:13" x14ac:dyDescent="0.25">
      <c r="E36" s="235" t="s">
        <v>221</v>
      </c>
      <c r="F36" s="238">
        <v>-181.8</v>
      </c>
      <c r="G36" s="240">
        <v>-155.6</v>
      </c>
      <c r="H36" s="239">
        <v>0.1683804627249359</v>
      </c>
      <c r="I36" s="3"/>
      <c r="J36" s="3"/>
      <c r="K36" s="3"/>
      <c r="L36" s="3"/>
      <c r="M36" s="3"/>
    </row>
    <row r="37" spans="5:13" x14ac:dyDescent="0.25">
      <c r="E37" s="235" t="s">
        <v>222</v>
      </c>
      <c r="F37" s="238">
        <v>1028</v>
      </c>
      <c r="G37" s="238">
        <v>985.3</v>
      </c>
      <c r="H37" s="239">
        <v>4.3337054704151168E-2</v>
      </c>
      <c r="I37" s="3"/>
      <c r="J37" s="3"/>
      <c r="K37" s="3"/>
      <c r="L37" s="3"/>
      <c r="M37" s="3"/>
    </row>
    <row r="38" spans="5:13" x14ac:dyDescent="0.25">
      <c r="E38" s="235" t="s">
        <v>223</v>
      </c>
      <c r="F38" s="238">
        <v>8576.6</v>
      </c>
      <c r="G38" s="238">
        <v>8596.6</v>
      </c>
      <c r="H38" s="239">
        <v>-2.3265011748830888E-3</v>
      </c>
      <c r="I38" s="3"/>
      <c r="J38" s="3"/>
      <c r="K38" s="3"/>
      <c r="L38" s="3"/>
      <c r="M38" s="3"/>
    </row>
    <row r="39" spans="5:13" x14ac:dyDescent="0.25">
      <c r="E39" s="235" t="s">
        <v>224</v>
      </c>
      <c r="F39" s="238">
        <v>0</v>
      </c>
      <c r="G39" s="241"/>
      <c r="H39" s="235"/>
      <c r="I39" s="3"/>
      <c r="J39" s="3"/>
      <c r="K39" s="3"/>
      <c r="L39" s="3"/>
      <c r="M39" s="3"/>
    </row>
    <row r="40" spans="5:13" x14ac:dyDescent="0.25">
      <c r="E40" s="235" t="s">
        <v>225</v>
      </c>
      <c r="F40" s="235" t="s">
        <v>20</v>
      </c>
      <c r="G40" s="241"/>
      <c r="H40" s="242" t="s">
        <v>258</v>
      </c>
      <c r="I40" s="3"/>
      <c r="J40" s="3"/>
      <c r="K40" s="3"/>
      <c r="L40" s="3"/>
      <c r="M40" s="3"/>
    </row>
    <row r="41" spans="5:13" x14ac:dyDescent="0.25">
      <c r="E41" s="235" t="s">
        <v>226</v>
      </c>
      <c r="F41" s="235" t="s">
        <v>20</v>
      </c>
      <c r="G41" s="38"/>
      <c r="H41" s="243"/>
      <c r="I41" s="3"/>
      <c r="J41" s="3"/>
      <c r="K41" s="3"/>
      <c r="L41" s="3"/>
      <c r="M41" s="3"/>
    </row>
    <row r="42" spans="5:13" x14ac:dyDescent="0.25">
      <c r="E42" s="235" t="s">
        <v>227</v>
      </c>
      <c r="F42" s="235" t="s">
        <v>20</v>
      </c>
      <c r="G42" s="38"/>
      <c r="H42" s="235"/>
      <c r="I42" s="3"/>
      <c r="J42" s="3"/>
      <c r="K42" s="3"/>
      <c r="L42" s="3"/>
      <c r="M42" s="3"/>
    </row>
    <row r="43" spans="5:13" x14ac:dyDescent="0.25">
      <c r="E43" s="235" t="s">
        <v>228</v>
      </c>
      <c r="F43" s="235" t="s">
        <v>20</v>
      </c>
      <c r="G43" s="38"/>
      <c r="H43" s="235"/>
      <c r="I43" s="3"/>
      <c r="J43" s="3"/>
      <c r="K43" s="3"/>
      <c r="L43" s="3"/>
      <c r="M43" s="3"/>
    </row>
    <row r="44" spans="5:13" x14ac:dyDescent="0.25">
      <c r="E44" s="235"/>
      <c r="F44" s="246"/>
      <c r="G44" s="247"/>
      <c r="H44" s="235"/>
      <c r="I44" s="3"/>
      <c r="J44" s="3"/>
      <c r="K44" s="3"/>
      <c r="L44" s="3"/>
      <c r="M44" s="3"/>
    </row>
    <row r="45" spans="5:13" x14ac:dyDescent="0.25">
      <c r="E45" s="235" t="s">
        <v>229</v>
      </c>
      <c r="F45" s="244">
        <v>0.51136646271700748</v>
      </c>
      <c r="G45" s="244"/>
      <c r="H45" s="245"/>
      <c r="I45" s="3"/>
      <c r="J45" s="3"/>
      <c r="K45" s="3"/>
      <c r="L45" s="3"/>
      <c r="M45" s="3"/>
    </row>
    <row r="46" spans="5:13" x14ac:dyDescent="0.25">
      <c r="E46" s="235" t="s">
        <v>230</v>
      </c>
      <c r="F46" s="244">
        <v>0.23944285281718025</v>
      </c>
      <c r="G46" s="38"/>
      <c r="H46" s="235"/>
      <c r="I46" s="3"/>
      <c r="J46" s="3"/>
      <c r="K46" s="3"/>
      <c r="L46" s="3"/>
      <c r="M46" s="3"/>
    </row>
    <row r="47" spans="5:13" x14ac:dyDescent="0.25">
      <c r="E47" s="235" t="s">
        <v>231</v>
      </c>
      <c r="F47" s="244" t="s">
        <v>20</v>
      </c>
      <c r="G47" s="38"/>
      <c r="H47" s="235"/>
      <c r="I47" s="3"/>
      <c r="J47" s="3"/>
      <c r="K47" s="3"/>
      <c r="L47" s="3"/>
      <c r="M47" s="3"/>
    </row>
    <row r="48" spans="5:13" x14ac:dyDescent="0.25">
      <c r="E48" s="235" t="s">
        <v>232</v>
      </c>
      <c r="F48" s="38"/>
      <c r="G48" s="38"/>
      <c r="H48" s="235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I270" s="3"/>
      <c r="J270" s="3"/>
      <c r="K270" s="3"/>
      <c r="L270" s="3"/>
      <c r="M270" s="3"/>
    </row>
    <row r="271" spans="5:13" x14ac:dyDescent="0.25">
      <c r="I271" s="3"/>
      <c r="J271" s="3"/>
      <c r="K271" s="3"/>
      <c r="L271" s="3"/>
      <c r="M271" s="3"/>
    </row>
    <row r="272" spans="5:13" x14ac:dyDescent="0.25">
      <c r="I272" s="3"/>
      <c r="J272" s="3"/>
      <c r="K272" s="3"/>
      <c r="L272" s="3"/>
      <c r="M272" s="3"/>
    </row>
    <row r="273" spans="9:13" x14ac:dyDescent="0.25">
      <c r="I273" s="3"/>
      <c r="J273" s="3"/>
      <c r="K273" s="3"/>
      <c r="L273" s="3"/>
      <c r="M273" s="3"/>
    </row>
    <row r="274" spans="9:13" x14ac:dyDescent="0.25">
      <c r="I274" s="3"/>
      <c r="J274" s="3"/>
      <c r="K274" s="3"/>
      <c r="L274" s="3"/>
      <c r="M274" s="3"/>
    </row>
    <row r="275" spans="9:13" x14ac:dyDescent="0.25">
      <c r="I275" s="3"/>
      <c r="J275" s="3"/>
      <c r="K275" s="3"/>
      <c r="L275" s="3"/>
      <c r="M275" s="3"/>
    </row>
    <row r="276" spans="9:13" x14ac:dyDescent="0.25">
      <c r="I276" s="3"/>
      <c r="J276" s="3"/>
      <c r="K276" s="3"/>
      <c r="L276" s="3"/>
      <c r="M276" s="3"/>
    </row>
    <row r="277" spans="9:13" x14ac:dyDescent="0.25">
      <c r="I277" s="3"/>
      <c r="J277" s="3"/>
      <c r="K277" s="3"/>
      <c r="L277" s="3"/>
      <c r="M277" s="3"/>
    </row>
    <row r="278" spans="9:13" x14ac:dyDescent="0.25">
      <c r="I278" s="3"/>
      <c r="J278" s="3"/>
      <c r="K278" s="3"/>
      <c r="L278" s="3"/>
      <c r="M278" s="3"/>
    </row>
    <row r="279" spans="9:13" x14ac:dyDescent="0.25">
      <c r="I279" s="3"/>
      <c r="J279" s="3"/>
      <c r="K279" s="3"/>
      <c r="L279" s="3"/>
      <c r="M279" s="3"/>
    </row>
    <row r="280" spans="9:13" x14ac:dyDescent="0.25">
      <c r="I280" s="3"/>
      <c r="J280" s="3"/>
      <c r="K280" s="3"/>
      <c r="L280" s="3"/>
      <c r="M280" s="3"/>
    </row>
    <row r="281" spans="9:13" x14ac:dyDescent="0.25">
      <c r="I281" s="3"/>
      <c r="J281" s="3"/>
      <c r="K281" s="3"/>
      <c r="L281" s="3"/>
      <c r="M281" s="3"/>
    </row>
    <row r="282" spans="9:13" x14ac:dyDescent="0.25">
      <c r="I282" s="3"/>
      <c r="J282" s="3"/>
      <c r="K282" s="3"/>
      <c r="L282" s="3"/>
      <c r="M282" s="3"/>
    </row>
    <row r="283" spans="9:13" x14ac:dyDescent="0.25">
      <c r="I283" s="3"/>
      <c r="J283" s="3"/>
      <c r="K283" s="3"/>
      <c r="L283" s="3"/>
      <c r="M283" s="3"/>
    </row>
    <row r="284" spans="9:13" x14ac:dyDescent="0.25">
      <c r="I284" s="3"/>
      <c r="J284" s="3"/>
      <c r="K284" s="3"/>
      <c r="L284" s="3"/>
      <c r="M284" s="3"/>
    </row>
    <row r="285" spans="9:13" x14ac:dyDescent="0.25">
      <c r="I285" s="3"/>
      <c r="J285" s="3"/>
      <c r="K285" s="3"/>
      <c r="L285" s="3"/>
      <c r="M285" s="3"/>
    </row>
    <row r="286" spans="9:13" x14ac:dyDescent="0.25">
      <c r="I286" s="3"/>
      <c r="J286" s="3"/>
      <c r="K286" s="3"/>
      <c r="L286" s="3"/>
      <c r="M286" s="3"/>
    </row>
    <row r="287" spans="9:13" x14ac:dyDescent="0.25">
      <c r="I287" s="3"/>
      <c r="J287" s="3"/>
      <c r="K287" s="3"/>
      <c r="L287" s="3"/>
      <c r="M287" s="3"/>
    </row>
    <row r="288" spans="9:13" x14ac:dyDescent="0.25">
      <c r="I288" s="3"/>
      <c r="J288" s="3"/>
      <c r="K288" s="3"/>
      <c r="L288" s="3"/>
      <c r="M288" s="3"/>
    </row>
    <row r="289" spans="9:13" x14ac:dyDescent="0.25">
      <c r="I289" s="3"/>
      <c r="J289" s="3"/>
      <c r="K289" s="3"/>
      <c r="L289" s="3"/>
      <c r="M289" s="3"/>
    </row>
    <row r="290" spans="9:13" x14ac:dyDescent="0.25">
      <c r="I290" s="3"/>
      <c r="J290" s="3"/>
      <c r="K290" s="3"/>
      <c r="L290" s="3"/>
      <c r="M290" s="3"/>
    </row>
    <row r="291" spans="9:13" x14ac:dyDescent="0.25">
      <c r="I291" s="3"/>
      <c r="J291" s="3"/>
      <c r="K291" s="3"/>
      <c r="L291" s="3"/>
      <c r="M291" s="3"/>
    </row>
    <row r="292" spans="9:13" x14ac:dyDescent="0.25">
      <c r="I292" s="3"/>
      <c r="J292" s="3"/>
      <c r="K292" s="3"/>
      <c r="L292" s="3"/>
      <c r="M292" s="3"/>
    </row>
    <row r="293" spans="9:13" x14ac:dyDescent="0.25">
      <c r="I293" s="3"/>
      <c r="J293" s="3"/>
      <c r="K293" s="3"/>
      <c r="L293" s="3"/>
      <c r="M293" s="3"/>
    </row>
    <row r="294" spans="9:13" x14ac:dyDescent="0.25">
      <c r="I294" s="3"/>
      <c r="J294" s="3"/>
      <c r="K294" s="3"/>
      <c r="L294" s="3"/>
      <c r="M294" s="3"/>
    </row>
    <row r="295" spans="9:13" x14ac:dyDescent="0.25">
      <c r="I295" s="3"/>
      <c r="J295" s="3"/>
      <c r="K295" s="3"/>
      <c r="L295" s="3"/>
      <c r="M295" s="3"/>
    </row>
    <row r="296" spans="9:13" x14ac:dyDescent="0.25">
      <c r="I296" s="3"/>
      <c r="J296" s="3"/>
      <c r="K296" s="3"/>
      <c r="L296" s="3"/>
      <c r="M296" s="3"/>
    </row>
    <row r="297" spans="9:13" x14ac:dyDescent="0.25">
      <c r="I297" s="3"/>
      <c r="J297" s="3"/>
      <c r="K297" s="3"/>
      <c r="L297" s="3"/>
      <c r="M297" s="3"/>
    </row>
    <row r="298" spans="9:13" x14ac:dyDescent="0.25">
      <c r="I298" s="3"/>
      <c r="J298" s="3"/>
      <c r="K298" s="3"/>
      <c r="L298" s="3"/>
      <c r="M298" s="3"/>
    </row>
    <row r="299" spans="9:13" x14ac:dyDescent="0.25">
      <c r="I299" s="3"/>
      <c r="J299" s="3"/>
      <c r="K299" s="3"/>
      <c r="L299" s="3"/>
      <c r="M299" s="3"/>
    </row>
    <row r="300" spans="9:13" x14ac:dyDescent="0.25">
      <c r="I300" s="3"/>
      <c r="J300" s="3"/>
      <c r="K300" s="3"/>
      <c r="L300" s="3"/>
      <c r="M300" s="3"/>
    </row>
    <row r="301" spans="9:13" x14ac:dyDescent="0.25">
      <c r="I301" s="3"/>
      <c r="J301" s="3"/>
      <c r="K301" s="3"/>
      <c r="L301" s="3"/>
      <c r="M301" s="3"/>
    </row>
    <row r="302" spans="9:13" x14ac:dyDescent="0.25">
      <c r="I302" s="3"/>
      <c r="J302" s="3"/>
      <c r="K302" s="3"/>
      <c r="L302" s="3"/>
      <c r="M302" s="3"/>
    </row>
    <row r="303" spans="9:13" x14ac:dyDescent="0.25">
      <c r="I303" s="3"/>
      <c r="J303" s="3"/>
      <c r="K303" s="3"/>
      <c r="L303" s="3"/>
      <c r="M303" s="3"/>
    </row>
    <row r="304" spans="9:13" x14ac:dyDescent="0.25">
      <c r="I304" s="3"/>
      <c r="J304" s="3"/>
      <c r="K304" s="3"/>
      <c r="L304" s="3"/>
      <c r="M304" s="3"/>
    </row>
    <row r="305" spans="9:13" x14ac:dyDescent="0.25">
      <c r="I305" s="3"/>
      <c r="J305" s="3"/>
      <c r="K305" s="3"/>
      <c r="L305" s="3"/>
      <c r="M305" s="3"/>
    </row>
    <row r="306" spans="9:13" x14ac:dyDescent="0.25">
      <c r="I306" s="3"/>
      <c r="J306" s="3"/>
      <c r="K306" s="3"/>
      <c r="L306" s="3"/>
      <c r="M306" s="3"/>
    </row>
    <row r="307" spans="9:13" x14ac:dyDescent="0.25">
      <c r="I307" s="3"/>
      <c r="J307" s="3"/>
      <c r="K307" s="3"/>
      <c r="L307" s="3"/>
      <c r="M307" s="3"/>
    </row>
    <row r="308" spans="9:13" x14ac:dyDescent="0.25">
      <c r="I308" s="3"/>
      <c r="J308" s="3"/>
      <c r="K308" s="3"/>
      <c r="L308" s="3"/>
      <c r="M308" s="3"/>
    </row>
    <row r="309" spans="9:13" x14ac:dyDescent="0.25">
      <c r="I309" s="3"/>
      <c r="J309" s="3"/>
      <c r="K309" s="3"/>
      <c r="L309" s="3"/>
      <c r="M309" s="3"/>
    </row>
    <row r="310" spans="9:13" x14ac:dyDescent="0.25">
      <c r="I310" s="3"/>
      <c r="J310" s="3"/>
      <c r="K310" s="3"/>
      <c r="L310" s="3"/>
      <c r="M310" s="3"/>
    </row>
    <row r="311" spans="9:13" x14ac:dyDescent="0.25">
      <c r="I311" s="3"/>
      <c r="J311" s="3"/>
      <c r="K311" s="3"/>
      <c r="L311" s="3"/>
      <c r="M311" s="3"/>
    </row>
    <row r="312" spans="9:13" x14ac:dyDescent="0.25">
      <c r="I312" s="3"/>
      <c r="J312" s="3"/>
      <c r="K312" s="3"/>
      <c r="L312" s="3"/>
      <c r="M312" s="3"/>
    </row>
    <row r="313" spans="9:13" x14ac:dyDescent="0.25">
      <c r="I313" s="3"/>
      <c r="J313" s="3"/>
      <c r="K313" s="3"/>
      <c r="L313" s="3"/>
      <c r="M313" s="3"/>
    </row>
    <row r="314" spans="9:13" x14ac:dyDescent="0.25">
      <c r="I314" s="3"/>
      <c r="J314" s="3"/>
      <c r="K314" s="3"/>
      <c r="L314" s="3"/>
      <c r="M314" s="3"/>
    </row>
    <row r="315" spans="9:13" x14ac:dyDescent="0.25">
      <c r="I315" s="3"/>
      <c r="J315" s="3"/>
      <c r="K315" s="3"/>
      <c r="L315" s="3"/>
      <c r="M315" s="3"/>
    </row>
    <row r="316" spans="9:13" x14ac:dyDescent="0.25">
      <c r="I316" s="3"/>
      <c r="J316" s="3"/>
      <c r="K316" s="3"/>
      <c r="L316" s="3"/>
      <c r="M316" s="3"/>
    </row>
    <row r="317" spans="9:13" x14ac:dyDescent="0.25">
      <c r="I317" s="3"/>
      <c r="J317" s="3"/>
      <c r="K317" s="3"/>
      <c r="L317" s="3"/>
      <c r="M317" s="3"/>
    </row>
    <row r="318" spans="9:13" x14ac:dyDescent="0.25">
      <c r="I318" s="3"/>
      <c r="J318" s="3"/>
      <c r="K318" s="3"/>
      <c r="L318" s="3"/>
      <c r="M318" s="3"/>
    </row>
    <row r="319" spans="9:13" x14ac:dyDescent="0.25">
      <c r="I319" s="3"/>
      <c r="J319" s="3"/>
      <c r="K319" s="3"/>
      <c r="L319" s="3"/>
      <c r="M319" s="3"/>
    </row>
    <row r="320" spans="9:13" x14ac:dyDescent="0.25">
      <c r="I320" s="3"/>
      <c r="J320" s="3"/>
      <c r="K320" s="3"/>
      <c r="L320" s="3"/>
      <c r="M320" s="3"/>
    </row>
    <row r="321" spans="9:13" x14ac:dyDescent="0.25">
      <c r="I321" s="3"/>
      <c r="J321" s="3"/>
      <c r="K321" s="3"/>
      <c r="L321" s="3"/>
      <c r="M321" s="3"/>
    </row>
    <row r="322" spans="9:13" x14ac:dyDescent="0.25">
      <c r="I322" s="3"/>
      <c r="J322" s="3"/>
      <c r="K322" s="3"/>
      <c r="L322" s="3"/>
      <c r="M322" s="3"/>
    </row>
    <row r="323" spans="9:13" x14ac:dyDescent="0.25">
      <c r="I323" s="3"/>
    </row>
    <row r="324" spans="9:13" x14ac:dyDescent="0.25">
      <c r="I324" s="3"/>
    </row>
    <row r="325" spans="9:13" x14ac:dyDescent="0.25">
      <c r="I325" s="3"/>
    </row>
    <row r="326" spans="9:13" x14ac:dyDescent="0.25">
      <c r="I326" s="3"/>
    </row>
    <row r="327" spans="9:13" x14ac:dyDescent="0.25">
      <c r="I327" s="3"/>
    </row>
    <row r="328" spans="9:13" x14ac:dyDescent="0.25">
      <c r="I328" s="3"/>
    </row>
    <row r="329" spans="9:13" x14ac:dyDescent="0.25">
      <c r="I329" s="3"/>
    </row>
    <row r="330" spans="9:13" x14ac:dyDescent="0.25">
      <c r="I330" s="3"/>
    </row>
    <row r="331" spans="9:13" x14ac:dyDescent="0.25">
      <c r="I331" s="3"/>
    </row>
    <row r="332" spans="9:13" x14ac:dyDescent="0.25">
      <c r="I332" s="3"/>
    </row>
    <row r="333" spans="9:13" x14ac:dyDescent="0.25">
      <c r="I333" s="3"/>
    </row>
    <row r="334" spans="9:13" x14ac:dyDescent="0.25">
      <c r="I334" s="3"/>
    </row>
    <row r="335" spans="9:13" x14ac:dyDescent="0.25">
      <c r="I335" s="3"/>
    </row>
    <row r="336" spans="9:13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</sheetData>
  <mergeCells count="6">
    <mergeCell ref="J13:L13"/>
    <mergeCell ref="J14:M14"/>
    <mergeCell ref="E13:G13"/>
    <mergeCell ref="E14:H14"/>
    <mergeCell ref="E31:G31"/>
    <mergeCell ref="E32:H32"/>
  </mergeCells>
  <conditionalFormatting sqref="E13:G13">
    <cfRule type="cellIs" dxfId="292" priority="392" operator="equal">
      <formula>" "</formula>
    </cfRule>
  </conditionalFormatting>
  <conditionalFormatting sqref="H13">
    <cfRule type="cellIs" dxfId="291" priority="391" operator="equal">
      <formula>" "</formula>
    </cfRule>
  </conditionalFormatting>
  <conditionalFormatting sqref="E14:H14">
    <cfRule type="cellIs" dxfId="290" priority="390" operator="equal">
      <formula>" "</formula>
    </cfRule>
  </conditionalFormatting>
  <conditionalFormatting sqref="F29 H15:H30">
    <cfRule type="cellIs" dxfId="289" priority="389" operator="equal">
      <formula>0</formula>
    </cfRule>
  </conditionalFormatting>
  <conditionalFormatting sqref="H16:H20">
    <cfRule type="iconSet" priority="386">
      <iconSet iconSet="3Arrows">
        <cfvo type="percent" val="0"/>
        <cfvo type="num" val="0"/>
        <cfvo type="num" val="0" gte="0"/>
      </iconSet>
    </cfRule>
    <cfRule type="cellIs" dxfId="288" priority="387" operator="lessThan">
      <formula>0</formula>
    </cfRule>
    <cfRule type="cellIs" dxfId="287" priority="388" operator="greaterThan">
      <formula>0</formula>
    </cfRule>
  </conditionalFormatting>
  <conditionalFormatting sqref="F16:G20 F21">
    <cfRule type="cellIs" dxfId="286" priority="385" operator="lessThan">
      <formula>0</formula>
    </cfRule>
  </conditionalFormatting>
  <conditionalFormatting sqref="E15:H30">
    <cfRule type="expression" dxfId="285" priority="384">
      <formula>"B13="" """</formula>
    </cfRule>
  </conditionalFormatting>
  <conditionalFormatting sqref="H16:H19">
    <cfRule type="iconSet" priority="381">
      <iconSet iconSet="3Arrows">
        <cfvo type="percent" val="0"/>
        <cfvo type="num" val="0"/>
        <cfvo type="num" val="0" gte="0"/>
      </iconSet>
    </cfRule>
    <cfRule type="cellIs" dxfId="284" priority="382" operator="lessThan">
      <formula>0</formula>
    </cfRule>
    <cfRule type="cellIs" dxfId="283" priority="383" operator="greaterThan">
      <formula>0</formula>
    </cfRule>
  </conditionalFormatting>
  <conditionalFormatting sqref="H20">
    <cfRule type="iconSet" priority="378">
      <iconSet iconSet="3Arrows">
        <cfvo type="percent" val="0"/>
        <cfvo type="num" val="0"/>
        <cfvo type="num" val="0" gte="0"/>
      </iconSet>
    </cfRule>
    <cfRule type="cellIs" dxfId="282" priority="379" operator="lessThan">
      <formula>0</formula>
    </cfRule>
    <cfRule type="cellIs" dxfId="281" priority="380" operator="greaterThan">
      <formula>0</formula>
    </cfRule>
  </conditionalFormatting>
  <conditionalFormatting sqref="E15:H30">
    <cfRule type="expression" dxfId="280" priority="377">
      <formula>$B$13=" "</formula>
    </cfRule>
  </conditionalFormatting>
  <conditionalFormatting sqref="H16:H20">
    <cfRule type="cellIs" dxfId="279" priority="376" operator="equal">
      <formula>0</formula>
    </cfRule>
  </conditionalFormatting>
  <conditionalFormatting sqref="H16:H20">
    <cfRule type="iconSet" priority="373">
      <iconSet iconSet="3Arrows">
        <cfvo type="percent" val="0"/>
        <cfvo type="num" val="0"/>
        <cfvo type="num" val="0" gte="0"/>
      </iconSet>
    </cfRule>
    <cfRule type="cellIs" dxfId="278" priority="374" operator="lessThan">
      <formula>0</formula>
    </cfRule>
    <cfRule type="cellIs" dxfId="277" priority="375" operator="greaterThan">
      <formula>0</formula>
    </cfRule>
  </conditionalFormatting>
  <conditionalFormatting sqref="H16:H20">
    <cfRule type="expression" dxfId="276" priority="372">
      <formula>"B13="" """</formula>
    </cfRule>
  </conditionalFormatting>
  <conditionalFormatting sqref="H16:H19">
    <cfRule type="iconSet" priority="369">
      <iconSet iconSet="3Arrows">
        <cfvo type="percent" val="0"/>
        <cfvo type="num" val="0"/>
        <cfvo type="num" val="0" gte="0"/>
      </iconSet>
    </cfRule>
    <cfRule type="cellIs" dxfId="275" priority="370" operator="lessThan">
      <formula>0</formula>
    </cfRule>
    <cfRule type="cellIs" dxfId="274" priority="371" operator="greaterThan">
      <formula>0</formula>
    </cfRule>
  </conditionalFormatting>
  <conditionalFormatting sqref="H20">
    <cfRule type="iconSet" priority="366">
      <iconSet iconSet="3Arrows">
        <cfvo type="percent" val="0"/>
        <cfvo type="num" val="0"/>
        <cfvo type="num" val="0" gte="0"/>
      </iconSet>
    </cfRule>
    <cfRule type="cellIs" dxfId="273" priority="367" operator="lessThan">
      <formula>0</formula>
    </cfRule>
    <cfRule type="cellIs" dxfId="272" priority="368" operator="greaterThan">
      <formula>0</formula>
    </cfRule>
  </conditionalFormatting>
  <conditionalFormatting sqref="H16:H20">
    <cfRule type="expression" dxfId="271" priority="365">
      <formula>$G$13=" "</formula>
    </cfRule>
  </conditionalFormatting>
  <conditionalFormatting sqref="H16:H20">
    <cfRule type="iconSet" priority="362">
      <iconSet iconSet="3Arrows">
        <cfvo type="percent" val="0"/>
        <cfvo type="num" val="0"/>
        <cfvo type="num" val="0" gte="0"/>
      </iconSet>
    </cfRule>
    <cfRule type="cellIs" dxfId="270" priority="363" operator="lessThan">
      <formula>0</formula>
    </cfRule>
    <cfRule type="cellIs" dxfId="269" priority="364" operator="greaterThan">
      <formula>0</formula>
    </cfRule>
  </conditionalFormatting>
  <conditionalFormatting sqref="H16:H19">
    <cfRule type="iconSet" priority="359">
      <iconSet iconSet="3Arrows">
        <cfvo type="percent" val="0"/>
        <cfvo type="num" val="0"/>
        <cfvo type="num" val="0" gte="0"/>
      </iconSet>
    </cfRule>
    <cfRule type="cellIs" dxfId="268" priority="360" operator="lessThan">
      <formula>0</formula>
    </cfRule>
    <cfRule type="cellIs" dxfId="267" priority="361" operator="greaterThan">
      <formula>0</formula>
    </cfRule>
  </conditionalFormatting>
  <conditionalFormatting sqref="H20">
    <cfRule type="iconSet" priority="356">
      <iconSet iconSet="3Arrows">
        <cfvo type="percent" val="0"/>
        <cfvo type="num" val="0"/>
        <cfvo type="num" val="0" gte="0"/>
      </iconSet>
    </cfRule>
    <cfRule type="cellIs" dxfId="266" priority="357" operator="lessThan">
      <formula>0</formula>
    </cfRule>
    <cfRule type="cellIs" dxfId="265" priority="358" operator="greaterThan">
      <formula>0</formula>
    </cfRule>
  </conditionalFormatting>
  <conditionalFormatting sqref="H16:H20">
    <cfRule type="expression" dxfId="264" priority="355">
      <formula>$G$13=" "</formula>
    </cfRule>
  </conditionalFormatting>
  <conditionalFormatting sqref="H16:H20">
    <cfRule type="cellIs" dxfId="263" priority="354" operator="lessThan">
      <formula>0</formula>
    </cfRule>
  </conditionalFormatting>
  <conditionalFormatting sqref="F29 H16:H30">
    <cfRule type="cellIs" dxfId="262" priority="353" operator="equal">
      <formula>0</formula>
    </cfRule>
  </conditionalFormatting>
  <conditionalFormatting sqref="H16:H20">
    <cfRule type="iconSet" priority="350">
      <iconSet iconSet="3Arrows">
        <cfvo type="percent" val="0"/>
        <cfvo type="num" val="0"/>
        <cfvo type="num" val="0" gte="0"/>
      </iconSet>
    </cfRule>
    <cfRule type="cellIs" dxfId="261" priority="351" operator="lessThan">
      <formula>0</formula>
    </cfRule>
    <cfRule type="cellIs" dxfId="260" priority="352" operator="greaterThan">
      <formula>0</formula>
    </cfRule>
  </conditionalFormatting>
  <conditionalFormatting sqref="F16:G19 F20:F21">
    <cfRule type="cellIs" dxfId="259" priority="349" operator="lessThan">
      <formula>0</formula>
    </cfRule>
  </conditionalFormatting>
  <conditionalFormatting sqref="F16:H30">
    <cfRule type="expression" dxfId="258" priority="348">
      <formula>"B13="" """</formula>
    </cfRule>
  </conditionalFormatting>
  <conditionalFormatting sqref="F20:G20 F27:F29 G27">
    <cfRule type="expression" dxfId="257" priority="347">
      <formula>$B$13=" "</formula>
    </cfRule>
  </conditionalFormatting>
  <conditionalFormatting sqref="H16:H19">
    <cfRule type="iconSet" priority="344">
      <iconSet iconSet="3Arrows">
        <cfvo type="percent" val="0"/>
        <cfvo type="num" val="0"/>
        <cfvo type="num" val="0" gte="0"/>
      </iconSet>
    </cfRule>
    <cfRule type="cellIs" dxfId="256" priority="345" operator="lessThan">
      <formula>0</formula>
    </cfRule>
    <cfRule type="cellIs" dxfId="255" priority="346" operator="greaterThan">
      <formula>0</formula>
    </cfRule>
  </conditionalFormatting>
  <conditionalFormatting sqref="H20">
    <cfRule type="iconSet" priority="341">
      <iconSet iconSet="3Arrows">
        <cfvo type="percent" val="0"/>
        <cfvo type="num" val="0"/>
        <cfvo type="num" val="0" gte="0"/>
      </iconSet>
    </cfRule>
    <cfRule type="cellIs" dxfId="254" priority="342" operator="lessThan">
      <formula>0</formula>
    </cfRule>
    <cfRule type="cellIs" dxfId="253" priority="343" operator="greaterThan">
      <formula>0</formula>
    </cfRule>
  </conditionalFormatting>
  <conditionalFormatting sqref="F16:H30">
    <cfRule type="expression" dxfId="252" priority="340">
      <formula>$G$13=" "</formula>
    </cfRule>
  </conditionalFormatting>
  <conditionalFormatting sqref="H22">
    <cfRule type="expression" dxfId="251" priority="339">
      <formula>$B$13=" "</formula>
    </cfRule>
  </conditionalFormatting>
  <conditionalFormatting sqref="H16:H20">
    <cfRule type="iconSet" priority="336">
      <iconSet iconSet="3Arrows">
        <cfvo type="percent" val="0"/>
        <cfvo type="num" val="0"/>
        <cfvo type="num" val="0" gte="0"/>
      </iconSet>
    </cfRule>
    <cfRule type="cellIs" dxfId="250" priority="337" operator="lessThan">
      <formula>0</formula>
    </cfRule>
    <cfRule type="cellIs" dxfId="249" priority="338" operator="greaterThan">
      <formula>0</formula>
    </cfRule>
  </conditionalFormatting>
  <conditionalFormatting sqref="H16:H19">
    <cfRule type="iconSet" priority="333">
      <iconSet iconSet="3Arrows">
        <cfvo type="percent" val="0"/>
        <cfvo type="num" val="0"/>
        <cfvo type="num" val="0" gte="0"/>
      </iconSet>
    </cfRule>
    <cfRule type="cellIs" dxfId="248" priority="334" operator="lessThan">
      <formula>0</formula>
    </cfRule>
    <cfRule type="cellIs" dxfId="247" priority="335" operator="greaterThan">
      <formula>0</formula>
    </cfRule>
  </conditionalFormatting>
  <conditionalFormatting sqref="H20">
    <cfRule type="iconSet" priority="330">
      <iconSet iconSet="3Arrows">
        <cfvo type="percent" val="0"/>
        <cfvo type="num" val="0"/>
        <cfvo type="num" val="0" gte="0"/>
      </iconSet>
    </cfRule>
    <cfRule type="cellIs" dxfId="246" priority="331" operator="lessThan">
      <formula>0</formula>
    </cfRule>
    <cfRule type="cellIs" dxfId="245" priority="332" operator="greaterThan">
      <formula>0</formula>
    </cfRule>
  </conditionalFormatting>
  <conditionalFormatting sqref="F16:H30">
    <cfRule type="expression" dxfId="244" priority="329">
      <formula>$G$13=" "</formula>
    </cfRule>
  </conditionalFormatting>
  <conditionalFormatting sqref="H22">
    <cfRule type="expression" dxfId="243" priority="328">
      <formula>$B$13=" "</formula>
    </cfRule>
  </conditionalFormatting>
  <conditionalFormatting sqref="H16:H20">
    <cfRule type="iconSet" priority="325">
      <iconSet iconSet="3Arrows">
        <cfvo type="percent" val="0"/>
        <cfvo type="num" val="0"/>
        <cfvo type="num" val="0" gte="0"/>
      </iconSet>
    </cfRule>
    <cfRule type="cellIs" dxfId="242" priority="326" operator="lessThan">
      <formula>0</formula>
    </cfRule>
    <cfRule type="cellIs" dxfId="241" priority="327" operator="greaterThan">
      <formula>0</formula>
    </cfRule>
  </conditionalFormatting>
  <conditionalFormatting sqref="H16:H19">
    <cfRule type="iconSet" priority="322">
      <iconSet iconSet="3Arrows">
        <cfvo type="percent" val="0"/>
        <cfvo type="num" val="0"/>
        <cfvo type="num" val="0" gte="0"/>
      </iconSet>
    </cfRule>
    <cfRule type="cellIs" dxfId="240" priority="323" operator="lessThan">
      <formula>0</formula>
    </cfRule>
    <cfRule type="cellIs" dxfId="239" priority="324" operator="greaterThan">
      <formula>0</formula>
    </cfRule>
  </conditionalFormatting>
  <conditionalFormatting sqref="H20">
    <cfRule type="iconSet" priority="319">
      <iconSet iconSet="3Arrows">
        <cfvo type="percent" val="0"/>
        <cfvo type="num" val="0"/>
        <cfvo type="num" val="0" gte="0"/>
      </iconSet>
    </cfRule>
    <cfRule type="cellIs" dxfId="238" priority="320" operator="lessThan">
      <formula>0</formula>
    </cfRule>
    <cfRule type="cellIs" dxfId="237" priority="321" operator="greaterThan">
      <formula>0</formula>
    </cfRule>
  </conditionalFormatting>
  <conditionalFormatting sqref="H16:H20">
    <cfRule type="cellIs" dxfId="236" priority="318" operator="equal">
      <formula>0</formula>
    </cfRule>
  </conditionalFormatting>
  <conditionalFormatting sqref="H16:H20">
    <cfRule type="iconSet" priority="315">
      <iconSet iconSet="3Arrows">
        <cfvo type="percent" val="0"/>
        <cfvo type="num" val="0"/>
        <cfvo type="num" val="0" gte="0"/>
      </iconSet>
    </cfRule>
    <cfRule type="cellIs" dxfId="235" priority="316" operator="lessThan">
      <formula>0</formula>
    </cfRule>
    <cfRule type="cellIs" dxfId="234" priority="317" operator="greaterThan">
      <formula>0</formula>
    </cfRule>
  </conditionalFormatting>
  <conditionalFormatting sqref="H16:H20">
    <cfRule type="expression" dxfId="233" priority="314">
      <formula>"B13="" """</formula>
    </cfRule>
  </conditionalFormatting>
  <conditionalFormatting sqref="H16:H19">
    <cfRule type="iconSet" priority="311">
      <iconSet iconSet="3Arrows">
        <cfvo type="percent" val="0"/>
        <cfvo type="num" val="0"/>
        <cfvo type="num" val="0" gte="0"/>
      </iconSet>
    </cfRule>
    <cfRule type="cellIs" dxfId="232" priority="312" operator="lessThan">
      <formula>0</formula>
    </cfRule>
    <cfRule type="cellIs" dxfId="231" priority="313" operator="greaterThan">
      <formula>0</formula>
    </cfRule>
  </conditionalFormatting>
  <conditionalFormatting sqref="H20">
    <cfRule type="iconSet" priority="308">
      <iconSet iconSet="3Arrows">
        <cfvo type="percent" val="0"/>
        <cfvo type="num" val="0"/>
        <cfvo type="num" val="0" gte="0"/>
      </iconSet>
    </cfRule>
    <cfRule type="cellIs" dxfId="230" priority="309" operator="lessThan">
      <formula>0</formula>
    </cfRule>
    <cfRule type="cellIs" dxfId="229" priority="310" operator="greaterThan">
      <formula>0</formula>
    </cfRule>
  </conditionalFormatting>
  <conditionalFormatting sqref="H16:H20">
    <cfRule type="expression" dxfId="228" priority="307">
      <formula>$G$13=" "</formula>
    </cfRule>
  </conditionalFormatting>
  <conditionalFormatting sqref="H16:H20">
    <cfRule type="iconSet" priority="304">
      <iconSet iconSet="3Arrows">
        <cfvo type="percent" val="0"/>
        <cfvo type="num" val="0"/>
        <cfvo type="num" val="0" gte="0"/>
      </iconSet>
    </cfRule>
    <cfRule type="cellIs" dxfId="227" priority="305" operator="lessThan">
      <formula>0</formula>
    </cfRule>
    <cfRule type="cellIs" dxfId="226" priority="306" operator="greaterThan">
      <formula>0</formula>
    </cfRule>
  </conditionalFormatting>
  <conditionalFormatting sqref="H16:H19">
    <cfRule type="iconSet" priority="301">
      <iconSet iconSet="3Arrows">
        <cfvo type="percent" val="0"/>
        <cfvo type="num" val="0"/>
        <cfvo type="num" val="0" gte="0"/>
      </iconSet>
    </cfRule>
    <cfRule type="cellIs" dxfId="225" priority="302" operator="lessThan">
      <formula>0</formula>
    </cfRule>
    <cfRule type="cellIs" dxfId="224" priority="303" operator="greaterThan">
      <formula>0</formula>
    </cfRule>
  </conditionalFormatting>
  <conditionalFormatting sqref="H20">
    <cfRule type="iconSet" priority="298">
      <iconSet iconSet="3Arrows">
        <cfvo type="percent" val="0"/>
        <cfvo type="num" val="0"/>
        <cfvo type="num" val="0" gte="0"/>
      </iconSet>
    </cfRule>
    <cfRule type="cellIs" dxfId="223" priority="299" operator="lessThan">
      <formula>0</formula>
    </cfRule>
    <cfRule type="cellIs" dxfId="222" priority="300" operator="greaterThan">
      <formula>0</formula>
    </cfRule>
  </conditionalFormatting>
  <conditionalFormatting sqref="H16:H20">
    <cfRule type="expression" dxfId="221" priority="297">
      <formula>$G$13=" "</formula>
    </cfRule>
  </conditionalFormatting>
  <conditionalFormatting sqref="H16:H20">
    <cfRule type="cellIs" dxfId="220" priority="296" operator="lessThan">
      <formula>0</formula>
    </cfRule>
  </conditionalFormatting>
  <conditionalFormatting sqref="H16:H20">
    <cfRule type="iconSet" priority="293">
      <iconSet iconSet="3Arrows">
        <cfvo type="percent" val="0"/>
        <cfvo type="num" val="0"/>
        <cfvo type="num" val="0" gte="0"/>
      </iconSet>
    </cfRule>
    <cfRule type="cellIs" dxfId="219" priority="294" operator="lessThan">
      <formula>0</formula>
    </cfRule>
    <cfRule type="cellIs" dxfId="218" priority="295" operator="greaterThan">
      <formula>0</formula>
    </cfRule>
  </conditionalFormatting>
  <conditionalFormatting sqref="H16:H19">
    <cfRule type="iconSet" priority="290">
      <iconSet iconSet="3Arrows">
        <cfvo type="percent" val="0"/>
        <cfvo type="num" val="0"/>
        <cfvo type="num" val="0" gte="0"/>
      </iconSet>
    </cfRule>
    <cfRule type="cellIs" dxfId="217" priority="291" operator="lessThan">
      <formula>0</formula>
    </cfRule>
    <cfRule type="cellIs" dxfId="216" priority="292" operator="greaterThan">
      <formula>0</formula>
    </cfRule>
  </conditionalFormatting>
  <conditionalFormatting sqref="H20">
    <cfRule type="iconSet" priority="287">
      <iconSet iconSet="3Arrows">
        <cfvo type="percent" val="0"/>
        <cfvo type="num" val="0"/>
        <cfvo type="num" val="0" gte="0"/>
      </iconSet>
    </cfRule>
    <cfRule type="cellIs" dxfId="215" priority="288" operator="lessThan">
      <formula>0</formula>
    </cfRule>
    <cfRule type="cellIs" dxfId="214" priority="289" operator="greaterThan">
      <formula>0</formula>
    </cfRule>
  </conditionalFormatting>
  <conditionalFormatting sqref="H16:H20">
    <cfRule type="cellIs" dxfId="213" priority="286" operator="equal">
      <formula>0</formula>
    </cfRule>
  </conditionalFormatting>
  <conditionalFormatting sqref="H16:H20">
    <cfRule type="iconSet" priority="283">
      <iconSet iconSet="3Arrows">
        <cfvo type="percent" val="0"/>
        <cfvo type="num" val="0"/>
        <cfvo type="num" val="0" gte="0"/>
      </iconSet>
    </cfRule>
    <cfRule type="cellIs" dxfId="212" priority="284" operator="lessThan">
      <formula>0</formula>
    </cfRule>
    <cfRule type="cellIs" dxfId="211" priority="285" operator="greaterThan">
      <formula>0</formula>
    </cfRule>
  </conditionalFormatting>
  <conditionalFormatting sqref="H16:H20">
    <cfRule type="expression" dxfId="210" priority="282">
      <formula>"B13="" """</formula>
    </cfRule>
  </conditionalFormatting>
  <conditionalFormatting sqref="H16:H19">
    <cfRule type="iconSet" priority="279">
      <iconSet iconSet="3Arrows">
        <cfvo type="percent" val="0"/>
        <cfvo type="num" val="0"/>
        <cfvo type="num" val="0" gte="0"/>
      </iconSet>
    </cfRule>
    <cfRule type="cellIs" dxfId="209" priority="280" operator="lessThan">
      <formula>0</formula>
    </cfRule>
    <cfRule type="cellIs" dxfId="208" priority="281" operator="greaterThan">
      <formula>0</formula>
    </cfRule>
  </conditionalFormatting>
  <conditionalFormatting sqref="H20">
    <cfRule type="iconSet" priority="276">
      <iconSet iconSet="3Arrows">
        <cfvo type="percent" val="0"/>
        <cfvo type="num" val="0"/>
        <cfvo type="num" val="0" gte="0"/>
      </iconSet>
    </cfRule>
    <cfRule type="cellIs" dxfId="207" priority="277" operator="lessThan">
      <formula>0</formula>
    </cfRule>
    <cfRule type="cellIs" dxfId="206" priority="278" operator="greaterThan">
      <formula>0</formula>
    </cfRule>
  </conditionalFormatting>
  <conditionalFormatting sqref="H16:H20">
    <cfRule type="expression" dxfId="205" priority="275">
      <formula>$G$13=" "</formula>
    </cfRule>
  </conditionalFormatting>
  <conditionalFormatting sqref="H16:H20">
    <cfRule type="iconSet" priority="272">
      <iconSet iconSet="3Arrows">
        <cfvo type="percent" val="0"/>
        <cfvo type="num" val="0"/>
        <cfvo type="num" val="0" gte="0"/>
      </iconSet>
    </cfRule>
    <cfRule type="cellIs" dxfId="204" priority="273" operator="lessThan">
      <formula>0</formula>
    </cfRule>
    <cfRule type="cellIs" dxfId="203" priority="274" operator="greaterThan">
      <formula>0</formula>
    </cfRule>
  </conditionalFormatting>
  <conditionalFormatting sqref="H16:H19">
    <cfRule type="iconSet" priority="269">
      <iconSet iconSet="3Arrows">
        <cfvo type="percent" val="0"/>
        <cfvo type="num" val="0"/>
        <cfvo type="num" val="0" gte="0"/>
      </iconSet>
    </cfRule>
    <cfRule type="cellIs" dxfId="202" priority="270" operator="lessThan">
      <formula>0</formula>
    </cfRule>
    <cfRule type="cellIs" dxfId="201" priority="271" operator="greaterThan">
      <formula>0</formula>
    </cfRule>
  </conditionalFormatting>
  <conditionalFormatting sqref="H20">
    <cfRule type="iconSet" priority="266">
      <iconSet iconSet="3Arrows">
        <cfvo type="percent" val="0"/>
        <cfvo type="num" val="0"/>
        <cfvo type="num" val="0" gte="0"/>
      </iconSet>
    </cfRule>
    <cfRule type="cellIs" dxfId="200" priority="267" operator="lessThan">
      <formula>0</formula>
    </cfRule>
    <cfRule type="cellIs" dxfId="199" priority="268" operator="greaterThan">
      <formula>0</formula>
    </cfRule>
  </conditionalFormatting>
  <conditionalFormatting sqref="H16:H20">
    <cfRule type="expression" dxfId="198" priority="265">
      <formula>$G$13=" "</formula>
    </cfRule>
  </conditionalFormatting>
  <conditionalFormatting sqref="H16:H20">
    <cfRule type="cellIs" dxfId="197" priority="264" operator="lessThan">
      <formula>0</formula>
    </cfRule>
  </conditionalFormatting>
  <conditionalFormatting sqref="F17:F26">
    <cfRule type="cellIs" dxfId="196" priority="263" operator="equal">
      <formula>0</formula>
    </cfRule>
  </conditionalFormatting>
  <conditionalFormatting sqref="E31:G31">
    <cfRule type="cellIs" dxfId="195" priority="262" operator="equal">
      <formula>" "</formula>
    </cfRule>
  </conditionalFormatting>
  <conditionalFormatting sqref="H31">
    <cfRule type="cellIs" dxfId="194" priority="261" operator="equal">
      <formula>" "</formula>
    </cfRule>
  </conditionalFormatting>
  <conditionalFormatting sqref="F47 H33:H48">
    <cfRule type="cellIs" dxfId="192" priority="259" operator="equal">
      <formula>0</formula>
    </cfRule>
  </conditionalFormatting>
  <conditionalFormatting sqref="H34:H38">
    <cfRule type="iconSet" priority="256">
      <iconSet iconSet="3Arrows">
        <cfvo type="percent" val="0"/>
        <cfvo type="num" val="0"/>
        <cfvo type="num" val="0" gte="0"/>
      </iconSet>
    </cfRule>
    <cfRule type="cellIs" dxfId="191" priority="257" operator="lessThan">
      <formula>0</formula>
    </cfRule>
    <cfRule type="cellIs" dxfId="190" priority="258" operator="greaterThan">
      <formula>0</formula>
    </cfRule>
  </conditionalFormatting>
  <conditionalFormatting sqref="F34:G38 F39">
    <cfRule type="cellIs" dxfId="189" priority="255" operator="lessThan">
      <formula>0</formula>
    </cfRule>
  </conditionalFormatting>
  <conditionalFormatting sqref="E33:H48">
    <cfRule type="expression" dxfId="188" priority="254">
      <formula>"B13="" """</formula>
    </cfRule>
  </conditionalFormatting>
  <conditionalFormatting sqref="H34:H37">
    <cfRule type="iconSet" priority="251">
      <iconSet iconSet="3Arrows">
        <cfvo type="percent" val="0"/>
        <cfvo type="num" val="0"/>
        <cfvo type="num" val="0" gte="0"/>
      </iconSet>
    </cfRule>
    <cfRule type="cellIs" dxfId="187" priority="252" operator="lessThan">
      <formula>0</formula>
    </cfRule>
    <cfRule type="cellIs" dxfId="186" priority="253" operator="greaterThan">
      <formula>0</formula>
    </cfRule>
  </conditionalFormatting>
  <conditionalFormatting sqref="H38">
    <cfRule type="iconSet" priority="248">
      <iconSet iconSet="3Arrows">
        <cfvo type="percent" val="0"/>
        <cfvo type="num" val="0"/>
        <cfvo type="num" val="0" gte="0"/>
      </iconSet>
    </cfRule>
    <cfRule type="cellIs" dxfId="185" priority="249" operator="lessThan">
      <formula>0</formula>
    </cfRule>
    <cfRule type="cellIs" dxfId="184" priority="250" operator="greaterThan">
      <formula>0</formula>
    </cfRule>
  </conditionalFormatting>
  <conditionalFormatting sqref="E33:H48">
    <cfRule type="expression" dxfId="183" priority="247">
      <formula>$B$13=" "</formula>
    </cfRule>
  </conditionalFormatting>
  <conditionalFormatting sqref="H34:H38">
    <cfRule type="cellIs" dxfId="182" priority="246" operator="equal">
      <formula>0</formula>
    </cfRule>
  </conditionalFormatting>
  <conditionalFormatting sqref="H34:H38">
    <cfRule type="iconSet" priority="243">
      <iconSet iconSet="3Arrows">
        <cfvo type="percent" val="0"/>
        <cfvo type="num" val="0"/>
        <cfvo type="num" val="0" gte="0"/>
      </iconSet>
    </cfRule>
    <cfRule type="cellIs" dxfId="181" priority="244" operator="lessThan">
      <formula>0</formula>
    </cfRule>
    <cfRule type="cellIs" dxfId="180" priority="245" operator="greaterThan">
      <formula>0</formula>
    </cfRule>
  </conditionalFormatting>
  <conditionalFormatting sqref="H34:H38">
    <cfRule type="expression" dxfId="179" priority="242">
      <formula>"B13="" """</formula>
    </cfRule>
  </conditionalFormatting>
  <conditionalFormatting sqref="H34:H37">
    <cfRule type="iconSet" priority="239">
      <iconSet iconSet="3Arrows">
        <cfvo type="percent" val="0"/>
        <cfvo type="num" val="0"/>
        <cfvo type="num" val="0" gte="0"/>
      </iconSet>
    </cfRule>
    <cfRule type="cellIs" dxfId="178" priority="240" operator="lessThan">
      <formula>0</formula>
    </cfRule>
    <cfRule type="cellIs" dxfId="177" priority="241" operator="greaterThan">
      <formula>0</formula>
    </cfRule>
  </conditionalFormatting>
  <conditionalFormatting sqref="H38">
    <cfRule type="iconSet" priority="236">
      <iconSet iconSet="3Arrows">
        <cfvo type="percent" val="0"/>
        <cfvo type="num" val="0"/>
        <cfvo type="num" val="0" gte="0"/>
      </iconSet>
    </cfRule>
    <cfRule type="cellIs" dxfId="176" priority="237" operator="lessThan">
      <formula>0</formula>
    </cfRule>
    <cfRule type="cellIs" dxfId="175" priority="238" operator="greaterThan">
      <formula>0</formula>
    </cfRule>
  </conditionalFormatting>
  <conditionalFormatting sqref="H34:H38">
    <cfRule type="expression" dxfId="174" priority="235">
      <formula>$G$13=" "</formula>
    </cfRule>
  </conditionalFormatting>
  <conditionalFormatting sqref="H34:H38">
    <cfRule type="iconSet" priority="232">
      <iconSet iconSet="3Arrows">
        <cfvo type="percent" val="0"/>
        <cfvo type="num" val="0"/>
        <cfvo type="num" val="0" gte="0"/>
      </iconSet>
    </cfRule>
    <cfRule type="cellIs" dxfId="173" priority="233" operator="lessThan">
      <formula>0</formula>
    </cfRule>
    <cfRule type="cellIs" dxfId="172" priority="234" operator="greaterThan">
      <formula>0</formula>
    </cfRule>
  </conditionalFormatting>
  <conditionalFormatting sqref="H34:H37">
    <cfRule type="iconSet" priority="229">
      <iconSet iconSet="3Arrows">
        <cfvo type="percent" val="0"/>
        <cfvo type="num" val="0"/>
        <cfvo type="num" val="0" gte="0"/>
      </iconSet>
    </cfRule>
    <cfRule type="cellIs" dxfId="171" priority="230" operator="lessThan">
      <formula>0</formula>
    </cfRule>
    <cfRule type="cellIs" dxfId="170" priority="231" operator="greaterThan">
      <formula>0</formula>
    </cfRule>
  </conditionalFormatting>
  <conditionalFormatting sqref="H38">
    <cfRule type="iconSet" priority="226">
      <iconSet iconSet="3Arrows">
        <cfvo type="percent" val="0"/>
        <cfvo type="num" val="0"/>
        <cfvo type="num" val="0" gte="0"/>
      </iconSet>
    </cfRule>
    <cfRule type="cellIs" dxfId="169" priority="227" operator="lessThan">
      <formula>0</formula>
    </cfRule>
    <cfRule type="cellIs" dxfId="168" priority="228" operator="greaterThan">
      <formula>0</formula>
    </cfRule>
  </conditionalFormatting>
  <conditionalFormatting sqref="H34:H38">
    <cfRule type="expression" dxfId="167" priority="225">
      <formula>$G$13=" "</formula>
    </cfRule>
  </conditionalFormatting>
  <conditionalFormatting sqref="H34:H38">
    <cfRule type="cellIs" dxfId="166" priority="224" operator="lessThan">
      <formula>0</formula>
    </cfRule>
  </conditionalFormatting>
  <conditionalFormatting sqref="F47 H34:H48">
    <cfRule type="cellIs" dxfId="165" priority="223" operator="equal">
      <formula>0</formula>
    </cfRule>
  </conditionalFormatting>
  <conditionalFormatting sqref="H34:H38">
    <cfRule type="iconSet" priority="220">
      <iconSet iconSet="3Arrows">
        <cfvo type="percent" val="0"/>
        <cfvo type="num" val="0"/>
        <cfvo type="num" val="0" gte="0"/>
      </iconSet>
    </cfRule>
    <cfRule type="cellIs" dxfId="164" priority="221" operator="lessThan">
      <formula>0</formula>
    </cfRule>
    <cfRule type="cellIs" dxfId="163" priority="222" operator="greaterThan">
      <formula>0</formula>
    </cfRule>
  </conditionalFormatting>
  <conditionalFormatting sqref="F34:G37 F38:F39">
    <cfRule type="cellIs" dxfId="162" priority="219" operator="lessThan">
      <formula>0</formula>
    </cfRule>
  </conditionalFormatting>
  <conditionalFormatting sqref="F34:H48">
    <cfRule type="expression" dxfId="161" priority="218">
      <formula>"B13="" """</formula>
    </cfRule>
  </conditionalFormatting>
  <conditionalFormatting sqref="F38:G38 F45:F47 G45">
    <cfRule type="expression" dxfId="160" priority="217">
      <formula>$B$13=" "</formula>
    </cfRule>
  </conditionalFormatting>
  <conditionalFormatting sqref="H34:H37">
    <cfRule type="iconSet" priority="214">
      <iconSet iconSet="3Arrows">
        <cfvo type="percent" val="0"/>
        <cfvo type="num" val="0"/>
        <cfvo type="num" val="0" gte="0"/>
      </iconSet>
    </cfRule>
    <cfRule type="cellIs" dxfId="159" priority="215" operator="lessThan">
      <formula>0</formula>
    </cfRule>
    <cfRule type="cellIs" dxfId="158" priority="216" operator="greaterThan">
      <formula>0</formula>
    </cfRule>
  </conditionalFormatting>
  <conditionalFormatting sqref="H38">
    <cfRule type="iconSet" priority="211">
      <iconSet iconSet="3Arrows">
        <cfvo type="percent" val="0"/>
        <cfvo type="num" val="0"/>
        <cfvo type="num" val="0" gte="0"/>
      </iconSet>
    </cfRule>
    <cfRule type="cellIs" dxfId="157" priority="212" operator="lessThan">
      <formula>0</formula>
    </cfRule>
    <cfRule type="cellIs" dxfId="156" priority="213" operator="greaterThan">
      <formula>0</formula>
    </cfRule>
  </conditionalFormatting>
  <conditionalFormatting sqref="F34:H48">
    <cfRule type="expression" dxfId="155" priority="210">
      <formula>$G$13=" "</formula>
    </cfRule>
  </conditionalFormatting>
  <conditionalFormatting sqref="H40">
    <cfRule type="expression" dxfId="154" priority="209">
      <formula>$B$13=" "</formula>
    </cfRule>
  </conditionalFormatting>
  <conditionalFormatting sqref="H34:H38">
    <cfRule type="iconSet" priority="206">
      <iconSet iconSet="3Arrows">
        <cfvo type="percent" val="0"/>
        <cfvo type="num" val="0"/>
        <cfvo type="num" val="0" gte="0"/>
      </iconSet>
    </cfRule>
    <cfRule type="cellIs" dxfId="153" priority="207" operator="lessThan">
      <formula>0</formula>
    </cfRule>
    <cfRule type="cellIs" dxfId="152" priority="208" operator="greaterThan">
      <formula>0</formula>
    </cfRule>
  </conditionalFormatting>
  <conditionalFormatting sqref="H34:H37">
    <cfRule type="iconSet" priority="203">
      <iconSet iconSet="3Arrows">
        <cfvo type="percent" val="0"/>
        <cfvo type="num" val="0"/>
        <cfvo type="num" val="0" gte="0"/>
      </iconSet>
    </cfRule>
    <cfRule type="cellIs" dxfId="151" priority="204" operator="lessThan">
      <formula>0</formula>
    </cfRule>
    <cfRule type="cellIs" dxfId="150" priority="205" operator="greaterThan">
      <formula>0</formula>
    </cfRule>
  </conditionalFormatting>
  <conditionalFormatting sqref="H38">
    <cfRule type="iconSet" priority="200">
      <iconSet iconSet="3Arrows">
        <cfvo type="percent" val="0"/>
        <cfvo type="num" val="0"/>
        <cfvo type="num" val="0" gte="0"/>
      </iconSet>
    </cfRule>
    <cfRule type="cellIs" dxfId="149" priority="201" operator="lessThan">
      <formula>0</formula>
    </cfRule>
    <cfRule type="cellIs" dxfId="148" priority="202" operator="greaterThan">
      <formula>0</formula>
    </cfRule>
  </conditionalFormatting>
  <conditionalFormatting sqref="F34:H48">
    <cfRule type="expression" dxfId="147" priority="199">
      <formula>$G$13=" "</formula>
    </cfRule>
  </conditionalFormatting>
  <conditionalFormatting sqref="H40">
    <cfRule type="expression" dxfId="146" priority="198">
      <formula>$B$13=" "</formula>
    </cfRule>
  </conditionalFormatting>
  <conditionalFormatting sqref="H34:H38">
    <cfRule type="iconSet" priority="195">
      <iconSet iconSet="3Arrows">
        <cfvo type="percent" val="0"/>
        <cfvo type="num" val="0"/>
        <cfvo type="num" val="0" gte="0"/>
      </iconSet>
    </cfRule>
    <cfRule type="cellIs" dxfId="145" priority="196" operator="lessThan">
      <formula>0</formula>
    </cfRule>
    <cfRule type="cellIs" dxfId="144" priority="197" operator="greaterThan">
      <formula>0</formula>
    </cfRule>
  </conditionalFormatting>
  <conditionalFormatting sqref="H34:H37">
    <cfRule type="iconSet" priority="192">
      <iconSet iconSet="3Arrows">
        <cfvo type="percent" val="0"/>
        <cfvo type="num" val="0"/>
        <cfvo type="num" val="0" gte="0"/>
      </iconSet>
    </cfRule>
    <cfRule type="cellIs" dxfId="143" priority="193" operator="lessThan">
      <formula>0</formula>
    </cfRule>
    <cfRule type="cellIs" dxfId="142" priority="194" operator="greaterThan">
      <formula>0</formula>
    </cfRule>
  </conditionalFormatting>
  <conditionalFormatting sqref="H38">
    <cfRule type="iconSet" priority="189">
      <iconSet iconSet="3Arrows">
        <cfvo type="percent" val="0"/>
        <cfvo type="num" val="0"/>
        <cfvo type="num" val="0" gte="0"/>
      </iconSet>
    </cfRule>
    <cfRule type="cellIs" dxfId="141" priority="190" operator="lessThan">
      <formula>0</formula>
    </cfRule>
    <cfRule type="cellIs" dxfId="140" priority="191" operator="greaterThan">
      <formula>0</formula>
    </cfRule>
  </conditionalFormatting>
  <conditionalFormatting sqref="H34:H38">
    <cfRule type="cellIs" dxfId="139" priority="188" operator="equal">
      <formula>0</formula>
    </cfRule>
  </conditionalFormatting>
  <conditionalFormatting sqref="H34:H38">
    <cfRule type="iconSet" priority="185">
      <iconSet iconSet="3Arrows">
        <cfvo type="percent" val="0"/>
        <cfvo type="num" val="0"/>
        <cfvo type="num" val="0" gte="0"/>
      </iconSet>
    </cfRule>
    <cfRule type="cellIs" dxfId="138" priority="186" operator="lessThan">
      <formula>0</formula>
    </cfRule>
    <cfRule type="cellIs" dxfId="137" priority="187" operator="greaterThan">
      <formula>0</formula>
    </cfRule>
  </conditionalFormatting>
  <conditionalFormatting sqref="H34:H38">
    <cfRule type="expression" dxfId="136" priority="184">
      <formula>"B13="" """</formula>
    </cfRule>
  </conditionalFormatting>
  <conditionalFormatting sqref="H34:H37">
    <cfRule type="iconSet" priority="181">
      <iconSet iconSet="3Arrows">
        <cfvo type="percent" val="0"/>
        <cfvo type="num" val="0"/>
        <cfvo type="num" val="0" gte="0"/>
      </iconSet>
    </cfRule>
    <cfRule type="cellIs" dxfId="135" priority="182" operator="lessThan">
      <formula>0</formula>
    </cfRule>
    <cfRule type="cellIs" dxfId="134" priority="183" operator="greaterThan">
      <formula>0</formula>
    </cfRule>
  </conditionalFormatting>
  <conditionalFormatting sqref="H38">
    <cfRule type="iconSet" priority="178">
      <iconSet iconSet="3Arrows">
        <cfvo type="percent" val="0"/>
        <cfvo type="num" val="0"/>
        <cfvo type="num" val="0" gte="0"/>
      </iconSet>
    </cfRule>
    <cfRule type="cellIs" dxfId="133" priority="179" operator="lessThan">
      <formula>0</formula>
    </cfRule>
    <cfRule type="cellIs" dxfId="132" priority="180" operator="greaterThan">
      <formula>0</formula>
    </cfRule>
  </conditionalFormatting>
  <conditionalFormatting sqref="H34:H38">
    <cfRule type="expression" dxfId="131" priority="177">
      <formula>$G$13=" "</formula>
    </cfRule>
  </conditionalFormatting>
  <conditionalFormatting sqref="H34:H38">
    <cfRule type="iconSet" priority="174">
      <iconSet iconSet="3Arrows">
        <cfvo type="percent" val="0"/>
        <cfvo type="num" val="0"/>
        <cfvo type="num" val="0" gte="0"/>
      </iconSet>
    </cfRule>
    <cfRule type="cellIs" dxfId="130" priority="175" operator="lessThan">
      <formula>0</formula>
    </cfRule>
    <cfRule type="cellIs" dxfId="129" priority="176" operator="greaterThan">
      <formula>0</formula>
    </cfRule>
  </conditionalFormatting>
  <conditionalFormatting sqref="H34:H37">
    <cfRule type="iconSet" priority="171">
      <iconSet iconSet="3Arrows">
        <cfvo type="percent" val="0"/>
        <cfvo type="num" val="0"/>
        <cfvo type="num" val="0" gte="0"/>
      </iconSet>
    </cfRule>
    <cfRule type="cellIs" dxfId="128" priority="172" operator="lessThan">
      <formula>0</formula>
    </cfRule>
    <cfRule type="cellIs" dxfId="127" priority="173" operator="greaterThan">
      <formula>0</formula>
    </cfRule>
  </conditionalFormatting>
  <conditionalFormatting sqref="H38">
    <cfRule type="iconSet" priority="168">
      <iconSet iconSet="3Arrows">
        <cfvo type="percent" val="0"/>
        <cfvo type="num" val="0"/>
        <cfvo type="num" val="0" gte="0"/>
      </iconSet>
    </cfRule>
    <cfRule type="cellIs" dxfId="126" priority="169" operator="lessThan">
      <formula>0</formula>
    </cfRule>
    <cfRule type="cellIs" dxfId="125" priority="170" operator="greaterThan">
      <formula>0</formula>
    </cfRule>
  </conditionalFormatting>
  <conditionalFormatting sqref="H34:H38">
    <cfRule type="expression" dxfId="124" priority="167">
      <formula>$G$13=" "</formula>
    </cfRule>
  </conditionalFormatting>
  <conditionalFormatting sqref="H34:H38">
    <cfRule type="cellIs" dxfId="123" priority="166" operator="lessThan">
      <formula>0</formula>
    </cfRule>
  </conditionalFormatting>
  <conditionalFormatting sqref="H34:H38">
    <cfRule type="iconSet" priority="163">
      <iconSet iconSet="3Arrows">
        <cfvo type="percent" val="0"/>
        <cfvo type="num" val="0"/>
        <cfvo type="num" val="0" gte="0"/>
      </iconSet>
    </cfRule>
    <cfRule type="cellIs" dxfId="122" priority="164" operator="lessThan">
      <formula>0</formula>
    </cfRule>
    <cfRule type="cellIs" dxfId="121" priority="165" operator="greaterThan">
      <formula>0</formula>
    </cfRule>
  </conditionalFormatting>
  <conditionalFormatting sqref="H34:H37">
    <cfRule type="iconSet" priority="160">
      <iconSet iconSet="3Arrows">
        <cfvo type="percent" val="0"/>
        <cfvo type="num" val="0"/>
        <cfvo type="num" val="0" gte="0"/>
      </iconSet>
    </cfRule>
    <cfRule type="cellIs" dxfId="120" priority="161" operator="lessThan">
      <formula>0</formula>
    </cfRule>
    <cfRule type="cellIs" dxfId="119" priority="162" operator="greaterThan">
      <formula>0</formula>
    </cfRule>
  </conditionalFormatting>
  <conditionalFormatting sqref="H38">
    <cfRule type="iconSet" priority="157">
      <iconSet iconSet="3Arrows">
        <cfvo type="percent" val="0"/>
        <cfvo type="num" val="0"/>
        <cfvo type="num" val="0" gte="0"/>
      </iconSet>
    </cfRule>
    <cfRule type="cellIs" dxfId="118" priority="158" operator="lessThan">
      <formula>0</formula>
    </cfRule>
    <cfRule type="cellIs" dxfId="117" priority="159" operator="greaterThan">
      <formula>0</formula>
    </cfRule>
  </conditionalFormatting>
  <conditionalFormatting sqref="H34:H38">
    <cfRule type="cellIs" dxfId="116" priority="156" operator="equal">
      <formula>0</formula>
    </cfRule>
  </conditionalFormatting>
  <conditionalFormatting sqref="H34:H38">
    <cfRule type="iconSet" priority="153">
      <iconSet iconSet="3Arrows">
        <cfvo type="percent" val="0"/>
        <cfvo type="num" val="0"/>
        <cfvo type="num" val="0" gte="0"/>
      </iconSet>
    </cfRule>
    <cfRule type="cellIs" dxfId="115" priority="154" operator="lessThan">
      <formula>0</formula>
    </cfRule>
    <cfRule type="cellIs" dxfId="114" priority="155" operator="greaterThan">
      <formula>0</formula>
    </cfRule>
  </conditionalFormatting>
  <conditionalFormatting sqref="H34:H38">
    <cfRule type="expression" dxfId="113" priority="152">
      <formula>"B13="" """</formula>
    </cfRule>
  </conditionalFormatting>
  <conditionalFormatting sqref="H34:H37">
    <cfRule type="iconSet" priority="149">
      <iconSet iconSet="3Arrows">
        <cfvo type="percent" val="0"/>
        <cfvo type="num" val="0"/>
        <cfvo type="num" val="0" gte="0"/>
      </iconSet>
    </cfRule>
    <cfRule type="cellIs" dxfId="112" priority="150" operator="lessThan">
      <formula>0</formula>
    </cfRule>
    <cfRule type="cellIs" dxfId="111" priority="151" operator="greaterThan">
      <formula>0</formula>
    </cfRule>
  </conditionalFormatting>
  <conditionalFormatting sqref="H38">
    <cfRule type="iconSet" priority="146">
      <iconSet iconSet="3Arrows">
        <cfvo type="percent" val="0"/>
        <cfvo type="num" val="0"/>
        <cfvo type="num" val="0" gte="0"/>
      </iconSet>
    </cfRule>
    <cfRule type="cellIs" dxfId="110" priority="147" operator="lessThan">
      <formula>0</formula>
    </cfRule>
    <cfRule type="cellIs" dxfId="109" priority="148" operator="greaterThan">
      <formula>0</formula>
    </cfRule>
  </conditionalFormatting>
  <conditionalFormatting sqref="H34:H38">
    <cfRule type="expression" dxfId="108" priority="145">
      <formula>$G$13=" "</formula>
    </cfRule>
  </conditionalFormatting>
  <conditionalFormatting sqref="H34:H38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H34:H37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H38">
    <cfRule type="iconSet" priority="136">
      <iconSet iconSet="3Arrows">
        <cfvo type="percent" val="0"/>
        <cfvo type="num" val="0"/>
        <cfvo type="num" val="0" gte="0"/>
      </iconSet>
    </cfRule>
    <cfRule type="cellIs" dxfId="103" priority="137" operator="lessThan">
      <formula>0</formula>
    </cfRule>
    <cfRule type="cellIs" dxfId="102" priority="138" operator="greaterThan">
      <formula>0</formula>
    </cfRule>
  </conditionalFormatting>
  <conditionalFormatting sqref="H34:H38">
    <cfRule type="expression" dxfId="101" priority="135">
      <formula>$G$13=" "</formula>
    </cfRule>
  </conditionalFormatting>
  <conditionalFormatting sqref="H34:H38">
    <cfRule type="cellIs" dxfId="100" priority="134" operator="lessThan">
      <formula>0</formula>
    </cfRule>
  </conditionalFormatting>
  <conditionalFormatting sqref="F35:F44">
    <cfRule type="cellIs" dxfId="99" priority="133" operator="equal">
      <formula>0</formula>
    </cfRule>
  </conditionalFormatting>
  <conditionalFormatting sqref="J13:L13">
    <cfRule type="cellIs" dxfId="98" priority="132" operator="equal">
      <formula>" "</formula>
    </cfRule>
  </conditionalFormatting>
  <conditionalFormatting sqref="M13">
    <cfRule type="cellIs" dxfId="97" priority="131" operator="equal">
      <formula>" "</formula>
    </cfRule>
  </conditionalFormatting>
  <conditionalFormatting sqref="K29 M15:M30">
    <cfRule type="cellIs" dxfId="95" priority="129" operator="equal">
      <formula>0</formula>
    </cfRule>
  </conditionalFormatting>
  <conditionalFormatting sqref="M16:M20">
    <cfRule type="iconSet" priority="126">
      <iconSet iconSet="3Arrows">
        <cfvo type="percent" val="0"/>
        <cfvo type="num" val="0"/>
        <cfvo type="num" val="0" gte="0"/>
      </iconSet>
    </cfRule>
    <cfRule type="cellIs" dxfId="94" priority="127" operator="lessThan">
      <formula>0</formula>
    </cfRule>
    <cfRule type="cellIs" dxfId="93" priority="128" operator="greaterThan">
      <formula>0</formula>
    </cfRule>
  </conditionalFormatting>
  <conditionalFormatting sqref="K16:L20 K21">
    <cfRule type="cellIs" dxfId="92" priority="125" operator="lessThan">
      <formula>0</formula>
    </cfRule>
  </conditionalFormatting>
  <conditionalFormatting sqref="J15:M30">
    <cfRule type="expression" dxfId="91" priority="124">
      <formula>"B13="" """</formula>
    </cfRule>
  </conditionalFormatting>
  <conditionalFormatting sqref="M16:M19">
    <cfRule type="iconSet" priority="121">
      <iconSet iconSet="3Arrows">
        <cfvo type="percent" val="0"/>
        <cfvo type="num" val="0"/>
        <cfvo type="num" val="0" gte="0"/>
      </iconSet>
    </cfRule>
    <cfRule type="cellIs" dxfId="90" priority="122" operator="lessThan">
      <formula>0</formula>
    </cfRule>
    <cfRule type="cellIs" dxfId="89" priority="123" operator="greaterThan">
      <formula>0</formula>
    </cfRule>
  </conditionalFormatting>
  <conditionalFormatting sqref="M20">
    <cfRule type="iconSet" priority="118">
      <iconSet iconSet="3Arrows">
        <cfvo type="percent" val="0"/>
        <cfvo type="num" val="0"/>
        <cfvo type="num" val="0" gte="0"/>
      </iconSet>
    </cfRule>
    <cfRule type="cellIs" dxfId="88" priority="119" operator="lessThan">
      <formula>0</formula>
    </cfRule>
    <cfRule type="cellIs" dxfId="87" priority="120" operator="greaterThan">
      <formula>0</formula>
    </cfRule>
  </conditionalFormatting>
  <conditionalFormatting sqref="J15:M30">
    <cfRule type="expression" dxfId="86" priority="117">
      <formula>$B$13=" "</formula>
    </cfRule>
  </conditionalFormatting>
  <conditionalFormatting sqref="M16:M20">
    <cfRule type="cellIs" dxfId="85" priority="116" operator="equal">
      <formula>0</formula>
    </cfRule>
  </conditionalFormatting>
  <conditionalFormatting sqref="M16:M20">
    <cfRule type="iconSet" priority="113">
      <iconSet iconSet="3Arrows">
        <cfvo type="percent" val="0"/>
        <cfvo type="num" val="0"/>
        <cfvo type="num" val="0" gte="0"/>
      </iconSet>
    </cfRule>
    <cfRule type="cellIs" dxfId="84" priority="114" operator="lessThan">
      <formula>0</formula>
    </cfRule>
    <cfRule type="cellIs" dxfId="83" priority="115" operator="greaterThan">
      <formula>0</formula>
    </cfRule>
  </conditionalFormatting>
  <conditionalFormatting sqref="M16:M20">
    <cfRule type="expression" dxfId="82" priority="112">
      <formula>"B13="" """</formula>
    </cfRule>
  </conditionalFormatting>
  <conditionalFormatting sqref="M16:M19">
    <cfRule type="iconSet" priority="109">
      <iconSet iconSet="3Arrows">
        <cfvo type="percent" val="0"/>
        <cfvo type="num" val="0"/>
        <cfvo type="num" val="0" gte="0"/>
      </iconSet>
    </cfRule>
    <cfRule type="cellIs" dxfId="81" priority="110" operator="lessThan">
      <formula>0</formula>
    </cfRule>
    <cfRule type="cellIs" dxfId="80" priority="111" operator="greaterThan">
      <formula>0</formula>
    </cfRule>
  </conditionalFormatting>
  <conditionalFormatting sqref="M20">
    <cfRule type="iconSet" priority="106">
      <iconSet iconSet="3Arrows">
        <cfvo type="percent" val="0"/>
        <cfvo type="num" val="0"/>
        <cfvo type="num" val="0" gte="0"/>
      </iconSet>
    </cfRule>
    <cfRule type="cellIs" dxfId="79" priority="107" operator="lessThan">
      <formula>0</formula>
    </cfRule>
    <cfRule type="cellIs" dxfId="78" priority="108" operator="greaterThan">
      <formula>0</formula>
    </cfRule>
  </conditionalFormatting>
  <conditionalFormatting sqref="M16:M20">
    <cfRule type="expression" dxfId="77" priority="105">
      <formula>$G$13=" "</formula>
    </cfRule>
  </conditionalFormatting>
  <conditionalFormatting sqref="M16:M20">
    <cfRule type="iconSet" priority="102">
      <iconSet iconSet="3Arrows">
        <cfvo type="percent" val="0"/>
        <cfvo type="num" val="0"/>
        <cfvo type="num" val="0" gte="0"/>
      </iconSet>
    </cfRule>
    <cfRule type="cellIs" dxfId="76" priority="103" operator="lessThan">
      <formula>0</formula>
    </cfRule>
    <cfRule type="cellIs" dxfId="75" priority="104" operator="greaterThan">
      <formula>0</formula>
    </cfRule>
  </conditionalFormatting>
  <conditionalFormatting sqref="M16:M19">
    <cfRule type="iconSet" priority="99">
      <iconSet iconSet="3Arrows">
        <cfvo type="percent" val="0"/>
        <cfvo type="num" val="0"/>
        <cfvo type="num" val="0" gte="0"/>
      </iconSet>
    </cfRule>
    <cfRule type="cellIs" dxfId="74" priority="100" operator="lessThan">
      <formula>0</formula>
    </cfRule>
    <cfRule type="cellIs" dxfId="73" priority="101" operator="greaterThan">
      <formula>0</formula>
    </cfRule>
  </conditionalFormatting>
  <conditionalFormatting sqref="M20">
    <cfRule type="iconSet" priority="96">
      <iconSet iconSet="3Arrows">
        <cfvo type="percent" val="0"/>
        <cfvo type="num" val="0"/>
        <cfvo type="num" val="0" gte="0"/>
      </iconSet>
    </cfRule>
    <cfRule type="cellIs" dxfId="72" priority="97" operator="lessThan">
      <formula>0</formula>
    </cfRule>
    <cfRule type="cellIs" dxfId="71" priority="98" operator="greaterThan">
      <formula>0</formula>
    </cfRule>
  </conditionalFormatting>
  <conditionalFormatting sqref="M16:M20">
    <cfRule type="expression" dxfId="70" priority="95">
      <formula>$G$13=" "</formula>
    </cfRule>
  </conditionalFormatting>
  <conditionalFormatting sqref="M16:M20">
    <cfRule type="cellIs" dxfId="69" priority="94" operator="lessThan">
      <formula>0</formula>
    </cfRule>
  </conditionalFormatting>
  <conditionalFormatting sqref="K29 M16:M30">
    <cfRule type="cellIs" dxfId="68" priority="93" operator="equal">
      <formula>0</formula>
    </cfRule>
  </conditionalFormatting>
  <conditionalFormatting sqref="M16:M20">
    <cfRule type="iconSet" priority="90">
      <iconSet iconSet="3Arrows">
        <cfvo type="percent" val="0"/>
        <cfvo type="num" val="0"/>
        <cfvo type="num" val="0" gte="0"/>
      </iconSet>
    </cfRule>
    <cfRule type="cellIs" dxfId="67" priority="91" operator="lessThan">
      <formula>0</formula>
    </cfRule>
    <cfRule type="cellIs" dxfId="66" priority="92" operator="greaterThan">
      <formula>0</formula>
    </cfRule>
  </conditionalFormatting>
  <conditionalFormatting sqref="K16:L19 K20:K21">
    <cfRule type="cellIs" dxfId="65" priority="89" operator="lessThan">
      <formula>0</formula>
    </cfRule>
  </conditionalFormatting>
  <conditionalFormatting sqref="K16:M30">
    <cfRule type="expression" dxfId="64" priority="88">
      <formula>"B13="" """</formula>
    </cfRule>
  </conditionalFormatting>
  <conditionalFormatting sqref="K20:L20 K27:K29 L27">
    <cfRule type="expression" dxfId="63" priority="87">
      <formula>$B$13=" "</formula>
    </cfRule>
  </conditionalFormatting>
  <conditionalFormatting sqref="M16:M19">
    <cfRule type="iconSet" priority="84">
      <iconSet iconSet="3Arrows">
        <cfvo type="percent" val="0"/>
        <cfvo type="num" val="0"/>
        <cfvo type="num" val="0" gte="0"/>
      </iconSet>
    </cfRule>
    <cfRule type="cellIs" dxfId="62" priority="85" operator="lessThan">
      <formula>0</formula>
    </cfRule>
    <cfRule type="cellIs" dxfId="61" priority="86" operator="greaterThan">
      <formula>0</formula>
    </cfRule>
  </conditionalFormatting>
  <conditionalFormatting sqref="M20">
    <cfRule type="iconSet" priority="81">
      <iconSet iconSet="3Arrows">
        <cfvo type="percent" val="0"/>
        <cfvo type="num" val="0"/>
        <cfvo type="num" val="0" gte="0"/>
      </iconSet>
    </cfRule>
    <cfRule type="cellIs" dxfId="60" priority="82" operator="lessThan">
      <formula>0</formula>
    </cfRule>
    <cfRule type="cellIs" dxfId="59" priority="83" operator="greaterThan">
      <formula>0</formula>
    </cfRule>
  </conditionalFormatting>
  <conditionalFormatting sqref="K16:M30">
    <cfRule type="expression" dxfId="58" priority="80">
      <formula>$G$13=" "</formula>
    </cfRule>
  </conditionalFormatting>
  <conditionalFormatting sqref="M22">
    <cfRule type="expression" dxfId="57" priority="79">
      <formula>$B$13=" "</formula>
    </cfRule>
  </conditionalFormatting>
  <conditionalFormatting sqref="M16:M20">
    <cfRule type="iconSet" priority="76">
      <iconSet iconSet="3Arrows">
        <cfvo type="percent" val="0"/>
        <cfvo type="num" val="0"/>
        <cfvo type="num" val="0" gte="0"/>
      </iconSet>
    </cfRule>
    <cfRule type="cellIs" dxfId="56" priority="77" operator="lessThan">
      <formula>0</formula>
    </cfRule>
    <cfRule type="cellIs" dxfId="55" priority="78" operator="greaterThan">
      <formula>0</formula>
    </cfRule>
  </conditionalFormatting>
  <conditionalFormatting sqref="M16:M19">
    <cfRule type="iconSet" priority="73">
      <iconSet iconSet="3Arrows">
        <cfvo type="percent" val="0"/>
        <cfvo type="num" val="0"/>
        <cfvo type="num" val="0" gte="0"/>
      </iconSet>
    </cfRule>
    <cfRule type="cellIs" dxfId="54" priority="74" operator="lessThan">
      <formula>0</formula>
    </cfRule>
    <cfRule type="cellIs" dxfId="53" priority="75" operator="greaterThan">
      <formula>0</formula>
    </cfRule>
  </conditionalFormatting>
  <conditionalFormatting sqref="M20">
    <cfRule type="iconSet" priority="70">
      <iconSet iconSet="3Arrows">
        <cfvo type="percent" val="0"/>
        <cfvo type="num" val="0"/>
        <cfvo type="num" val="0" gte="0"/>
      </iconSet>
    </cfRule>
    <cfRule type="cellIs" dxfId="52" priority="71" operator="lessThan">
      <formula>0</formula>
    </cfRule>
    <cfRule type="cellIs" dxfId="51" priority="72" operator="greaterThan">
      <formula>0</formula>
    </cfRule>
  </conditionalFormatting>
  <conditionalFormatting sqref="K16:M30">
    <cfRule type="expression" dxfId="50" priority="69">
      <formula>$G$13=" "</formula>
    </cfRule>
  </conditionalFormatting>
  <conditionalFormatting sqref="M22">
    <cfRule type="expression" dxfId="49" priority="68">
      <formula>$B$13=" "</formula>
    </cfRule>
  </conditionalFormatting>
  <conditionalFormatting sqref="M16:M20">
    <cfRule type="iconSet" priority="65">
      <iconSet iconSet="3Arrows">
        <cfvo type="percent" val="0"/>
        <cfvo type="num" val="0"/>
        <cfvo type="num" val="0" gte="0"/>
      </iconSet>
    </cfRule>
    <cfRule type="cellIs" dxfId="48" priority="66" operator="lessThan">
      <formula>0</formula>
    </cfRule>
    <cfRule type="cellIs" dxfId="47" priority="67" operator="greaterThan">
      <formula>0</formula>
    </cfRule>
  </conditionalFormatting>
  <conditionalFormatting sqref="M16:M19">
    <cfRule type="iconSet" priority="62">
      <iconSet iconSet="3Arrows">
        <cfvo type="percent" val="0"/>
        <cfvo type="num" val="0"/>
        <cfvo type="num" val="0" gte="0"/>
      </iconSet>
    </cfRule>
    <cfRule type="cellIs" dxfId="46" priority="63" operator="lessThan">
      <formula>0</formula>
    </cfRule>
    <cfRule type="cellIs" dxfId="45" priority="64" operator="greaterThan">
      <formula>0</formula>
    </cfRule>
  </conditionalFormatting>
  <conditionalFormatting sqref="M20">
    <cfRule type="iconSet" priority="59">
      <iconSet iconSet="3Arrows">
        <cfvo type="percent" val="0"/>
        <cfvo type="num" val="0"/>
        <cfvo type="num" val="0" gte="0"/>
      </iconSet>
    </cfRule>
    <cfRule type="cellIs" dxfId="44" priority="60" operator="lessThan">
      <formula>0</formula>
    </cfRule>
    <cfRule type="cellIs" dxfId="43" priority="61" operator="greaterThan">
      <formula>0</formula>
    </cfRule>
  </conditionalFormatting>
  <conditionalFormatting sqref="M16:M20">
    <cfRule type="cellIs" dxfId="42" priority="58" operator="equal">
      <formula>0</formula>
    </cfRule>
  </conditionalFormatting>
  <conditionalFormatting sqref="M16:M20">
    <cfRule type="iconSet" priority="55">
      <iconSet iconSet="3Arrows">
        <cfvo type="percent" val="0"/>
        <cfvo type="num" val="0"/>
        <cfvo type="num" val="0" gte="0"/>
      </iconSet>
    </cfRule>
    <cfRule type="cellIs" dxfId="41" priority="56" operator="lessThan">
      <formula>0</formula>
    </cfRule>
    <cfRule type="cellIs" dxfId="40" priority="57" operator="greaterThan">
      <formula>0</formula>
    </cfRule>
  </conditionalFormatting>
  <conditionalFormatting sqref="M16:M20">
    <cfRule type="expression" dxfId="39" priority="54">
      <formula>"B13="" """</formula>
    </cfRule>
  </conditionalFormatting>
  <conditionalFormatting sqref="M16:M19">
    <cfRule type="iconSet" priority="51">
      <iconSet iconSet="3Arrows">
        <cfvo type="percent" val="0"/>
        <cfvo type="num" val="0"/>
        <cfvo type="num" val="0" gte="0"/>
      </iconSet>
    </cfRule>
    <cfRule type="cellIs" dxfId="38" priority="52" operator="lessThan">
      <formula>0</formula>
    </cfRule>
    <cfRule type="cellIs" dxfId="37" priority="53" operator="greaterThan">
      <formula>0</formula>
    </cfRule>
  </conditionalFormatting>
  <conditionalFormatting sqref="M20">
    <cfRule type="iconSet" priority="48">
      <iconSet iconSet="3Arrows">
        <cfvo type="percent" val="0"/>
        <cfvo type="num" val="0"/>
        <cfvo type="num" val="0" gte="0"/>
      </iconSet>
    </cfRule>
    <cfRule type="cellIs" dxfId="36" priority="49" operator="lessThan">
      <formula>0</formula>
    </cfRule>
    <cfRule type="cellIs" dxfId="35" priority="50" operator="greaterThan">
      <formula>0</formula>
    </cfRule>
  </conditionalFormatting>
  <conditionalFormatting sqref="M16:M20">
    <cfRule type="expression" dxfId="34" priority="47">
      <formula>$G$13=" "</formula>
    </cfRule>
  </conditionalFormatting>
  <conditionalFormatting sqref="M16:M20">
    <cfRule type="iconSet" priority="44">
      <iconSet iconSet="3Arrows">
        <cfvo type="percent" val="0"/>
        <cfvo type="num" val="0"/>
        <cfvo type="num" val="0" gte="0"/>
      </iconSet>
    </cfRule>
    <cfRule type="cellIs" dxfId="33" priority="45" operator="lessThan">
      <formula>0</formula>
    </cfRule>
    <cfRule type="cellIs" dxfId="32" priority="46" operator="greaterThan">
      <formula>0</formula>
    </cfRule>
  </conditionalFormatting>
  <conditionalFormatting sqref="M16:M19">
    <cfRule type="iconSet" priority="41">
      <iconSet iconSet="3Arrows">
        <cfvo type="percent" val="0"/>
        <cfvo type="num" val="0"/>
        <cfvo type="num" val="0" gte="0"/>
      </iconSet>
    </cfRule>
    <cfRule type="cellIs" dxfId="31" priority="42" operator="lessThan">
      <formula>0</formula>
    </cfRule>
    <cfRule type="cellIs" dxfId="30" priority="43" operator="greaterThan">
      <formula>0</formula>
    </cfRule>
  </conditionalFormatting>
  <conditionalFormatting sqref="M20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M16:M20">
    <cfRule type="expression" dxfId="27" priority="37">
      <formula>$G$13=" "</formula>
    </cfRule>
  </conditionalFormatting>
  <conditionalFormatting sqref="M16:M20">
    <cfRule type="cellIs" dxfId="26" priority="36" operator="lessThan">
      <formula>0</formula>
    </cfRule>
  </conditionalFormatting>
  <conditionalFormatting sqref="M16:M20">
    <cfRule type="iconSet" priority="33">
      <iconSet iconSet="3Arrows">
        <cfvo type="percent" val="0"/>
        <cfvo type="num" val="0"/>
        <cfvo type="num" val="0" gte="0"/>
      </iconSet>
    </cfRule>
    <cfRule type="cellIs" dxfId="25" priority="34" operator="lessThan">
      <formula>0</formula>
    </cfRule>
    <cfRule type="cellIs" dxfId="24" priority="35" operator="greaterThan">
      <formula>0</formula>
    </cfRule>
  </conditionalFormatting>
  <conditionalFormatting sqref="M16:M19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M20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M16:M20">
    <cfRule type="cellIs" dxfId="19" priority="26" operator="equal">
      <formula>0</formula>
    </cfRule>
  </conditionalFormatting>
  <conditionalFormatting sqref="M16:M20">
    <cfRule type="iconSet" priority="23">
      <iconSet iconSet="3Arrows">
        <cfvo type="percent" val="0"/>
        <cfvo type="num" val="0"/>
        <cfvo type="num" val="0" gte="0"/>
      </iconSet>
    </cfRule>
    <cfRule type="cellIs" dxfId="18" priority="24" operator="lessThan">
      <formula>0</formula>
    </cfRule>
    <cfRule type="cellIs" dxfId="17" priority="25" operator="greaterThan">
      <formula>0</formula>
    </cfRule>
  </conditionalFormatting>
  <conditionalFormatting sqref="M16:M20">
    <cfRule type="expression" dxfId="16" priority="22">
      <formula>"B13="" """</formula>
    </cfRule>
  </conditionalFormatting>
  <conditionalFormatting sqref="M16:M19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M20">
    <cfRule type="iconSet" priority="16">
      <iconSet iconSet="3Arrows">
        <cfvo type="percent" val="0"/>
        <cfvo type="num" val="0"/>
        <cfvo type="num" val="0" gte="0"/>
      </iconSet>
    </cfRule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M16:M20">
    <cfRule type="expression" dxfId="11" priority="15">
      <formula>$G$13=" "</formula>
    </cfRule>
  </conditionalFormatting>
  <conditionalFormatting sqref="M16:M20">
    <cfRule type="iconSet" priority="12">
      <iconSet iconSet="3Arrows">
        <cfvo type="percent" val="0"/>
        <cfvo type="num" val="0"/>
        <cfvo type="num" val="0" gte="0"/>
      </iconSet>
    </cfRule>
    <cfRule type="cellIs" dxfId="10" priority="13" operator="lessThan">
      <formula>0</formula>
    </cfRule>
    <cfRule type="cellIs" dxfId="9" priority="14" operator="greaterThan">
      <formula>0</formula>
    </cfRule>
  </conditionalFormatting>
  <conditionalFormatting sqref="M16:M19">
    <cfRule type="iconSet" priority="9">
      <iconSet iconSet="3Arrows">
        <cfvo type="percent" val="0"/>
        <cfvo type="num" val="0"/>
        <cfvo type="num" val="0" gte="0"/>
      </iconSet>
    </cfRule>
    <cfRule type="cellIs" dxfId="8" priority="10" operator="lessThan">
      <formula>0</formula>
    </cfRule>
    <cfRule type="cellIs" dxfId="7" priority="11" operator="greaterThan">
      <formula>0</formula>
    </cfRule>
  </conditionalFormatting>
  <conditionalFormatting sqref="M20">
    <cfRule type="iconSet" priority="6">
      <iconSet iconSet="3Arrows">
        <cfvo type="percent" val="0"/>
        <cfvo type="num" val="0"/>
        <cfvo type="num" val="0" gte="0"/>
      </iconSet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M16:M20">
    <cfRule type="expression" dxfId="4" priority="5">
      <formula>$G$13=" "</formula>
    </cfRule>
  </conditionalFormatting>
  <conditionalFormatting sqref="M16:M20">
    <cfRule type="cellIs" dxfId="3" priority="4" operator="lessThan">
      <formula>0</formula>
    </cfRule>
  </conditionalFormatting>
  <conditionalFormatting sqref="K17:K26">
    <cfRule type="cellIs" dxfId="2" priority="3" operator="equal">
      <formula>0</formula>
    </cfRule>
  </conditionalFormatting>
  <conditionalFormatting sqref="J14:M14">
    <cfRule type="cellIs" dxfId="1" priority="2" operator="equal">
      <formula>" "</formula>
    </cfRule>
  </conditionalFormatting>
  <conditionalFormatting sqref="E32:H32">
    <cfRule type="cellIs" dxfId="0" priority="1" operator="equal">
      <formula>" "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9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156</v>
      </c>
      <c r="F13" s="63">
        <v>0.12640000000000001</v>
      </c>
      <c r="G13" s="64">
        <v>7.0000000000000007E-2</v>
      </c>
      <c r="H13" s="62">
        <v>5.6400000000000006E-2</v>
      </c>
      <c r="I13" s="63">
        <v>-0.37332672285572621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62.77</v>
      </c>
      <c r="G15" s="152">
        <v>64.239999999999995</v>
      </c>
      <c r="H15" s="62">
        <v>-1.4699999999999918</v>
      </c>
      <c r="I15" s="189">
        <v>0.15897341211226013</v>
      </c>
    </row>
    <row r="16" spans="5:9" ht="11.25" customHeight="1" x14ac:dyDescent="0.25">
      <c r="E16" s="59" t="s">
        <v>158</v>
      </c>
      <c r="F16" s="151">
        <v>45.094126111999998</v>
      </c>
      <c r="G16" s="152">
        <v>45.099837274000002</v>
      </c>
      <c r="H16" s="62">
        <v>-5.7111620000043217E-3</v>
      </c>
      <c r="I16" s="63">
        <v>4.5858217742002161E-2</v>
      </c>
    </row>
    <row r="17" spans="5:9" ht="11.25" customHeight="1" x14ac:dyDescent="0.25">
      <c r="E17" s="59" t="s">
        <v>153</v>
      </c>
      <c r="F17" s="63">
        <v>0.11219999999999999</v>
      </c>
      <c r="G17" s="63">
        <v>0.11219999999999999</v>
      </c>
      <c r="H17" s="63">
        <v>0</v>
      </c>
      <c r="I17" s="63">
        <v>-1.8E-3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210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C1" sqref="C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56" t="s">
        <v>91</v>
      </c>
      <c r="C9" s="258" t="s">
        <v>92</v>
      </c>
      <c r="D9" s="260" t="s">
        <v>150</v>
      </c>
      <c r="E9" s="262" t="s">
        <v>93</v>
      </c>
      <c r="F9" s="263"/>
      <c r="G9" s="168" t="s">
        <v>94</v>
      </c>
      <c r="H9" s="169" t="s">
        <v>95</v>
      </c>
    </row>
    <row r="10" spans="2:8" x14ac:dyDescent="0.25">
      <c r="B10" s="257"/>
      <c r="C10" s="259"/>
      <c r="D10" s="261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6.4</v>
      </c>
      <c r="E12" s="221">
        <v>10.1</v>
      </c>
      <c r="F12" s="221">
        <v>5.3</v>
      </c>
      <c r="G12" s="75">
        <v>-5.8823529411764608E-2</v>
      </c>
      <c r="H12" s="125">
        <v>185139.01843840003</v>
      </c>
    </row>
    <row r="13" spans="2:8" x14ac:dyDescent="0.25">
      <c r="B13" s="74"/>
      <c r="C13" s="74" t="s">
        <v>17</v>
      </c>
      <c r="D13" s="221">
        <v>9</v>
      </c>
      <c r="E13" s="221">
        <v>22.15</v>
      </c>
      <c r="F13" s="221">
        <v>9</v>
      </c>
      <c r="G13" s="75">
        <v>-0.3571428571428571</v>
      </c>
      <c r="H13" s="125">
        <v>165145.96093500001</v>
      </c>
    </row>
    <row r="14" spans="2:8" x14ac:dyDescent="0.25">
      <c r="B14" s="74"/>
      <c r="C14" s="74" t="s">
        <v>42</v>
      </c>
      <c r="D14" s="221">
        <v>1.6</v>
      </c>
      <c r="E14" s="221">
        <v>2.41</v>
      </c>
      <c r="F14" s="221">
        <v>1.32</v>
      </c>
      <c r="G14" s="75">
        <v>-0.15343915343915338</v>
      </c>
      <c r="H14" s="125">
        <v>31684.337206400003</v>
      </c>
    </row>
    <row r="15" spans="2:8" x14ac:dyDescent="0.25">
      <c r="B15" s="74"/>
      <c r="C15" s="74" t="s">
        <v>43</v>
      </c>
      <c r="D15" s="221">
        <v>1.58</v>
      </c>
      <c r="E15" s="221">
        <v>2.78</v>
      </c>
      <c r="F15" s="221">
        <v>1.51</v>
      </c>
      <c r="G15" s="75">
        <v>-0.22167487684729048</v>
      </c>
      <c r="H15" s="125">
        <v>45780.179296340008</v>
      </c>
    </row>
    <row r="16" spans="2:8" x14ac:dyDescent="0.25">
      <c r="B16" s="74"/>
      <c r="C16" s="74" t="s">
        <v>140</v>
      </c>
      <c r="D16" s="221">
        <v>5.7</v>
      </c>
      <c r="E16" s="221">
        <v>10.1</v>
      </c>
      <c r="F16" s="221">
        <v>5.6</v>
      </c>
      <c r="G16" s="75">
        <v>-0.28301886792452835</v>
      </c>
      <c r="H16" s="125">
        <v>204603.16891439998</v>
      </c>
    </row>
    <row r="17" spans="2:11" x14ac:dyDescent="0.25">
      <c r="B17" s="74"/>
      <c r="C17" s="74" t="s">
        <v>47</v>
      </c>
      <c r="D17" s="221">
        <v>29.2</v>
      </c>
      <c r="E17" s="221">
        <v>40.5</v>
      </c>
      <c r="F17" s="221">
        <v>28</v>
      </c>
      <c r="G17" s="75">
        <v>-0.15239477503628451</v>
      </c>
      <c r="H17" s="125">
        <v>859390.43334079988</v>
      </c>
    </row>
    <row r="18" spans="2:11" x14ac:dyDescent="0.25">
      <c r="B18" s="74"/>
      <c r="C18" s="74" t="s">
        <v>141</v>
      </c>
      <c r="D18" s="221">
        <v>38</v>
      </c>
      <c r="E18" s="221">
        <v>53.25</v>
      </c>
      <c r="F18" s="221">
        <v>38</v>
      </c>
      <c r="G18" s="75">
        <v>-0.20750782064650686</v>
      </c>
      <c r="H18" s="125">
        <v>381879.69777799997</v>
      </c>
    </row>
    <row r="19" spans="2:11" x14ac:dyDescent="0.25">
      <c r="B19" s="74"/>
      <c r="C19" s="74" t="s">
        <v>65</v>
      </c>
      <c r="D19" s="221">
        <v>2.2799999999999998</v>
      </c>
      <c r="E19" s="221">
        <v>2.74</v>
      </c>
      <c r="F19" s="221">
        <v>1.26</v>
      </c>
      <c r="G19" s="75">
        <v>0.19999999999999996</v>
      </c>
      <c r="H19" s="125">
        <v>65642.153327279986</v>
      </c>
    </row>
    <row r="20" spans="2:11" x14ac:dyDescent="0.25">
      <c r="B20" s="74"/>
      <c r="C20" s="74" t="s">
        <v>14</v>
      </c>
      <c r="D20" s="221">
        <v>5.5</v>
      </c>
      <c r="E20" s="221">
        <v>9.85</v>
      </c>
      <c r="F20" s="221">
        <v>5.5</v>
      </c>
      <c r="G20" s="75">
        <v>-0.2857142857142857</v>
      </c>
      <c r="H20" s="125">
        <v>188096.81752400001</v>
      </c>
    </row>
    <row r="21" spans="2:11" x14ac:dyDescent="0.25">
      <c r="B21" s="74"/>
      <c r="C21" s="74" t="s">
        <v>18</v>
      </c>
      <c r="D21" s="221">
        <v>18.5</v>
      </c>
      <c r="E21" s="221">
        <v>26</v>
      </c>
      <c r="F21" s="221">
        <v>18.5</v>
      </c>
      <c r="G21" s="75">
        <v>-0.1973969631236443</v>
      </c>
      <c r="H21" s="125">
        <v>580835.13504099997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0.19999999999999996</v>
      </c>
      <c r="H23" s="120">
        <v>859390.43334079988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-0.20245239188507558</v>
      </c>
      <c r="H24" s="120">
        <v>186617.91798120004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-0.3571428571428571</v>
      </c>
      <c r="H25" s="120">
        <v>31684.337206400003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0.64</v>
      </c>
      <c r="E27" s="221">
        <v>0.99</v>
      </c>
      <c r="F27" s="221">
        <v>0.6</v>
      </c>
      <c r="G27" s="75">
        <v>1.5873015873015817E-2</v>
      </c>
      <c r="H27" s="125">
        <v>5632.1305599999996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</v>
      </c>
      <c r="H28" s="125">
        <v>19811.933400000002</v>
      </c>
    </row>
    <row r="29" spans="2:11" x14ac:dyDescent="0.25">
      <c r="B29" s="74"/>
      <c r="C29" s="74" t="s">
        <v>39</v>
      </c>
      <c r="D29" s="221">
        <v>0.22</v>
      </c>
      <c r="E29" s="221">
        <v>0.27</v>
      </c>
      <c r="F29" s="221">
        <v>0.2</v>
      </c>
      <c r="G29" s="75">
        <v>9.9999999999999867E-2</v>
      </c>
      <c r="H29" s="125">
        <v>1940.4022798599999</v>
      </c>
    </row>
    <row r="30" spans="2:11" x14ac:dyDescent="0.25">
      <c r="B30" s="74"/>
      <c r="C30" s="74" t="s">
        <v>185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1.65</v>
      </c>
      <c r="E31" s="221">
        <v>2.65</v>
      </c>
      <c r="F31" s="221">
        <v>1.65</v>
      </c>
      <c r="G31" s="75">
        <v>-9.8360655737705027E-2</v>
      </c>
      <c r="H31" s="125">
        <v>17325</v>
      </c>
    </row>
    <row r="32" spans="2:11" x14ac:dyDescent="0.25">
      <c r="B32" s="74"/>
      <c r="C32" s="74" t="s">
        <v>51</v>
      </c>
      <c r="D32" s="221">
        <v>0.33</v>
      </c>
      <c r="E32" s="221">
        <v>0.36</v>
      </c>
      <c r="F32" s="221">
        <v>0.27</v>
      </c>
      <c r="G32" s="75">
        <v>0.10000000000000009</v>
      </c>
      <c r="H32" s="125">
        <v>2416.7328900000002</v>
      </c>
    </row>
    <row r="33" spans="2:8" x14ac:dyDescent="0.25">
      <c r="B33" s="74"/>
      <c r="C33" s="74" t="s">
        <v>53</v>
      </c>
      <c r="D33" s="221">
        <v>0.2</v>
      </c>
      <c r="E33" s="221">
        <v>0.41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191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202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0.10000000000000009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2595.0331116000002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4.95</v>
      </c>
      <c r="E42" s="221">
        <v>9.0399999999999991</v>
      </c>
      <c r="F42" s="221">
        <v>1.75</v>
      </c>
      <c r="G42" s="75">
        <v>1.7808988764044944</v>
      </c>
      <c r="H42" s="125">
        <v>9319.9540500000003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1.7808988764044944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9319.9540500000003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55.8</v>
      </c>
      <c r="E51" s="221">
        <v>85</v>
      </c>
      <c r="F51" s="221">
        <v>55.8</v>
      </c>
      <c r="G51" s="75">
        <v>-0.26771653543307095</v>
      </c>
      <c r="H51" s="125">
        <v>53228.178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-0.26771653543307095</v>
      </c>
      <c r="H54" s="120">
        <v>53228.178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-0.2838582677165355</v>
      </c>
      <c r="H55" s="120">
        <v>49014.089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-0.30000000000000004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2.35</v>
      </c>
      <c r="E58" s="118">
        <v>4</v>
      </c>
      <c r="F58" s="118">
        <v>2.35</v>
      </c>
      <c r="G58" s="77">
        <v>-0.35616438356164382</v>
      </c>
      <c r="H58" s="78">
        <v>3816.9140625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-0.35616438356164382</v>
      </c>
      <c r="H60" s="120">
        <v>3816.9140625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-0.35616438356164382</v>
      </c>
      <c r="H61" s="120">
        <v>3816.9140625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-0.35616438356164382</v>
      </c>
      <c r="H62" s="122">
        <v>3816.9140625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46</v>
      </c>
      <c r="E70" s="221">
        <v>97</v>
      </c>
      <c r="F70" s="221">
        <v>45.75</v>
      </c>
      <c r="G70" s="75">
        <v>-0.36111111111111116</v>
      </c>
      <c r="H70" s="125">
        <v>69270.847999999998</v>
      </c>
    </row>
    <row r="71" spans="2:8" x14ac:dyDescent="0.25">
      <c r="B71" s="79"/>
      <c r="C71" s="76" t="s">
        <v>56</v>
      </c>
      <c r="D71" s="114">
        <v>59</v>
      </c>
      <c r="E71" s="118">
        <v>108</v>
      </c>
      <c r="F71" s="118">
        <v>56.9</v>
      </c>
      <c r="G71" s="77">
        <v>-0.3099415204678363</v>
      </c>
      <c r="H71" s="78">
        <v>471817.22100899997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-0.3099415204678363</v>
      </c>
      <c r="H73" s="120">
        <v>471817.22100899997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-0.33552631578947373</v>
      </c>
      <c r="H74" s="120">
        <v>270544.03450449998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-0.36111111111111116</v>
      </c>
      <c r="H75" s="122">
        <v>69270.847999999998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170</v>
      </c>
      <c r="E77" s="221">
        <v>236</v>
      </c>
      <c r="F77" s="221">
        <v>170</v>
      </c>
      <c r="G77" s="75">
        <v>-0.10384818133895624</v>
      </c>
      <c r="H77" s="125">
        <v>2896886.2588499999</v>
      </c>
    </row>
    <row r="78" spans="2:8" x14ac:dyDescent="0.25">
      <c r="B78" s="79"/>
      <c r="C78" s="74" t="s">
        <v>35</v>
      </c>
      <c r="D78" s="221">
        <v>12</v>
      </c>
      <c r="E78" s="221">
        <v>31.35</v>
      </c>
      <c r="F78" s="221">
        <v>12</v>
      </c>
      <c r="G78" s="75">
        <v>-0.38144329896907214</v>
      </c>
      <c r="H78" s="125">
        <v>15080.133191999999</v>
      </c>
    </row>
    <row r="79" spans="2:8" x14ac:dyDescent="0.25">
      <c r="C79" s="74" t="s">
        <v>12</v>
      </c>
      <c r="D79" s="221">
        <v>12.95</v>
      </c>
      <c r="E79" s="221">
        <v>32.5</v>
      </c>
      <c r="F79" s="221">
        <v>9.5500000000000007</v>
      </c>
      <c r="G79" s="75">
        <v>4.016064257028118E-2</v>
      </c>
      <c r="H79" s="125">
        <v>112320.895708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4.016064257028118E-2</v>
      </c>
      <c r="H81" s="120">
        <v>2896886.2588499999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-0.10384818133895624</v>
      </c>
      <c r="H82" s="120">
        <v>112320.895708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-0.38144329896907214</v>
      </c>
      <c r="H83" s="120">
        <v>15080.133191999999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6.3</v>
      </c>
      <c r="E85" s="221">
        <v>9.25</v>
      </c>
      <c r="F85" s="221">
        <v>6.3</v>
      </c>
      <c r="G85" s="75">
        <v>-0.26744186046511631</v>
      </c>
      <c r="H85" s="125">
        <v>1825.8877160999998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-0.26744186046511631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-0.27862767341763706</v>
      </c>
      <c r="H89" s="120">
        <v>9575.4438580499991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1825.8877160999998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5.28</v>
      </c>
      <c r="E92" s="221">
        <v>6.2</v>
      </c>
      <c r="F92" s="221">
        <v>4.2</v>
      </c>
      <c r="G92" s="75">
        <v>0.25714285714285712</v>
      </c>
      <c r="H92" s="125">
        <v>3112.5405168000002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0.25714285714285712</v>
      </c>
      <c r="H94" s="120">
        <v>3112.5405168000002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0.25714285714285712</v>
      </c>
      <c r="H95" s="120">
        <v>3112.5405168000002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0.25714285714285712</v>
      </c>
      <c r="H96" s="120">
        <v>3112.5405168000002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0.32</v>
      </c>
      <c r="E98" s="221">
        <v>0.46</v>
      </c>
      <c r="F98" s="221">
        <v>0.24</v>
      </c>
      <c r="G98" s="75">
        <v>0.18518518518518512</v>
      </c>
      <c r="H98" s="125">
        <v>847.13289759999998</v>
      </c>
    </row>
    <row r="99" spans="2:8" x14ac:dyDescent="0.25">
      <c r="B99" s="79"/>
      <c r="C99" s="74" t="s">
        <v>61</v>
      </c>
      <c r="D99" s="221">
        <v>5.8</v>
      </c>
      <c r="E99" s="221">
        <v>16.8</v>
      </c>
      <c r="F99" s="221">
        <v>5.8</v>
      </c>
      <c r="G99" s="75">
        <v>-0.52066115702479343</v>
      </c>
      <c r="H99" s="125">
        <v>23028.766861</v>
      </c>
    </row>
    <row r="100" spans="2:8" x14ac:dyDescent="0.25">
      <c r="B100" s="79"/>
      <c r="C100" s="74" t="s">
        <v>67</v>
      </c>
      <c r="D100" s="221">
        <v>5.4</v>
      </c>
      <c r="E100" s="221">
        <v>14</v>
      </c>
      <c r="F100" s="221">
        <v>5.4</v>
      </c>
      <c r="G100" s="75">
        <v>-0.44615384615384612</v>
      </c>
      <c r="H100" s="125">
        <v>15559.001532000002</v>
      </c>
    </row>
    <row r="101" spans="2:8" x14ac:dyDescent="0.25">
      <c r="C101" s="74" t="s">
        <v>70</v>
      </c>
      <c r="D101" s="221">
        <v>32</v>
      </c>
      <c r="E101" s="221">
        <v>55</v>
      </c>
      <c r="F101" s="221">
        <v>28.6</v>
      </c>
      <c r="G101" s="75">
        <v>-0.13513513513513509</v>
      </c>
      <c r="H101" s="125">
        <v>183840.17334400001</v>
      </c>
    </row>
    <row r="102" spans="2:8" x14ac:dyDescent="0.25">
      <c r="B102" s="82"/>
      <c r="C102" s="74" t="s">
        <v>137</v>
      </c>
      <c r="D102" s="221">
        <v>1.02</v>
      </c>
      <c r="E102" s="221">
        <v>1.71</v>
      </c>
      <c r="F102" s="221">
        <v>1</v>
      </c>
      <c r="G102" s="75">
        <v>-0.22727272727272729</v>
      </c>
      <c r="H102" s="125">
        <v>41460.950098859998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0.18518518518518512</v>
      </c>
      <c r="H104" s="120">
        <v>183840.17334400001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-0.29064449064449061</v>
      </c>
      <c r="H105" s="120">
        <v>19293.884196500003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-0.52066115702479343</v>
      </c>
      <c r="H106" s="120">
        <v>847.13289759999998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</v>
      </c>
      <c r="E108" s="221">
        <v>28.4</v>
      </c>
      <c r="F108" s="221">
        <v>18</v>
      </c>
      <c r="G108" s="75">
        <v>-0.10447761194029859</v>
      </c>
      <c r="H108" s="125">
        <v>23760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-0.10447761194029859</v>
      </c>
      <c r="H110" s="120">
        <v>23760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-0.10447761194029859</v>
      </c>
      <c r="H111" s="120">
        <v>23760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-0.10447761194029859</v>
      </c>
      <c r="H112" s="120">
        <v>23760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10.8</v>
      </c>
      <c r="E114" s="221">
        <v>12.1</v>
      </c>
      <c r="F114" s="221">
        <v>9</v>
      </c>
      <c r="G114" s="75">
        <v>8.0000000000000071E-2</v>
      </c>
      <c r="H114" s="125">
        <v>20284.582031999998</v>
      </c>
    </row>
    <row r="115" spans="2:8" x14ac:dyDescent="0.25">
      <c r="B115" s="79"/>
      <c r="C115" s="74" t="s">
        <v>40</v>
      </c>
      <c r="D115" s="221">
        <v>17.75</v>
      </c>
      <c r="E115" s="221">
        <v>18.95</v>
      </c>
      <c r="F115" s="221">
        <v>5.5</v>
      </c>
      <c r="G115" s="75">
        <v>1.5912408759124088</v>
      </c>
      <c r="H115" s="125">
        <v>88750</v>
      </c>
    </row>
    <row r="116" spans="2:8" x14ac:dyDescent="0.25">
      <c r="B116" s="79"/>
      <c r="C116" s="74" t="s">
        <v>41</v>
      </c>
      <c r="D116" s="221">
        <v>11.25</v>
      </c>
      <c r="E116" s="221">
        <v>17.7</v>
      </c>
      <c r="F116" s="221">
        <v>10.3</v>
      </c>
      <c r="G116" s="75">
        <v>-0.26229508196721307</v>
      </c>
      <c r="H116" s="125">
        <v>135000</v>
      </c>
    </row>
    <row r="117" spans="2:8" x14ac:dyDescent="0.25">
      <c r="C117" s="74" t="s">
        <v>45</v>
      </c>
      <c r="D117" s="221">
        <v>14.4</v>
      </c>
      <c r="E117" s="221">
        <v>29.7</v>
      </c>
      <c r="F117" s="221">
        <v>13.35</v>
      </c>
      <c r="G117" s="75">
        <v>-0.37662337662337664</v>
      </c>
      <c r="H117" s="125">
        <v>37789.015492800005</v>
      </c>
    </row>
    <row r="118" spans="2:8" x14ac:dyDescent="0.25">
      <c r="B118" s="82"/>
      <c r="C118" s="74" t="s">
        <v>49</v>
      </c>
      <c r="D118" s="221">
        <v>1.01</v>
      </c>
      <c r="E118" s="221">
        <v>1.9</v>
      </c>
      <c r="F118" s="221">
        <v>0.92</v>
      </c>
      <c r="G118" s="75">
        <v>-0.2109375</v>
      </c>
      <c r="H118" s="125">
        <v>8009.5016545799999</v>
      </c>
    </row>
    <row r="119" spans="2:8" x14ac:dyDescent="0.25">
      <c r="B119" s="82"/>
      <c r="C119" s="74" t="s">
        <v>57</v>
      </c>
      <c r="D119" s="221">
        <v>1250</v>
      </c>
      <c r="E119" s="221">
        <v>1617.1</v>
      </c>
      <c r="F119" s="221">
        <v>1225</v>
      </c>
      <c r="G119" s="75">
        <v>-0.15824915824915819</v>
      </c>
      <c r="H119" s="125">
        <v>990820.31499999994</v>
      </c>
    </row>
    <row r="120" spans="2:8" x14ac:dyDescent="0.25">
      <c r="B120" s="82"/>
      <c r="C120" s="74" t="s">
        <v>81</v>
      </c>
      <c r="D120" s="221">
        <v>4.3</v>
      </c>
      <c r="E120" s="221">
        <v>7.2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1.5912408759124088</v>
      </c>
      <c r="H122" s="224">
        <v>990820.31499999994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-0.15824915824915819</v>
      </c>
      <c r="H123" s="120">
        <v>37789.015492800005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-0.37662337662337664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4.0999999999999996</v>
      </c>
      <c r="E126" s="225">
        <v>6.15</v>
      </c>
      <c r="F126" s="225">
        <v>4.05</v>
      </c>
      <c r="G126" s="220">
        <v>-0.17171717171717182</v>
      </c>
      <c r="H126" s="225">
        <v>6149.9999999999991</v>
      </c>
    </row>
    <row r="127" spans="2:8" x14ac:dyDescent="0.25">
      <c r="B127" s="79"/>
      <c r="C127" s="74" t="s">
        <v>46</v>
      </c>
      <c r="D127" s="221">
        <v>8.3000000000000007</v>
      </c>
      <c r="E127" s="221">
        <v>17</v>
      </c>
      <c r="F127" s="221">
        <v>7.65</v>
      </c>
      <c r="G127" s="75">
        <v>-0.42758620689655169</v>
      </c>
      <c r="H127" s="125">
        <v>9925.774850400001</v>
      </c>
    </row>
    <row r="128" spans="2:8" x14ac:dyDescent="0.25">
      <c r="B128" s="79"/>
      <c r="C128" s="74" t="s">
        <v>52</v>
      </c>
      <c r="D128" s="221">
        <v>2.4</v>
      </c>
      <c r="E128" s="221">
        <v>2.85</v>
      </c>
      <c r="F128" s="221">
        <v>2.0499999999999998</v>
      </c>
      <c r="G128" s="75">
        <v>-2.0408163265306256E-2</v>
      </c>
      <c r="H128" s="125">
        <v>2352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-2.0408163265306256E-2</v>
      </c>
      <c r="H130" s="125">
        <v>9925.774850400001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-0.17171717171717182</v>
      </c>
      <c r="H131" s="224">
        <v>6149.9999999999991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-0.42758620689655169</v>
      </c>
      <c r="H132" s="120">
        <v>2352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3.7</v>
      </c>
      <c r="E134" s="119">
        <v>4.99</v>
      </c>
      <c r="F134" s="119">
        <v>3.15</v>
      </c>
      <c r="G134" s="81">
        <v>-0.15909090909090917</v>
      </c>
      <c r="H134" s="120">
        <v>3856.7691961000005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-0.15909090909090917</v>
      </c>
      <c r="H136" s="125">
        <v>3856.7691961000005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-0.15909090909090917</v>
      </c>
      <c r="H137" s="125">
        <v>3856.7691961000005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-0.15909090909090917</v>
      </c>
      <c r="H138" s="224">
        <v>3856.7691961000005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66.349999999999994</v>
      </c>
      <c r="E140" s="119">
        <v>85.8</v>
      </c>
      <c r="F140" s="119">
        <v>55</v>
      </c>
      <c r="G140" s="81">
        <v>-2.8550512445095211E-2</v>
      </c>
      <c r="H140" s="120">
        <v>33173.142199999995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-2.8550512445095211E-2</v>
      </c>
      <c r="H142" s="225">
        <v>33173.142199999995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-2.8550512445095211E-2</v>
      </c>
      <c r="H143" s="125">
        <v>33173.142199999995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-2.8550512445095211E-2</v>
      </c>
      <c r="H144" s="224">
        <v>33173.142199999995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20.149999999999999</v>
      </c>
      <c r="E146" s="119">
        <v>35.299999999999997</v>
      </c>
      <c r="F146" s="119">
        <v>17.3</v>
      </c>
      <c r="G146" s="81">
        <v>-0.29790940766550522</v>
      </c>
      <c r="H146" s="120">
        <v>26244.994225449998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20.25</v>
      </c>
      <c r="E148" s="225">
        <v>27</v>
      </c>
      <c r="F148" s="225">
        <v>18.45</v>
      </c>
      <c r="G148" s="220">
        <v>-0.12903225806451613</v>
      </c>
      <c r="H148" s="225">
        <v>14052.53036925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4.05</v>
      </c>
      <c r="E150" s="221">
        <v>7.25</v>
      </c>
      <c r="F150" s="221">
        <v>3.65</v>
      </c>
      <c r="G150" s="75">
        <v>-0.19000000000000006</v>
      </c>
      <c r="H150" s="125">
        <v>50347.220548049998</v>
      </c>
    </row>
    <row r="151" spans="2:8" x14ac:dyDescent="0.25">
      <c r="B151" s="79"/>
      <c r="C151" s="74" t="s">
        <v>66</v>
      </c>
      <c r="D151" s="221">
        <v>129.9</v>
      </c>
      <c r="E151" s="221">
        <v>223.3</v>
      </c>
      <c r="F151" s="221">
        <v>129.9</v>
      </c>
      <c r="G151" s="75">
        <v>-0.36009852216748761</v>
      </c>
      <c r="H151" s="125">
        <v>44103.886626300002</v>
      </c>
    </row>
    <row r="152" spans="2:8" x14ac:dyDescent="0.25">
      <c r="C152" s="74" t="s">
        <v>152</v>
      </c>
      <c r="D152" s="221">
        <v>480</v>
      </c>
      <c r="E152" s="221">
        <v>710</v>
      </c>
      <c r="F152" s="221">
        <v>480</v>
      </c>
      <c r="G152" s="75">
        <v>-0.25</v>
      </c>
      <c r="H152" s="125">
        <v>282453.38928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-0.12903225806451613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-0.18935797665369647</v>
      </c>
      <c r="H155" s="125">
        <v>35174.440425875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-0.36009852216748761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1.4</v>
      </c>
      <c r="E158" s="119">
        <v>1.55</v>
      </c>
      <c r="F158" s="119">
        <v>1.01</v>
      </c>
      <c r="G158" s="81">
        <v>2.9411764705882248E-2</v>
      </c>
      <c r="H158" s="120">
        <v>1080.03</v>
      </c>
    </row>
    <row r="159" spans="2:8" x14ac:dyDescent="0.25">
      <c r="B159" s="74"/>
      <c r="C159" s="80" t="s">
        <v>71</v>
      </c>
      <c r="D159" s="115">
        <v>1.8</v>
      </c>
      <c r="E159" s="119">
        <v>2.5499999999999998</v>
      </c>
      <c r="F159" s="119">
        <v>1.67</v>
      </c>
      <c r="G159" s="81">
        <v>-0.17431192660550465</v>
      </c>
      <c r="H159" s="120">
        <v>776.53710720000004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2.9411764705882248E-2</v>
      </c>
      <c r="H161" s="125">
        <v>1080.03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-7.2450080949811202E-2</v>
      </c>
      <c r="H162" s="125">
        <v>928.2835536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-0.17431192660550465</v>
      </c>
      <c r="H163" s="125">
        <v>776.53710720000004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1.19</v>
      </c>
      <c r="E165" s="119">
        <v>1.95</v>
      </c>
      <c r="F165" s="119">
        <v>1.19</v>
      </c>
      <c r="G165" s="81">
        <v>-0.37696335078534027</v>
      </c>
      <c r="H165" s="120">
        <v>3092.0909912900001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2019-07-19T16:27:18Z</dcterms:modified>
</cp:coreProperties>
</file>