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90B23822-C2DB-49B7-A1CC-4EED3DD331E2}" xr6:coauthVersionLast="41" xr6:coauthVersionMax="41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<sst xmlns="http://schemas.openxmlformats.org/spreadsheetml/2006/main" count="2499" uniqueCount="259">
  <si>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</si>
  <si>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</si>
  <si>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</si>
  <si>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</si>
  <si>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</si>
  <si>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</si>
  <si>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</si>
  <si>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</si>
  <si>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</si>
  <si>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</si>
  <si>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</si>
  <si>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</si>
  <si>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</si>
  <si>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</si>
  <si>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</si>
  <si>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</si>
  <si>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</si>
  <si>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</si>
  <si>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</si>
  <si>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</si>
  <si>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</si>
  <si>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</si>
  <si>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</si>
  <si>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</si>
  <si>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</si>
  <si>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</si>
  <si>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</si>
  <si>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</si>
  <si>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</si>
  <si>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</si>
  <si>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</si>
  <si>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</si>
  <si>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</si>
  <si>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</si>
  <si>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</si>
  <si>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</si>
  <si>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</si>
  <si>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</si>
  <si>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</si>
  <si>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</si>
  <si>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</si>
  <si>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</si>
  <si>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</si>
  <si>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</si>
  <si>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</si>
  <si>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</si>
  <si>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</si>
  <si>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</si>
  <si>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</si>
  <si>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</si>
  <si>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</si>
  <si>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</si>
  <si>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</si>
  <si>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</si>
  <si>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</si>
  <si>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</si>
  <si>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</si>
  <si>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</si>
  <si>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</si>
  <si>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</si>
  <si>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</si>
  <si>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</si>
  <si>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</si>
  <si>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</si>
  <si>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</si>
  <si>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</si>
  <si>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</si>
  <si>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</si>
  <si>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</si>
  <si>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</si>
  <si>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</si>
  <si>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</si>
  <si>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</si>
  <si>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</si>
  <si>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</si>
  <si>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</si>
  <si>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</si>
  <si>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</si>
  <si>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</si>
  <si>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</si>
  <si>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</si>
  <si>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</si>
  <si>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</si>
  <si>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</si>
  <si>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</si>
  <si>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</si>
  <si>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</si>
  <si>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</si>
  <si>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</si>
  <si>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</si>
  <si>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</si>
  <si>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</si>
  <si>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</si>
  <si>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</si>
  <si>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</si>
  <si>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</si>
  <si>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</si>
  <si>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</si>
  <si>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</si>
  <si>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</si>
  <si>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</si>
  <si>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</si>
  <si>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</si>
  <si>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</si>
  <si>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</si>
  <si>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</si>
  <si>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</si>
  <si>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</si>
  <si>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</si>
  <si>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</si>
  <si>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</si>
  <si>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</si>
  <si>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</si>
  <si>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</si>
  <si>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</si>
  <si>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</si>
  <si>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</si>
  <si>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</si>
  <si>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</si>
  <si>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</si>
  <si>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</si>
  <si>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</si>
  <si>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</si>
  <si>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</si>
  <si>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</si>
  <si>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</si>
  <si>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</si>
  <si>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</si>
  <si>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</si>
  <si>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</si>
  <si>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</si>
  <si>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</si>
  <si>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</si>
  <si>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</si>
  <si>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</si>
  <si>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</si>
  <si>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</si>
  <si>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</si>
  <si>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</si>
  <si>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</si>
  <si>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</si>
  <si>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</si>
  <si>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</si>
  <si>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</si>
  <si>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</si>
  <si>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</si>
  <si>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</si>
  <si>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</si>
  <si>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</si>
  <si>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</si>
  <si>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</si>
  <si>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</si>
  <si>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</si>
  <si>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</si>
  <si>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</si>
  <si>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</si>
  <si>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</si>
  <si>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</si>
  <si>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</si>
  <si>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</si>
  <si>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</si>
  <si>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</si>
  <si>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</si>
  <si>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</si>
  <si>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</si>
  <si>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</si>
  <si>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</si>
  <si>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</si>
  <si>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</si>
  <si>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</si>
  <si>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</si>
  <si>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</si>
  <si>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</si>
  <si>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</si>
  <si>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</si>
  <si>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</si>
  <si>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</si>
  <si>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</si>
  <si>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</si>
  <si>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</si>
  <si>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</si>
  <si>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</si>
  <si>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</si>
  <si>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</si>
  <si>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</si>
  <si>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</si>
  <si>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</si>
  <si>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</si>
  <si>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</si>
  <si>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</si>
  <si>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</si>
  <si>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</si>
  <si>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</si>
  <si>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</si>
  <si>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</si>
  <si>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</si>
  <si>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</si>
  <si>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</si>
  <si>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</si>
  <si>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</si>
  <si>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</si>
  <si>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</si>
  <si>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</si>
  <si>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</si>
  <si>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</si>
  <si>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</si>
  <si>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</si>
  <si>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</si>
  <si>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</si>
  <si>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</si>
  <si>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</si>
  <si>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SOVRENINS</t>
  </si>
  <si>
    <t>UNIONDAC</t>
  </si>
  <si>
    <t>CHAMPION</t>
  </si>
  <si>
    <t>LAWUNION</t>
  </si>
  <si>
    <t>WAPIC</t>
  </si>
  <si>
    <t>LINKASSURE</t>
  </si>
  <si>
    <t>NIGERINS</t>
  </si>
  <si>
    <t>REGALINS</t>
  </si>
  <si>
    <t>IKEJAHOTEL</t>
  </si>
  <si>
    <t>MCNICHOLS</t>
  </si>
  <si>
    <t>NPFMCRFBK</t>
  </si>
  <si>
    <t>TRANSEXPR</t>
  </si>
  <si>
    <t>GOLDINSURE</t>
  </si>
  <si>
    <t>ABBEYBDS</t>
  </si>
  <si>
    <t>The All-Share Index Lost .50%</t>
  </si>
  <si>
    <t>Total Market Cap. Declined by .50%</t>
  </si>
  <si>
    <t>Total Volume Traded Increased by 11.79%</t>
  </si>
  <si>
    <t>Total Value Traded Increased by 12.37%</t>
  </si>
  <si>
    <t>Total Number of Deals Increased by 13.16%</t>
  </si>
  <si>
    <t>ABCTRANS</t>
  </si>
  <si>
    <t>CHIPLC</t>
  </si>
  <si>
    <t>CADBURY released Results for  FY' 2018</t>
  </si>
  <si>
    <t>ALEX</t>
  </si>
  <si>
    <t>CAPOIL</t>
  </si>
  <si>
    <t>CHAMS</t>
  </si>
  <si>
    <t>GOLDBREW</t>
  </si>
  <si>
    <t>MORISON</t>
  </si>
  <si>
    <t>MULTIVERSE</t>
  </si>
  <si>
    <t>PHARMDEKO</t>
  </si>
  <si>
    <t>SUNUASSUR</t>
  </si>
  <si>
    <t>Results for FY' 2018</t>
  </si>
  <si>
    <t>Current Period</t>
  </si>
  <si>
    <t>Previous Period</t>
  </si>
  <si>
    <t>Turnover (N'mn)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</si>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</sst>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2" formatCode="#,##0.00_ ;[Red]\-#,##0.00\ "/>
    <numFmt numFmtId="173" formatCode="#,##0.00_ ;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4" fontId="45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117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640DB1-B89A-4CD8-80E0-D2EFEE46E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29">
        <v>43545</v>
      </c>
      <c r="G5" s="230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225</v>
      </c>
      <c r="F10" s="7"/>
      <c r="G10" s="6" t="s">
        <v>189</v>
      </c>
      <c r="H10" s="133">
        <v>30885.31</v>
      </c>
      <c r="I10" s="133">
        <v>31040.84</v>
      </c>
      <c r="J10" s="210">
        <v>-5.0104958499833652E-3</v>
      </c>
      <c r="K10" s="90"/>
      <c r="L10" s="153"/>
    </row>
    <row r="11" spans="1:200" x14ac:dyDescent="0.25">
      <c r="E11" s="6" t="s">
        <v>226</v>
      </c>
      <c r="F11" s="7"/>
      <c r="G11" s="6" t="s">
        <v>5</v>
      </c>
      <c r="H11" s="133">
        <v>11.517611391395</v>
      </c>
      <c r="I11" s="133">
        <v>11.5756111043584</v>
      </c>
      <c r="J11" s="210">
        <v>-5.0105098072585896E-3</v>
      </c>
      <c r="K11" s="103"/>
      <c r="L11" s="153"/>
    </row>
    <row r="12" spans="1:200" x14ac:dyDescent="0.25">
      <c r="E12" s="6" t="s">
        <v>227</v>
      </c>
      <c r="F12" s="7"/>
      <c r="G12" s="6" t="s">
        <v>6</v>
      </c>
      <c r="H12" s="133">
        <v>250.029269</v>
      </c>
      <c r="I12" s="133">
        <v>223.65967000000001</v>
      </c>
      <c r="J12" s="210">
        <v>0.11790055399795585</v>
      </c>
    </row>
    <row r="13" spans="1:200" x14ac:dyDescent="0.25">
      <c r="E13" s="6" t="s">
        <v>228</v>
      </c>
      <c r="F13" s="7"/>
      <c r="G13" s="6" t="s">
        <v>7</v>
      </c>
      <c r="H13" s="133">
        <v>2430.7905704499999</v>
      </c>
      <c r="I13" s="133">
        <v>2163.1525258299998</v>
      </c>
      <c r="J13" s="210">
        <v>0.1237259238191295</v>
      </c>
      <c r="K13" s="127"/>
    </row>
    <row r="14" spans="1:200" x14ac:dyDescent="0.25">
      <c r="E14" s="6" t="s">
        <v>229</v>
      </c>
      <c r="F14" s="7"/>
      <c r="G14" s="6" t="s">
        <v>8</v>
      </c>
      <c r="H14" s="133">
        <v>3869</v>
      </c>
      <c r="I14" s="133">
        <v>3419</v>
      </c>
      <c r="J14" s="210">
        <v>0.13161743199766018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211</v>
      </c>
      <c r="F20" s="11"/>
      <c r="G20" s="216">
        <v>9.9999999999999867E-2</v>
      </c>
      <c r="H20" s="138"/>
      <c r="I20" s="133">
        <v>0.22</v>
      </c>
      <c r="J20" s="9">
        <v>9.9999999999999867E-2</v>
      </c>
    </row>
    <row r="21" spans="1:200" x14ac:dyDescent="0.25">
      <c r="E21" s="6" t="s">
        <v>219</v>
      </c>
      <c r="F21" s="11"/>
      <c r="G21" s="216">
        <v>9.6153846153846034E-2</v>
      </c>
      <c r="H21" s="138"/>
      <c r="I21" s="133">
        <v>1.71</v>
      </c>
      <c r="J21" s="9">
        <v>9.6153846153846034E-2</v>
      </c>
    </row>
    <row r="22" spans="1:200" x14ac:dyDescent="0.25">
      <c r="E22" s="6" t="s">
        <v>10</v>
      </c>
      <c r="F22" s="11"/>
      <c r="G22" s="216">
        <v>9.2307692307692202E-2</v>
      </c>
      <c r="H22" s="138"/>
      <c r="I22" s="133">
        <v>0.71</v>
      </c>
      <c r="J22" s="9">
        <v>9.2307692307692202E-2</v>
      </c>
    </row>
    <row r="23" spans="1:200" x14ac:dyDescent="0.25">
      <c r="E23" s="6" t="s">
        <v>188</v>
      </c>
      <c r="F23" s="11"/>
      <c r="G23" s="216">
        <v>9.0909090909090828E-2</v>
      </c>
      <c r="H23" s="138"/>
      <c r="I23" s="133">
        <v>4.8</v>
      </c>
      <c r="J23" s="9">
        <v>9.0909090909090828E-2</v>
      </c>
    </row>
    <row r="24" spans="1:200" x14ac:dyDescent="0.25">
      <c r="E24" s="6" t="s">
        <v>61</v>
      </c>
      <c r="F24" s="11"/>
      <c r="G24" s="216">
        <v>9.0909090909090828E-2</v>
      </c>
      <c r="H24" s="138"/>
      <c r="I24" s="133">
        <v>0.24</v>
      </c>
      <c r="J24" s="9">
        <v>9.0909090909090828E-2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213</v>
      </c>
      <c r="F30" s="11"/>
      <c r="G30" s="139">
        <v>9.6774193548387233E-2</v>
      </c>
      <c r="H30" s="139"/>
      <c r="I30" s="133">
        <v>1.4</v>
      </c>
      <c r="J30" s="180">
        <v>-9.6774193548387233E-2</v>
      </c>
    </row>
    <row r="31" spans="1:200" x14ac:dyDescent="0.25">
      <c r="E31" s="6" t="s">
        <v>230</v>
      </c>
      <c r="F31" s="11"/>
      <c r="G31" s="139">
        <v>9.2592592592592671E-2</v>
      </c>
      <c r="H31" s="139"/>
      <c r="I31" s="133">
        <v>0.49</v>
      </c>
      <c r="J31" s="180">
        <v>-9.2592592592592671E-2</v>
      </c>
    </row>
    <row r="32" spans="1:200" x14ac:dyDescent="0.25">
      <c r="E32" s="6" t="s">
        <v>163</v>
      </c>
      <c r="F32" s="11"/>
      <c r="G32" s="139">
        <v>7.8572625230356796E-2</v>
      </c>
      <c r="H32" s="139"/>
      <c r="I32" s="133">
        <v>550</v>
      </c>
      <c r="J32" s="180">
        <v>-7.8572625230356796E-2</v>
      </c>
    </row>
    <row r="33" spans="1:200" x14ac:dyDescent="0.25">
      <c r="E33" s="6" t="s">
        <v>231</v>
      </c>
      <c r="F33" s="11"/>
      <c r="G33" s="139">
        <v>6.8965517241379226E-2</v>
      </c>
      <c r="H33" s="139"/>
      <c r="I33" s="133">
        <v>0.27</v>
      </c>
      <c r="J33" s="180">
        <v>-6.8965517241379226E-2</v>
      </c>
    </row>
    <row r="34" spans="1:200" x14ac:dyDescent="0.25">
      <c r="E34" s="6" t="s">
        <v>71</v>
      </c>
      <c r="F34" s="11"/>
      <c r="G34" s="139">
        <v>6.4516129032258118E-2</v>
      </c>
      <c r="H34" s="139"/>
      <c r="I34" s="133">
        <v>0.28999999999999998</v>
      </c>
      <c r="J34" s="180">
        <v>-6.4516129032258118E-2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31</v>
      </c>
      <c r="F40" s="11"/>
      <c r="G40" s="140">
        <v>0.37384061223648185</v>
      </c>
      <c r="H40" s="140"/>
      <c r="I40" s="133">
        <v>93471095</v>
      </c>
      <c r="J40" s="228">
        <v>0.37384061223648185</v>
      </c>
    </row>
    <row r="41" spans="1:200" x14ac:dyDescent="0.25">
      <c r="E41" s="6" t="s">
        <v>18</v>
      </c>
      <c r="F41" s="11"/>
      <c r="G41" s="140">
        <v>0.12299424032631956</v>
      </c>
      <c r="H41" s="140"/>
      <c r="I41" s="133">
        <v>30752160</v>
      </c>
      <c r="J41" s="228">
        <v>0.12299424032631956</v>
      </c>
    </row>
    <row r="42" spans="1:200" x14ac:dyDescent="0.25">
      <c r="E42" s="6" t="s">
        <v>14</v>
      </c>
      <c r="F42" s="11"/>
      <c r="G42" s="140">
        <v>9.8336107201913242E-2</v>
      </c>
      <c r="H42" s="140"/>
      <c r="I42" s="133">
        <v>24586905</v>
      </c>
      <c r="J42" s="228">
        <v>9.8336107201913242E-2</v>
      </c>
    </row>
    <row r="43" spans="1:200" x14ac:dyDescent="0.25">
      <c r="E43" s="6" t="s">
        <v>151</v>
      </c>
      <c r="F43" s="11"/>
      <c r="G43" s="140">
        <v>7.9358800989015418E-2</v>
      </c>
      <c r="H43" s="140"/>
      <c r="I43" s="133">
        <v>19842023</v>
      </c>
      <c r="J43" s="228">
        <v>7.9358800989015418E-2</v>
      </c>
    </row>
    <row r="44" spans="1:200" x14ac:dyDescent="0.25">
      <c r="E44" s="6" t="s">
        <v>50</v>
      </c>
      <c r="F44" s="11"/>
      <c r="G44" s="140">
        <v>4.8633566176606309E-2</v>
      </c>
      <c r="H44" s="140"/>
      <c r="I44" s="133">
        <v>12159815</v>
      </c>
      <c r="J44" s="228">
        <v>4.8633566176606309E-2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18</v>
      </c>
      <c r="F50" s="11"/>
      <c r="G50" s="140">
        <v>0.27921309283109247</v>
      </c>
      <c r="H50" s="140"/>
      <c r="I50" s="133">
        <v>678708553.20000005</v>
      </c>
      <c r="J50" s="22">
        <v>0.27921309283109247</v>
      </c>
    </row>
    <row r="51" spans="1:200" x14ac:dyDescent="0.25">
      <c r="E51" s="6" t="s">
        <v>31</v>
      </c>
      <c r="F51" s="11"/>
      <c r="G51" s="140">
        <v>0.26268650537499455</v>
      </c>
      <c r="H51" s="140"/>
      <c r="I51" s="133">
        <v>638535880.25</v>
      </c>
      <c r="J51" s="22">
        <v>0.26268650537499455</v>
      </c>
    </row>
    <row r="52" spans="1:200" x14ac:dyDescent="0.25">
      <c r="E52" s="6" t="s">
        <v>54</v>
      </c>
      <c r="F52" s="11"/>
      <c r="G52" s="140">
        <v>0.10117671260526179</v>
      </c>
      <c r="H52" s="140"/>
      <c r="I52" s="133">
        <v>245939398.94999999</v>
      </c>
      <c r="J52" s="22">
        <v>0.10117671260526179</v>
      </c>
    </row>
    <row r="53" spans="1:200" x14ac:dyDescent="0.25">
      <c r="E53" s="6" t="s">
        <v>14</v>
      </c>
      <c r="F53" s="11"/>
      <c r="G53" s="140">
        <v>7.9326977463263268E-2</v>
      </c>
      <c r="H53" s="140"/>
      <c r="I53" s="133">
        <v>192827268.80000001</v>
      </c>
      <c r="J53" s="22">
        <v>7.9326977463263268E-2</v>
      </c>
    </row>
    <row r="54" spans="1:200" x14ac:dyDescent="0.25">
      <c r="E54" s="6" t="s">
        <v>151</v>
      </c>
      <c r="F54" s="11"/>
      <c r="G54" s="140">
        <v>6.6940876572462851E-2</v>
      </c>
      <c r="H54" s="140"/>
      <c r="I54" s="133">
        <v>162719251.55000001</v>
      </c>
      <c r="J54" s="22">
        <v>6.6940876572462851E-2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 t="s">
        <v>232</v>
      </c>
      <c r="F59" s="217"/>
      <c r="G59" s="213"/>
      <c r="H59" s="11"/>
      <c r="I59" s="134"/>
      <c r="J59" s="134"/>
    </row>
    <row r="60" spans="1:200" ht="12.75" customHeight="1" x14ac:dyDescent="0.25">
      <c r="E60" s="212"/>
      <c r="H60" s="209"/>
      <c r="I60" s="132"/>
      <c r="J60" s="157"/>
    </row>
    <row r="61" spans="1:200" ht="12.75" customHeight="1" x14ac:dyDescent="0.25">
      <c r="E61" s="212"/>
      <c r="F61" s="208"/>
      <c r="G61" s="209"/>
      <c r="H61" s="209"/>
      <c r="I61" s="132"/>
      <c r="J61" s="157"/>
    </row>
    <row r="62" spans="1:200" ht="12.75" customHeight="1" x14ac:dyDescent="0.25">
      <c r="E62" s="212"/>
      <c r="F62" s="208"/>
      <c r="G62" s="209"/>
      <c r="H62" s="209"/>
      <c r="I62" s="132"/>
      <c r="J62" s="157"/>
    </row>
    <row r="63" spans="1:200" ht="12.75" customHeight="1" x14ac:dyDescent="0.25">
      <c r="E63" s="212"/>
      <c r="F63" s="212"/>
      <c r="G63" s="218"/>
      <c r="H63" s="209"/>
      <c r="I63" s="132"/>
      <c r="J63" s="157"/>
    </row>
    <row r="64" spans="1:200" ht="12.75" customHeight="1" x14ac:dyDescent="0.25">
      <c r="E64" s="212"/>
      <c r="F64" s="212"/>
      <c r="G64" s="218"/>
      <c r="H64" s="209"/>
      <c r="I64" s="132"/>
      <c r="J64" s="157"/>
    </row>
    <row r="65" spans="5:10" ht="12.75" customHeight="1" x14ac:dyDescent="0.25">
      <c r="E65" s="212"/>
      <c r="F65" s="208"/>
      <c r="G65" s="209"/>
      <c r="H65" s="24"/>
      <c r="I65" s="132"/>
      <c r="J65" s="157"/>
    </row>
    <row r="66" spans="5:10" ht="12.75" customHeight="1" x14ac:dyDescent="0.25">
      <c r="E66" s="212"/>
      <c r="F66" s="209"/>
      <c r="G66" s="209"/>
      <c r="H66" s="24"/>
      <c r="I66" s="132"/>
      <c r="J66" s="157"/>
    </row>
    <row r="67" spans="5:10" ht="12.75" customHeight="1" x14ac:dyDescent="0.25">
      <c r="E67" s="212"/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16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224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6">
        <v>1300</v>
      </c>
      <c r="M9" s="101">
        <v>1170</v>
      </c>
    </row>
    <row r="10" spans="5:13" x14ac:dyDescent="0.25">
      <c r="E10" s="219" t="s">
        <v>230</v>
      </c>
      <c r="F10" s="100">
        <v>0.54</v>
      </c>
      <c r="G10" s="100">
        <v>0.54</v>
      </c>
      <c r="H10" s="100">
        <v>0.49</v>
      </c>
      <c r="I10" s="100">
        <v>0.49</v>
      </c>
      <c r="J10" s="100">
        <v>0.49</v>
      </c>
      <c r="K10" s="36">
        <v>-5.0000000000000044E-2</v>
      </c>
      <c r="L10" s="186">
        <v>150100</v>
      </c>
      <c r="M10" s="101">
        <v>73549</v>
      </c>
    </row>
    <row r="11" spans="5:13" x14ac:dyDescent="0.25">
      <c r="E11" s="219" t="s">
        <v>31</v>
      </c>
      <c r="F11" s="100">
        <v>6.5</v>
      </c>
      <c r="G11" s="100">
        <v>6.6</v>
      </c>
      <c r="H11" s="100">
        <v>7</v>
      </c>
      <c r="I11" s="100">
        <v>6.6</v>
      </c>
      <c r="J11" s="100">
        <v>6.9</v>
      </c>
      <c r="K11" s="36">
        <v>0.40000000000000036</v>
      </c>
      <c r="L11" s="186">
        <v>93471095</v>
      </c>
      <c r="M11" s="101">
        <v>638535880.25</v>
      </c>
    </row>
    <row r="12" spans="5:13" x14ac:dyDescent="0.25">
      <c r="E12" s="219" t="s">
        <v>171</v>
      </c>
      <c r="F12" s="100">
        <v>3.8</v>
      </c>
      <c r="G12" s="100">
        <v>3.8</v>
      </c>
      <c r="H12" s="100">
        <v>3.83</v>
      </c>
      <c r="I12" s="100">
        <v>3.82</v>
      </c>
      <c r="J12" s="100">
        <v>3.83</v>
      </c>
      <c r="K12" s="36">
        <v>3.0000000000000249E-2</v>
      </c>
      <c r="L12" s="186">
        <v>1533590</v>
      </c>
      <c r="M12" s="101">
        <v>5881367.9800000004</v>
      </c>
    </row>
    <row r="13" spans="5:13" x14ac:dyDescent="0.25">
      <c r="E13" s="219" t="s">
        <v>10</v>
      </c>
      <c r="F13" s="100">
        <v>0.65</v>
      </c>
      <c r="G13" s="100">
        <v>0.65</v>
      </c>
      <c r="H13" s="100">
        <v>0.71</v>
      </c>
      <c r="I13" s="100">
        <v>0.66</v>
      </c>
      <c r="J13" s="100">
        <v>0.71</v>
      </c>
      <c r="K13" s="36">
        <v>5.9999999999999942E-2</v>
      </c>
      <c r="L13" s="186">
        <v>1469889</v>
      </c>
      <c r="M13" s="101">
        <v>1038621.19</v>
      </c>
    </row>
    <row r="14" spans="5:13" x14ac:dyDescent="0.25">
      <c r="E14" s="219" t="s">
        <v>233</v>
      </c>
      <c r="F14" s="100">
        <v>8.1999999999999993</v>
      </c>
      <c r="G14" s="100">
        <v>8.1999999999999993</v>
      </c>
      <c r="H14" s="100">
        <v>8.1999999999999993</v>
      </c>
      <c r="I14" s="100">
        <v>8.1999999999999993</v>
      </c>
      <c r="J14" s="100">
        <v>8.1999999999999993</v>
      </c>
      <c r="K14" s="36">
        <v>0</v>
      </c>
      <c r="L14" s="186">
        <v>100</v>
      </c>
      <c r="M14" s="101">
        <v>740</v>
      </c>
    </row>
    <row r="15" spans="5:13" x14ac:dyDescent="0.25">
      <c r="E15" s="219" t="s">
        <v>35</v>
      </c>
      <c r="F15" s="100">
        <v>8.25</v>
      </c>
      <c r="G15" s="100">
        <v>8.25</v>
      </c>
      <c r="H15" s="100">
        <v>8.25</v>
      </c>
      <c r="I15" s="100">
        <v>8.25</v>
      </c>
      <c r="J15" s="100">
        <v>8.25</v>
      </c>
      <c r="K15" s="36">
        <v>0</v>
      </c>
      <c r="L15" s="186">
        <v>2961</v>
      </c>
      <c r="M15" s="101">
        <v>22310.400000000001</v>
      </c>
    </row>
    <row r="16" spans="5:13" x14ac:dyDescent="0.25">
      <c r="E16" s="219" t="s">
        <v>36</v>
      </c>
      <c r="F16" s="100">
        <v>11</v>
      </c>
      <c r="G16" s="100">
        <v>11</v>
      </c>
      <c r="H16" s="100">
        <v>12</v>
      </c>
      <c r="I16" s="100">
        <v>11</v>
      </c>
      <c r="J16" s="100">
        <v>11</v>
      </c>
      <c r="K16" s="36">
        <v>0</v>
      </c>
      <c r="L16" s="186">
        <v>993899</v>
      </c>
      <c r="M16" s="101">
        <v>11521218.5</v>
      </c>
    </row>
    <row r="17" spans="5:13" x14ac:dyDescent="0.25">
      <c r="E17" s="219" t="s">
        <v>37</v>
      </c>
      <c r="F17" s="100">
        <v>37.4</v>
      </c>
      <c r="G17" s="100">
        <v>37.4</v>
      </c>
      <c r="H17" s="100">
        <v>37.4</v>
      </c>
      <c r="I17" s="100">
        <v>37.4</v>
      </c>
      <c r="J17" s="100">
        <v>37.4</v>
      </c>
      <c r="K17" s="36">
        <v>0</v>
      </c>
      <c r="L17" s="186">
        <v>6372</v>
      </c>
      <c r="M17" s="101">
        <v>214736.4</v>
      </c>
    </row>
    <row r="18" spans="5:13" x14ac:dyDescent="0.25">
      <c r="E18" s="219" t="s">
        <v>234</v>
      </c>
      <c r="F18" s="100">
        <v>0.23</v>
      </c>
      <c r="G18" s="100">
        <v>0.23</v>
      </c>
      <c r="H18" s="100">
        <v>0.23</v>
      </c>
      <c r="I18" s="100">
        <v>0.23</v>
      </c>
      <c r="J18" s="100">
        <v>0.23</v>
      </c>
      <c r="K18" s="36">
        <v>0</v>
      </c>
      <c r="L18" s="186">
        <v>200</v>
      </c>
      <c r="M18" s="101">
        <v>42</v>
      </c>
    </row>
    <row r="19" spans="5:13" x14ac:dyDescent="0.25">
      <c r="E19" s="219" t="s">
        <v>192</v>
      </c>
      <c r="F19" s="100">
        <v>2.25</v>
      </c>
      <c r="G19" s="100">
        <v>2.25</v>
      </c>
      <c r="H19" s="100">
        <v>2.35</v>
      </c>
      <c r="I19" s="100">
        <v>2.35</v>
      </c>
      <c r="J19" s="100">
        <v>2.35</v>
      </c>
      <c r="K19" s="36">
        <v>0.10000000000000009</v>
      </c>
      <c r="L19" s="186">
        <v>132230</v>
      </c>
      <c r="M19" s="101">
        <v>308341</v>
      </c>
    </row>
    <row r="20" spans="5:13" x14ac:dyDescent="0.25">
      <c r="E20" s="219" t="s">
        <v>38</v>
      </c>
      <c r="F20" s="100">
        <v>19</v>
      </c>
      <c r="G20" s="100">
        <v>19</v>
      </c>
      <c r="H20" s="100">
        <v>20</v>
      </c>
      <c r="I20" s="100">
        <v>20</v>
      </c>
      <c r="J20" s="100">
        <v>20</v>
      </c>
      <c r="K20" s="36">
        <v>1</v>
      </c>
      <c r="L20" s="186">
        <v>96275</v>
      </c>
      <c r="M20" s="101">
        <v>1921882.55</v>
      </c>
    </row>
    <row r="21" spans="5:13" x14ac:dyDescent="0.25">
      <c r="E21" s="219" t="s">
        <v>213</v>
      </c>
      <c r="F21" s="100">
        <v>1.55</v>
      </c>
      <c r="G21" s="100">
        <v>1.55</v>
      </c>
      <c r="H21" s="100">
        <v>1.41</v>
      </c>
      <c r="I21" s="100">
        <v>1.4</v>
      </c>
      <c r="J21" s="100">
        <v>1.4</v>
      </c>
      <c r="K21" s="36">
        <v>-0.15000000000000013</v>
      </c>
      <c r="L21" s="186">
        <v>309556</v>
      </c>
      <c r="M21" s="101">
        <v>437638.89</v>
      </c>
    </row>
    <row r="22" spans="5:13" x14ac:dyDescent="0.25">
      <c r="E22" s="219" t="s">
        <v>235</v>
      </c>
      <c r="F22" s="100">
        <v>0.2</v>
      </c>
      <c r="G22" s="100">
        <v>0.2</v>
      </c>
      <c r="H22" s="100">
        <v>0.2</v>
      </c>
      <c r="I22" s="100">
        <v>0.2</v>
      </c>
      <c r="J22" s="100">
        <v>0.2</v>
      </c>
      <c r="K22" s="36">
        <v>0</v>
      </c>
      <c r="L22" s="186">
        <v>10</v>
      </c>
      <c r="M22" s="101">
        <v>2</v>
      </c>
    </row>
    <row r="23" spans="5:13" x14ac:dyDescent="0.25">
      <c r="E23" s="219" t="s">
        <v>231</v>
      </c>
      <c r="F23" s="100">
        <v>0.28999999999999998</v>
      </c>
      <c r="G23" s="100">
        <v>0.28999999999999998</v>
      </c>
      <c r="H23" s="100">
        <v>0.27</v>
      </c>
      <c r="I23" s="100">
        <v>0.27</v>
      </c>
      <c r="J23" s="100">
        <v>0.27</v>
      </c>
      <c r="K23" s="36">
        <v>-1.9999999999999962E-2</v>
      </c>
      <c r="L23" s="186">
        <v>140000</v>
      </c>
      <c r="M23" s="101">
        <v>37800</v>
      </c>
    </row>
    <row r="24" spans="5:13" x14ac:dyDescent="0.25">
      <c r="E24" s="219" t="s">
        <v>39</v>
      </c>
      <c r="F24" s="100">
        <v>7.27</v>
      </c>
      <c r="G24" s="100">
        <v>7.27</v>
      </c>
      <c r="H24" s="100">
        <v>7.27</v>
      </c>
      <c r="I24" s="100">
        <v>7.27</v>
      </c>
      <c r="J24" s="100">
        <v>7.27</v>
      </c>
      <c r="K24" s="36">
        <v>0</v>
      </c>
      <c r="L24" s="186">
        <v>84500</v>
      </c>
      <c r="M24" s="101">
        <v>555400</v>
      </c>
    </row>
    <row r="25" spans="5:13" x14ac:dyDescent="0.25">
      <c r="E25" s="219" t="s">
        <v>40</v>
      </c>
      <c r="F25" s="100">
        <v>23</v>
      </c>
      <c r="G25" s="100">
        <v>23</v>
      </c>
      <c r="H25" s="100">
        <v>23</v>
      </c>
      <c r="I25" s="100">
        <v>23</v>
      </c>
      <c r="J25" s="100">
        <v>23</v>
      </c>
      <c r="K25" s="36">
        <v>0</v>
      </c>
      <c r="L25" s="186">
        <v>22767</v>
      </c>
      <c r="M25" s="101">
        <v>501693</v>
      </c>
    </row>
    <row r="26" spans="5:13" x14ac:dyDescent="0.25">
      <c r="E26" s="219" t="s">
        <v>42</v>
      </c>
      <c r="F26" s="100">
        <v>0.21</v>
      </c>
      <c r="G26" s="100">
        <v>0.21</v>
      </c>
      <c r="H26" s="100">
        <v>0.21</v>
      </c>
      <c r="I26" s="100">
        <v>0.21</v>
      </c>
      <c r="J26" s="100">
        <v>0.21</v>
      </c>
      <c r="K26" s="36">
        <v>0</v>
      </c>
      <c r="L26" s="186">
        <v>231780</v>
      </c>
      <c r="M26" s="101">
        <v>48688.800000000003</v>
      </c>
    </row>
    <row r="27" spans="5:13" x14ac:dyDescent="0.25">
      <c r="E27" s="219" t="s">
        <v>197</v>
      </c>
      <c r="F27" s="100">
        <v>6</v>
      </c>
      <c r="G27" s="100">
        <v>6</v>
      </c>
      <c r="H27" s="100">
        <v>6.3</v>
      </c>
      <c r="I27" s="100">
        <v>6.3</v>
      </c>
      <c r="J27" s="100">
        <v>6.3</v>
      </c>
      <c r="K27" s="36">
        <v>0.29999999999999982</v>
      </c>
      <c r="L27" s="186">
        <v>277212</v>
      </c>
      <c r="M27" s="101">
        <v>1745782.6</v>
      </c>
    </row>
    <row r="28" spans="5:13" x14ac:dyDescent="0.25">
      <c r="E28" s="219" t="s">
        <v>196</v>
      </c>
      <c r="F28" s="100">
        <v>1.85</v>
      </c>
      <c r="G28" s="100">
        <v>1.85</v>
      </c>
      <c r="H28" s="100">
        <v>1.85</v>
      </c>
      <c r="I28" s="100">
        <v>1.85</v>
      </c>
      <c r="J28" s="100">
        <v>1.85</v>
      </c>
      <c r="K28" s="36">
        <v>0</v>
      </c>
      <c r="L28" s="186">
        <v>199054</v>
      </c>
      <c r="M28" s="101">
        <v>371248.94</v>
      </c>
    </row>
    <row r="29" spans="5:13" x14ac:dyDescent="0.25">
      <c r="E29" s="219" t="s">
        <v>16</v>
      </c>
      <c r="F29" s="100">
        <v>189.4</v>
      </c>
      <c r="G29" s="100">
        <v>189.4</v>
      </c>
      <c r="H29" s="100">
        <v>189.5</v>
      </c>
      <c r="I29" s="100">
        <v>188.1</v>
      </c>
      <c r="J29" s="100">
        <v>188.1</v>
      </c>
      <c r="K29" s="36">
        <v>-1.3000000000000114</v>
      </c>
      <c r="L29" s="186">
        <v>623113</v>
      </c>
      <c r="M29" s="101">
        <v>118006359.8</v>
      </c>
    </row>
    <row r="30" spans="5:13" x14ac:dyDescent="0.25">
      <c r="E30" s="219" t="s">
        <v>44</v>
      </c>
      <c r="F30" s="100">
        <v>11.3</v>
      </c>
      <c r="G30" s="100">
        <v>11.3</v>
      </c>
      <c r="H30" s="100">
        <v>11.3</v>
      </c>
      <c r="I30" s="100">
        <v>11</v>
      </c>
      <c r="J30" s="100">
        <v>11.3</v>
      </c>
      <c r="K30" s="36">
        <v>0</v>
      </c>
      <c r="L30" s="186">
        <v>6849722</v>
      </c>
      <c r="M30" s="101">
        <v>76081563.700000003</v>
      </c>
    </row>
    <row r="31" spans="5:13" x14ac:dyDescent="0.25">
      <c r="E31" s="219" t="s">
        <v>45</v>
      </c>
      <c r="F31" s="100">
        <v>13.9</v>
      </c>
      <c r="G31" s="100">
        <v>13.9</v>
      </c>
      <c r="H31" s="100">
        <v>14</v>
      </c>
      <c r="I31" s="100">
        <v>14</v>
      </c>
      <c r="J31" s="100">
        <v>14</v>
      </c>
      <c r="K31" s="36">
        <v>9.9999999999999645E-2</v>
      </c>
      <c r="L31" s="186">
        <v>611462</v>
      </c>
      <c r="M31" s="101">
        <v>8591448.75</v>
      </c>
    </row>
    <row r="32" spans="5:13" x14ac:dyDescent="0.25">
      <c r="E32" s="219" t="s">
        <v>188</v>
      </c>
      <c r="F32" s="100">
        <v>4.4000000000000004</v>
      </c>
      <c r="G32" s="100">
        <v>4.4000000000000004</v>
      </c>
      <c r="H32" s="100">
        <v>4.8</v>
      </c>
      <c r="I32" s="100">
        <v>4.45</v>
      </c>
      <c r="J32" s="100">
        <v>4.8</v>
      </c>
      <c r="K32" s="36">
        <v>0.39999999999999947</v>
      </c>
      <c r="L32" s="186">
        <v>243188</v>
      </c>
      <c r="M32" s="101">
        <v>1145463.8999999999</v>
      </c>
    </row>
    <row r="33" spans="5:13" x14ac:dyDescent="0.25">
      <c r="E33" s="219" t="s">
        <v>17</v>
      </c>
      <c r="F33" s="100">
        <v>13.5</v>
      </c>
      <c r="G33" s="100">
        <v>13.5</v>
      </c>
      <c r="H33" s="100">
        <v>13.5</v>
      </c>
      <c r="I33" s="100">
        <v>13.5</v>
      </c>
      <c r="J33" s="100">
        <v>13.5</v>
      </c>
      <c r="K33" s="36">
        <v>0</v>
      </c>
      <c r="L33" s="186">
        <v>52905</v>
      </c>
      <c r="M33" s="101">
        <v>720364.9</v>
      </c>
    </row>
    <row r="34" spans="5:13" x14ac:dyDescent="0.25">
      <c r="E34" s="219" t="s">
        <v>151</v>
      </c>
      <c r="F34" s="100">
        <v>8.1999999999999993</v>
      </c>
      <c r="G34" s="100">
        <v>8.1999999999999993</v>
      </c>
      <c r="H34" s="100">
        <v>8.25</v>
      </c>
      <c r="I34" s="100">
        <v>8.1999999999999993</v>
      </c>
      <c r="J34" s="100">
        <v>8.1999999999999993</v>
      </c>
      <c r="K34" s="36">
        <v>0</v>
      </c>
      <c r="L34" s="186">
        <v>19842023</v>
      </c>
      <c r="M34" s="101">
        <v>162719251.55000001</v>
      </c>
    </row>
    <row r="35" spans="5:13" x14ac:dyDescent="0.25">
      <c r="E35" s="219" t="s">
        <v>49</v>
      </c>
      <c r="F35" s="100">
        <v>1.96</v>
      </c>
      <c r="G35" s="100">
        <v>1.96</v>
      </c>
      <c r="H35" s="100">
        <v>1.96</v>
      </c>
      <c r="I35" s="100">
        <v>1.9</v>
      </c>
      <c r="J35" s="100">
        <v>1.92</v>
      </c>
      <c r="K35" s="36">
        <v>-4.0000000000000036E-2</v>
      </c>
      <c r="L35" s="186">
        <v>7231861</v>
      </c>
      <c r="M35" s="101">
        <v>13944070.050000001</v>
      </c>
    </row>
    <row r="36" spans="5:13" x14ac:dyDescent="0.25">
      <c r="E36" s="219" t="s">
        <v>50</v>
      </c>
      <c r="F36" s="100">
        <v>2.41</v>
      </c>
      <c r="G36" s="100">
        <v>2.41</v>
      </c>
      <c r="H36" s="100">
        <v>2.41</v>
      </c>
      <c r="I36" s="100">
        <v>2.2999999999999998</v>
      </c>
      <c r="J36" s="100">
        <v>2.4</v>
      </c>
      <c r="K36" s="36">
        <v>-1.0000000000000231E-2</v>
      </c>
      <c r="L36" s="186">
        <v>12159815</v>
      </c>
      <c r="M36" s="101">
        <v>28858842.48</v>
      </c>
    </row>
    <row r="37" spans="5:13" x14ac:dyDescent="0.25">
      <c r="E37" s="219" t="s">
        <v>52</v>
      </c>
      <c r="F37" s="100">
        <v>19</v>
      </c>
      <c r="G37" s="100">
        <v>19</v>
      </c>
      <c r="H37" s="100">
        <v>19</v>
      </c>
      <c r="I37" s="100">
        <v>19</v>
      </c>
      <c r="J37" s="100">
        <v>19</v>
      </c>
      <c r="K37" s="36">
        <v>0</v>
      </c>
      <c r="L37" s="186">
        <v>309020</v>
      </c>
      <c r="M37" s="101">
        <v>5844147.7999999998</v>
      </c>
    </row>
    <row r="38" spans="5:13" x14ac:dyDescent="0.25">
      <c r="E38" s="219" t="s">
        <v>147</v>
      </c>
      <c r="F38" s="100">
        <v>28</v>
      </c>
      <c r="G38" s="100">
        <v>28</v>
      </c>
      <c r="H38" s="100">
        <v>28</v>
      </c>
      <c r="I38" s="100">
        <v>28</v>
      </c>
      <c r="J38" s="100">
        <v>28</v>
      </c>
      <c r="K38" s="36">
        <v>0</v>
      </c>
      <c r="L38" s="223">
        <v>96412</v>
      </c>
      <c r="M38" s="101">
        <v>2432989.4</v>
      </c>
    </row>
    <row r="39" spans="5:13" x14ac:dyDescent="0.25">
      <c r="E39" s="219" t="s">
        <v>53</v>
      </c>
      <c r="F39" s="100">
        <v>10.8</v>
      </c>
      <c r="G39" s="100">
        <v>10.8</v>
      </c>
      <c r="H39" s="100">
        <v>10.8</v>
      </c>
      <c r="I39" s="100">
        <v>10.8</v>
      </c>
      <c r="J39" s="100">
        <v>10.8</v>
      </c>
      <c r="K39" s="36">
        <v>0</v>
      </c>
      <c r="L39" s="186">
        <v>26788</v>
      </c>
      <c r="M39" s="101">
        <v>294949.84999999998</v>
      </c>
    </row>
    <row r="40" spans="5:13" x14ac:dyDescent="0.25">
      <c r="E40" s="219" t="s">
        <v>236</v>
      </c>
      <c r="F40" s="100">
        <v>0.89</v>
      </c>
      <c r="G40" s="100">
        <v>0.89</v>
      </c>
      <c r="H40" s="100">
        <v>0.89</v>
      </c>
      <c r="I40" s="100">
        <v>0.89</v>
      </c>
      <c r="J40" s="100">
        <v>0.89</v>
      </c>
      <c r="K40" s="36">
        <v>0</v>
      </c>
      <c r="L40" s="186">
        <v>8640</v>
      </c>
      <c r="M40" s="101">
        <v>6998.4</v>
      </c>
    </row>
    <row r="41" spans="5:13" x14ac:dyDescent="0.25">
      <c r="E41" s="219" t="s">
        <v>223</v>
      </c>
      <c r="F41" s="100">
        <v>0.44</v>
      </c>
      <c r="G41" s="100">
        <v>0.44</v>
      </c>
      <c r="H41" s="100">
        <v>0.44</v>
      </c>
      <c r="I41" s="100">
        <v>0.44</v>
      </c>
      <c r="J41" s="100">
        <v>0.44</v>
      </c>
      <c r="K41" s="36">
        <v>0</v>
      </c>
      <c r="L41" s="186">
        <v>100</v>
      </c>
      <c r="M41" s="101">
        <v>40</v>
      </c>
    </row>
    <row r="42" spans="5:13" x14ac:dyDescent="0.25">
      <c r="E42" s="219" t="s">
        <v>54</v>
      </c>
      <c r="F42" s="100">
        <v>36.799999999999997</v>
      </c>
      <c r="G42" s="100">
        <v>36.799999999999997</v>
      </c>
      <c r="H42" s="100">
        <v>36.799999999999997</v>
      </c>
      <c r="I42" s="100">
        <v>36</v>
      </c>
      <c r="J42" s="100">
        <v>36.15</v>
      </c>
      <c r="K42" s="36">
        <v>-0.64999999999999858</v>
      </c>
      <c r="L42" s="186">
        <v>6756066</v>
      </c>
      <c r="M42" s="101">
        <v>245939398.94999999</v>
      </c>
    </row>
    <row r="43" spans="5:13" x14ac:dyDescent="0.25">
      <c r="E43" s="219" t="s">
        <v>55</v>
      </c>
      <c r="F43" s="100">
        <v>64</v>
      </c>
      <c r="G43" s="100">
        <v>64</v>
      </c>
      <c r="H43" s="100">
        <v>64</v>
      </c>
      <c r="I43" s="100">
        <v>64</v>
      </c>
      <c r="J43" s="100">
        <v>64</v>
      </c>
      <c r="K43" s="36">
        <v>0</v>
      </c>
      <c r="L43" s="186">
        <v>73008</v>
      </c>
      <c r="M43" s="101">
        <v>4567874.5999999996</v>
      </c>
    </row>
    <row r="44" spans="5:13" x14ac:dyDescent="0.25">
      <c r="E44" s="219" t="s">
        <v>56</v>
      </c>
      <c r="F44" s="100">
        <v>1.2</v>
      </c>
      <c r="G44" s="100">
        <v>1.2</v>
      </c>
      <c r="H44" s="100">
        <v>1.2</v>
      </c>
      <c r="I44" s="100">
        <v>1.2</v>
      </c>
      <c r="J44" s="100">
        <v>1.2</v>
      </c>
      <c r="K44" s="36">
        <v>0</v>
      </c>
      <c r="L44" s="186">
        <v>586291</v>
      </c>
      <c r="M44" s="101">
        <v>703869.2</v>
      </c>
    </row>
    <row r="45" spans="5:13" x14ac:dyDescent="0.25">
      <c r="E45" s="219" t="s">
        <v>219</v>
      </c>
      <c r="F45" s="100">
        <v>1.56</v>
      </c>
      <c r="G45" s="100">
        <v>1.56</v>
      </c>
      <c r="H45" s="100">
        <v>1.71</v>
      </c>
      <c r="I45" s="100">
        <v>1.71</v>
      </c>
      <c r="J45" s="100">
        <v>1.71</v>
      </c>
      <c r="K45" s="36">
        <v>0.14999999999999991</v>
      </c>
      <c r="L45" s="186">
        <v>192424</v>
      </c>
      <c r="M45" s="101">
        <v>328546.03999999998</v>
      </c>
    </row>
    <row r="46" spans="5:13" x14ac:dyDescent="0.25">
      <c r="E46" s="219" t="s">
        <v>206</v>
      </c>
      <c r="F46" s="100">
        <v>24.05</v>
      </c>
      <c r="G46" s="100">
        <v>24.05</v>
      </c>
      <c r="H46" s="100">
        <v>24.05</v>
      </c>
      <c r="I46" s="100">
        <v>24.05</v>
      </c>
      <c r="J46" s="100">
        <v>24.05</v>
      </c>
      <c r="K46" s="36">
        <v>0</v>
      </c>
      <c r="L46" s="186">
        <v>6905</v>
      </c>
      <c r="M46" s="101">
        <v>166855.25</v>
      </c>
    </row>
    <row r="47" spans="5:13" x14ac:dyDescent="0.25">
      <c r="E47" s="219" t="s">
        <v>190</v>
      </c>
      <c r="F47" s="100">
        <v>0.52</v>
      </c>
      <c r="G47" s="100">
        <v>0.52</v>
      </c>
      <c r="H47" s="100">
        <v>0.54</v>
      </c>
      <c r="I47" s="100">
        <v>0.54</v>
      </c>
      <c r="J47" s="100">
        <v>0.54</v>
      </c>
      <c r="K47" s="36">
        <v>2.0000000000000018E-2</v>
      </c>
      <c r="L47" s="186">
        <v>1171511</v>
      </c>
      <c r="M47" s="101">
        <v>632087.18000000005</v>
      </c>
    </row>
    <row r="48" spans="5:13" x14ac:dyDescent="0.25">
      <c r="E48" s="219" t="s">
        <v>198</v>
      </c>
      <c r="F48" s="100">
        <v>0.2</v>
      </c>
      <c r="G48" s="100">
        <v>0.2</v>
      </c>
      <c r="H48" s="100">
        <v>0.2</v>
      </c>
      <c r="I48" s="100">
        <v>0.2</v>
      </c>
      <c r="J48" s="100">
        <v>0.2</v>
      </c>
      <c r="K48" s="36">
        <v>0</v>
      </c>
      <c r="L48" s="186">
        <v>1502450</v>
      </c>
      <c r="M48" s="101">
        <v>300545.01</v>
      </c>
    </row>
    <row r="49" spans="5:13" x14ac:dyDescent="0.25">
      <c r="E49" s="219" t="s">
        <v>58</v>
      </c>
      <c r="F49" s="100">
        <v>27.5</v>
      </c>
      <c r="G49" s="100">
        <v>27.5</v>
      </c>
      <c r="H49" s="100">
        <v>27.5</v>
      </c>
      <c r="I49" s="100">
        <v>27.5</v>
      </c>
      <c r="J49" s="100">
        <v>27.5</v>
      </c>
      <c r="K49" s="36">
        <v>0</v>
      </c>
      <c r="L49" s="186">
        <v>163022</v>
      </c>
      <c r="M49" s="101">
        <v>4391859.1500000004</v>
      </c>
    </row>
    <row r="50" spans="5:13" x14ac:dyDescent="0.25">
      <c r="E50" s="219" t="s">
        <v>59</v>
      </c>
      <c r="F50" s="100">
        <v>0.3</v>
      </c>
      <c r="G50" s="100">
        <v>0.3</v>
      </c>
      <c r="H50" s="100">
        <v>0.31</v>
      </c>
      <c r="I50" s="100">
        <v>0.31</v>
      </c>
      <c r="J50" s="100">
        <v>0.31</v>
      </c>
      <c r="K50" s="36">
        <v>1.0000000000000009E-2</v>
      </c>
      <c r="L50" s="186">
        <v>1087816</v>
      </c>
      <c r="M50" s="101">
        <v>337184.8</v>
      </c>
    </row>
    <row r="51" spans="5:13" x14ac:dyDescent="0.25">
      <c r="E51" s="219" t="s">
        <v>214</v>
      </c>
      <c r="F51" s="100">
        <v>0.51</v>
      </c>
      <c r="G51" s="100">
        <v>0.51</v>
      </c>
      <c r="H51" s="100">
        <v>0.51</v>
      </c>
      <c r="I51" s="100">
        <v>0.51</v>
      </c>
      <c r="J51" s="100">
        <v>0.51</v>
      </c>
      <c r="K51" s="36">
        <v>0</v>
      </c>
      <c r="L51" s="186">
        <v>294533</v>
      </c>
      <c r="M51" s="101">
        <v>164048.70000000001</v>
      </c>
    </row>
    <row r="52" spans="5:13" x14ac:dyDescent="0.25">
      <c r="E52" s="219" t="s">
        <v>160</v>
      </c>
      <c r="F52" s="100">
        <v>1.31</v>
      </c>
      <c r="G52" s="100">
        <v>1.31</v>
      </c>
      <c r="H52" s="100">
        <v>1.31</v>
      </c>
      <c r="I52" s="100">
        <v>1.31</v>
      </c>
      <c r="J52" s="100">
        <v>1.31</v>
      </c>
      <c r="K52" s="36">
        <v>0</v>
      </c>
      <c r="L52" s="186">
        <v>3250</v>
      </c>
      <c r="M52" s="101">
        <v>4257.5</v>
      </c>
    </row>
    <row r="53" spans="5:13" x14ac:dyDescent="0.25">
      <c r="E53" s="219" t="s">
        <v>216</v>
      </c>
      <c r="F53" s="100">
        <v>0.55000000000000004</v>
      </c>
      <c r="G53" s="100">
        <v>0.55000000000000004</v>
      </c>
      <c r="H53" s="100">
        <v>0.55000000000000004</v>
      </c>
      <c r="I53" s="100">
        <v>0.55000000000000004</v>
      </c>
      <c r="J53" s="100">
        <v>0.55000000000000004</v>
      </c>
      <c r="K53" s="36">
        <v>0</v>
      </c>
      <c r="L53" s="223">
        <v>92900</v>
      </c>
      <c r="M53" s="101">
        <v>53766</v>
      </c>
    </row>
    <row r="54" spans="5:13" x14ac:dyDescent="0.25">
      <c r="E54" s="219" t="s">
        <v>210</v>
      </c>
      <c r="F54" s="100">
        <v>0.57999999999999996</v>
      </c>
      <c r="G54" s="100">
        <v>0.57999999999999996</v>
      </c>
      <c r="H54" s="100">
        <v>0.6</v>
      </c>
      <c r="I54" s="100">
        <v>0.6</v>
      </c>
      <c r="J54" s="100">
        <v>0.6</v>
      </c>
      <c r="K54" s="36">
        <v>2.0000000000000018E-2</v>
      </c>
      <c r="L54" s="186">
        <v>290657</v>
      </c>
      <c r="M54" s="101">
        <v>173617.54</v>
      </c>
    </row>
    <row r="55" spans="5:13" x14ac:dyDescent="0.25">
      <c r="E55" s="219" t="s">
        <v>150</v>
      </c>
      <c r="F55" s="100">
        <v>2.2000000000000002</v>
      </c>
      <c r="G55" s="100">
        <v>2.2000000000000002</v>
      </c>
      <c r="H55" s="100">
        <v>2.2000000000000002</v>
      </c>
      <c r="I55" s="100">
        <v>2.2000000000000002</v>
      </c>
      <c r="J55" s="100">
        <v>2.2000000000000002</v>
      </c>
      <c r="K55" s="36">
        <v>0</v>
      </c>
      <c r="L55" s="186">
        <v>92905</v>
      </c>
      <c r="M55" s="101">
        <v>185937</v>
      </c>
    </row>
    <row r="56" spans="5:13" x14ac:dyDescent="0.25">
      <c r="E56" s="219" t="s">
        <v>60</v>
      </c>
      <c r="F56" s="100">
        <v>2.33</v>
      </c>
      <c r="G56" s="100">
        <v>2.33</v>
      </c>
      <c r="H56" s="100">
        <v>2.33</v>
      </c>
      <c r="I56" s="100">
        <v>2.33</v>
      </c>
      <c r="J56" s="100">
        <v>2.33</v>
      </c>
      <c r="K56" s="36">
        <v>0</v>
      </c>
      <c r="L56" s="186">
        <v>16000</v>
      </c>
      <c r="M56" s="101">
        <v>37840</v>
      </c>
    </row>
    <row r="57" spans="5:13" x14ac:dyDescent="0.25">
      <c r="E57" s="219" t="s">
        <v>61</v>
      </c>
      <c r="F57" s="100">
        <v>0.22</v>
      </c>
      <c r="G57" s="100">
        <v>0.22</v>
      </c>
      <c r="H57" s="100">
        <v>0.24</v>
      </c>
      <c r="I57" s="100">
        <v>0.22</v>
      </c>
      <c r="J57" s="100">
        <v>0.24</v>
      </c>
      <c r="K57" s="36">
        <v>1.999999999999999E-2</v>
      </c>
      <c r="L57" s="186">
        <v>1095319</v>
      </c>
      <c r="M57" s="101">
        <v>254030.18</v>
      </c>
    </row>
    <row r="58" spans="5:13" x14ac:dyDescent="0.25">
      <c r="E58" s="219" t="s">
        <v>220</v>
      </c>
      <c r="F58" s="100">
        <v>0.66</v>
      </c>
      <c r="G58" s="100">
        <v>0.66</v>
      </c>
      <c r="H58" s="100">
        <v>0.72</v>
      </c>
      <c r="I58" s="100">
        <v>0.71</v>
      </c>
      <c r="J58" s="100">
        <v>0.71</v>
      </c>
      <c r="K58" s="36">
        <v>4.9999999999999933E-2</v>
      </c>
      <c r="L58" s="186">
        <v>811600</v>
      </c>
      <c r="M58" s="101">
        <v>575046</v>
      </c>
    </row>
    <row r="59" spans="5:13" x14ac:dyDescent="0.25">
      <c r="E59" s="219" t="s">
        <v>62</v>
      </c>
      <c r="F59" s="100">
        <v>170</v>
      </c>
      <c r="G59" s="100">
        <v>170</v>
      </c>
      <c r="H59" s="100">
        <v>170</v>
      </c>
      <c r="I59" s="100">
        <v>170</v>
      </c>
      <c r="J59" s="100">
        <v>170</v>
      </c>
      <c r="K59" s="36">
        <v>0</v>
      </c>
      <c r="L59" s="186">
        <v>38026</v>
      </c>
      <c r="M59" s="101">
        <v>6534494.4000000004</v>
      </c>
    </row>
    <row r="60" spans="5:13" x14ac:dyDescent="0.25">
      <c r="E60" s="219" t="s">
        <v>237</v>
      </c>
      <c r="F60" s="100">
        <v>0.55000000000000004</v>
      </c>
      <c r="G60" s="100">
        <v>0.55000000000000004</v>
      </c>
      <c r="H60" s="100">
        <v>0.55000000000000004</v>
      </c>
      <c r="I60" s="100">
        <v>0.55000000000000004</v>
      </c>
      <c r="J60" s="100">
        <v>0.55000000000000004</v>
      </c>
      <c r="K60" s="36">
        <v>0</v>
      </c>
      <c r="L60" s="186">
        <v>1265</v>
      </c>
      <c r="M60" s="101">
        <v>759</v>
      </c>
    </row>
    <row r="61" spans="5:13" x14ac:dyDescent="0.25">
      <c r="E61" s="219" t="s">
        <v>149</v>
      </c>
      <c r="F61" s="100">
        <v>20.85</v>
      </c>
      <c r="G61" s="100">
        <v>20.85</v>
      </c>
      <c r="H61" s="100">
        <v>20.85</v>
      </c>
      <c r="I61" s="100">
        <v>20.85</v>
      </c>
      <c r="J61" s="100">
        <v>20.85</v>
      </c>
      <c r="K61" s="36">
        <v>0</v>
      </c>
      <c r="L61" s="186">
        <v>116745</v>
      </c>
      <c r="M61" s="101">
        <v>2413954.2999999998</v>
      </c>
    </row>
    <row r="62" spans="5:13" x14ac:dyDescent="0.25">
      <c r="E62" s="219" t="s">
        <v>238</v>
      </c>
      <c r="F62" s="100">
        <v>0.2</v>
      </c>
      <c r="G62" s="100">
        <v>0.2</v>
      </c>
      <c r="H62" s="100">
        <v>0.2</v>
      </c>
      <c r="I62" s="100">
        <v>0.2</v>
      </c>
      <c r="J62" s="100">
        <v>0.2</v>
      </c>
      <c r="K62" s="36">
        <v>0</v>
      </c>
      <c r="L62" s="186">
        <v>650000</v>
      </c>
      <c r="M62" s="101">
        <v>130000</v>
      </c>
    </row>
    <row r="63" spans="5:13" x14ac:dyDescent="0.25">
      <c r="E63" s="219" t="s">
        <v>63</v>
      </c>
      <c r="F63" s="100">
        <v>3.39</v>
      </c>
      <c r="G63" s="100">
        <v>3.39</v>
      </c>
      <c r="H63" s="100">
        <v>3.4</v>
      </c>
      <c r="I63" s="100">
        <v>3.4</v>
      </c>
      <c r="J63" s="100">
        <v>3.4</v>
      </c>
      <c r="K63" s="36">
        <v>9.9999999999997868E-3</v>
      </c>
      <c r="L63" s="186">
        <v>232486</v>
      </c>
      <c r="M63" s="101">
        <v>787996.17</v>
      </c>
    </row>
    <row r="64" spans="5:13" x14ac:dyDescent="0.25">
      <c r="E64" s="219" t="s">
        <v>199</v>
      </c>
      <c r="F64" s="100">
        <v>20.7</v>
      </c>
      <c r="G64" s="100">
        <v>20.7</v>
      </c>
      <c r="H64" s="100">
        <v>20.9</v>
      </c>
      <c r="I64" s="100">
        <v>20.9</v>
      </c>
      <c r="J64" s="100">
        <v>20.9</v>
      </c>
      <c r="K64" s="36">
        <v>0.19999999999999929</v>
      </c>
      <c r="L64" s="186">
        <v>123623</v>
      </c>
      <c r="M64" s="101">
        <v>2578038.2999999998</v>
      </c>
    </row>
    <row r="65" spans="5:13" x14ac:dyDescent="0.25">
      <c r="E65" s="219" t="s">
        <v>64</v>
      </c>
      <c r="F65" s="100">
        <v>69.5</v>
      </c>
      <c r="G65" s="100">
        <v>69.5</v>
      </c>
      <c r="H65" s="100">
        <v>69.5</v>
      </c>
      <c r="I65" s="100">
        <v>69.5</v>
      </c>
      <c r="J65" s="100">
        <v>69.5</v>
      </c>
      <c r="K65" s="36">
        <v>0</v>
      </c>
      <c r="L65" s="186">
        <v>276002</v>
      </c>
      <c r="M65" s="101">
        <v>18181400.350000001</v>
      </c>
    </row>
    <row r="66" spans="5:13" x14ac:dyDescent="0.25">
      <c r="E66" s="219" t="s">
        <v>207</v>
      </c>
      <c r="F66" s="100">
        <v>0.62</v>
      </c>
      <c r="G66" s="100">
        <v>0.62</v>
      </c>
      <c r="H66" s="100">
        <v>0.62</v>
      </c>
      <c r="I66" s="100">
        <v>0.62</v>
      </c>
      <c r="J66" s="100">
        <v>0.62</v>
      </c>
      <c r="K66" s="36">
        <v>0</v>
      </c>
      <c r="L66" s="186">
        <v>8002</v>
      </c>
      <c r="M66" s="101">
        <v>5336.07</v>
      </c>
    </row>
    <row r="67" spans="5:13" x14ac:dyDescent="0.25">
      <c r="E67" s="219" t="s">
        <v>200</v>
      </c>
      <c r="F67" s="100">
        <v>2.2999999999999998</v>
      </c>
      <c r="G67" s="100">
        <v>2.2999999999999998</v>
      </c>
      <c r="H67" s="100">
        <v>2.2999999999999998</v>
      </c>
      <c r="I67" s="100">
        <v>2.2999999999999998</v>
      </c>
      <c r="J67" s="100">
        <v>2.2999999999999998</v>
      </c>
      <c r="K67" s="36">
        <v>0</v>
      </c>
      <c r="L67" s="186">
        <v>65800</v>
      </c>
      <c r="M67" s="101">
        <v>148638.29999999999</v>
      </c>
    </row>
    <row r="68" spans="5:13" x14ac:dyDescent="0.25">
      <c r="E68" s="219" t="s">
        <v>65</v>
      </c>
      <c r="F68" s="100">
        <v>1500</v>
      </c>
      <c r="G68" s="100">
        <v>1500</v>
      </c>
      <c r="H68" s="100">
        <v>1500</v>
      </c>
      <c r="I68" s="100">
        <v>1500</v>
      </c>
      <c r="J68" s="100">
        <v>1500</v>
      </c>
      <c r="K68" s="36">
        <v>0</v>
      </c>
      <c r="L68" s="186">
        <v>9755</v>
      </c>
      <c r="M68" s="101">
        <v>14781679.300000001</v>
      </c>
    </row>
    <row r="69" spans="5:13" x14ac:dyDescent="0.25">
      <c r="E69" s="219" t="s">
        <v>217</v>
      </c>
      <c r="F69" s="100">
        <v>0.23</v>
      </c>
      <c r="G69" s="100">
        <v>0.23</v>
      </c>
      <c r="H69" s="100">
        <v>0.22</v>
      </c>
      <c r="I69" s="100">
        <v>0.22</v>
      </c>
      <c r="J69" s="100">
        <v>0.22</v>
      </c>
      <c r="K69" s="36">
        <v>-1.0000000000000009E-2</v>
      </c>
      <c r="L69" s="186">
        <v>577928</v>
      </c>
      <c r="M69" s="101">
        <v>127923.44</v>
      </c>
    </row>
    <row r="70" spans="5:13" x14ac:dyDescent="0.25">
      <c r="E70" s="219" t="s">
        <v>91</v>
      </c>
      <c r="F70" s="100">
        <v>4.3</v>
      </c>
      <c r="G70" s="100">
        <v>4.3</v>
      </c>
      <c r="H70" s="100">
        <v>4.3</v>
      </c>
      <c r="I70" s="100">
        <v>4.3</v>
      </c>
      <c r="J70" s="100">
        <v>4.3</v>
      </c>
      <c r="K70" s="36">
        <v>0</v>
      </c>
      <c r="L70" s="186">
        <v>299</v>
      </c>
      <c r="M70" s="101">
        <v>1166.0999999999999</v>
      </c>
    </row>
    <row r="71" spans="5:13" x14ac:dyDescent="0.25">
      <c r="E71" s="219" t="s">
        <v>221</v>
      </c>
      <c r="F71" s="100">
        <v>1.5</v>
      </c>
      <c r="G71" s="100">
        <v>1.5</v>
      </c>
      <c r="H71" s="100">
        <v>1.59</v>
      </c>
      <c r="I71" s="100">
        <v>1.59</v>
      </c>
      <c r="J71" s="100">
        <v>1.59</v>
      </c>
      <c r="K71" s="36">
        <v>9.000000000000008E-2</v>
      </c>
      <c r="L71" s="186">
        <v>399854</v>
      </c>
      <c r="M71" s="101">
        <v>619135.46</v>
      </c>
    </row>
    <row r="72" spans="5:13" x14ac:dyDescent="0.25">
      <c r="E72" s="219" t="s">
        <v>66</v>
      </c>
      <c r="F72" s="100">
        <v>5.6</v>
      </c>
      <c r="G72" s="100">
        <v>5.6</v>
      </c>
      <c r="H72" s="100">
        <v>5.8</v>
      </c>
      <c r="I72" s="100">
        <v>5.5</v>
      </c>
      <c r="J72" s="100">
        <v>5.8</v>
      </c>
      <c r="K72" s="36">
        <v>0.20000000000000018</v>
      </c>
      <c r="L72" s="186">
        <v>1065350</v>
      </c>
      <c r="M72" s="101">
        <v>6044362.8499999996</v>
      </c>
    </row>
    <row r="73" spans="5:13" x14ac:dyDescent="0.25">
      <c r="E73" s="219" t="s">
        <v>67</v>
      </c>
      <c r="F73" s="100">
        <v>80</v>
      </c>
      <c r="G73" s="100">
        <v>80</v>
      </c>
      <c r="H73" s="100">
        <v>80</v>
      </c>
      <c r="I73" s="100">
        <v>80</v>
      </c>
      <c r="J73" s="100">
        <v>80</v>
      </c>
      <c r="K73" s="36">
        <v>0</v>
      </c>
      <c r="L73" s="186">
        <v>3151</v>
      </c>
      <c r="M73" s="101">
        <v>236678</v>
      </c>
    </row>
    <row r="74" spans="5:13" x14ac:dyDescent="0.25">
      <c r="E74" s="219" t="s">
        <v>239</v>
      </c>
      <c r="F74" s="100">
        <v>1.5</v>
      </c>
      <c r="G74" s="100">
        <v>1.5</v>
      </c>
      <c r="H74" s="100">
        <v>1.5</v>
      </c>
      <c r="I74" s="100">
        <v>1.5</v>
      </c>
      <c r="J74" s="100">
        <v>1.5</v>
      </c>
      <c r="K74" s="36">
        <v>0</v>
      </c>
      <c r="L74" s="186">
        <v>500</v>
      </c>
      <c r="M74" s="101">
        <v>750</v>
      </c>
    </row>
    <row r="75" spans="5:13" x14ac:dyDescent="0.25">
      <c r="E75" s="219" t="s">
        <v>68</v>
      </c>
      <c r="F75" s="100">
        <v>68</v>
      </c>
      <c r="G75" s="100">
        <v>68</v>
      </c>
      <c r="H75" s="100">
        <v>68</v>
      </c>
      <c r="I75" s="100">
        <v>68</v>
      </c>
      <c r="J75" s="100">
        <v>68</v>
      </c>
      <c r="K75" s="36">
        <v>0</v>
      </c>
      <c r="L75" s="186">
        <v>19199</v>
      </c>
      <c r="M75" s="101">
        <v>1193186</v>
      </c>
    </row>
    <row r="76" spans="5:13" x14ac:dyDescent="0.25">
      <c r="E76" s="219" t="s">
        <v>69</v>
      </c>
      <c r="F76" s="100">
        <v>10.5</v>
      </c>
      <c r="G76" s="100">
        <v>10.5</v>
      </c>
      <c r="H76" s="100">
        <v>11.25</v>
      </c>
      <c r="I76" s="100">
        <v>11.25</v>
      </c>
      <c r="J76" s="100">
        <v>11.25</v>
      </c>
      <c r="K76" s="36">
        <v>0.75</v>
      </c>
      <c r="L76" s="186">
        <v>229015</v>
      </c>
      <c r="M76" s="101">
        <v>2495630.75</v>
      </c>
    </row>
    <row r="77" spans="5:13" x14ac:dyDescent="0.25">
      <c r="E77" s="219" t="s">
        <v>70</v>
      </c>
      <c r="F77" s="100">
        <v>5</v>
      </c>
      <c r="G77" s="100">
        <v>5</v>
      </c>
      <c r="H77" s="100">
        <v>5</v>
      </c>
      <c r="I77" s="100">
        <v>5</v>
      </c>
      <c r="J77" s="100">
        <v>5</v>
      </c>
      <c r="K77" s="36">
        <v>0</v>
      </c>
      <c r="L77" s="186">
        <v>107380</v>
      </c>
      <c r="M77" s="101">
        <v>537066.30000000005</v>
      </c>
    </row>
    <row r="78" spans="5:13" x14ac:dyDescent="0.25">
      <c r="E78" s="219" t="s">
        <v>218</v>
      </c>
      <c r="F78" s="100">
        <v>0.26</v>
      </c>
      <c r="G78" s="100">
        <v>0.26</v>
      </c>
      <c r="H78" s="100">
        <v>0.26</v>
      </c>
      <c r="I78" s="100">
        <v>0.26</v>
      </c>
      <c r="J78" s="100">
        <v>0.26</v>
      </c>
      <c r="K78" s="36">
        <v>0</v>
      </c>
      <c r="L78" s="186">
        <v>155600</v>
      </c>
      <c r="M78" s="101">
        <v>38306</v>
      </c>
    </row>
    <row r="79" spans="5:13" x14ac:dyDescent="0.25">
      <c r="E79" s="219" t="s">
        <v>71</v>
      </c>
      <c r="F79" s="100">
        <v>0.31</v>
      </c>
      <c r="G79" s="100">
        <v>0.31</v>
      </c>
      <c r="H79" s="100">
        <v>0.3</v>
      </c>
      <c r="I79" s="100">
        <v>0.28000000000000003</v>
      </c>
      <c r="J79" s="100">
        <v>0.28999999999999998</v>
      </c>
      <c r="K79" s="36">
        <v>-2.0000000000000018E-2</v>
      </c>
      <c r="L79" s="186">
        <v>1609135</v>
      </c>
      <c r="M79" s="101">
        <v>467960.61</v>
      </c>
    </row>
    <row r="80" spans="5:13" x14ac:dyDescent="0.25">
      <c r="E80" s="219" t="s">
        <v>72</v>
      </c>
      <c r="F80" s="100">
        <v>0.35</v>
      </c>
      <c r="G80" s="100">
        <v>0.35</v>
      </c>
      <c r="H80" s="100">
        <v>0.35</v>
      </c>
      <c r="I80" s="100">
        <v>0.35</v>
      </c>
      <c r="J80" s="100">
        <v>0.35</v>
      </c>
      <c r="K80" s="36">
        <v>0</v>
      </c>
      <c r="L80" s="186">
        <v>12474</v>
      </c>
      <c r="M80" s="101">
        <v>3991.68</v>
      </c>
    </row>
    <row r="81" spans="5:13" x14ac:dyDescent="0.25">
      <c r="E81" s="219" t="s">
        <v>163</v>
      </c>
      <c r="F81" s="100">
        <v>596.9</v>
      </c>
      <c r="G81" s="100">
        <v>581.6</v>
      </c>
      <c r="H81" s="100">
        <v>555</v>
      </c>
      <c r="I81" s="100">
        <v>550</v>
      </c>
      <c r="J81" s="100">
        <v>550</v>
      </c>
      <c r="K81" s="36">
        <v>-46.899999999999977</v>
      </c>
      <c r="L81" s="186">
        <v>183018</v>
      </c>
      <c r="M81" s="101">
        <v>101110040</v>
      </c>
    </row>
    <row r="82" spans="5:13" x14ac:dyDescent="0.25">
      <c r="E82" s="219" t="s">
        <v>211</v>
      </c>
      <c r="F82" s="100">
        <v>0.2</v>
      </c>
      <c r="G82" s="100">
        <v>0.2</v>
      </c>
      <c r="H82" s="100">
        <v>0.22</v>
      </c>
      <c r="I82" s="100">
        <v>0.2</v>
      </c>
      <c r="J82" s="100">
        <v>0.22</v>
      </c>
      <c r="K82" s="36">
        <v>1.999999999999999E-2</v>
      </c>
      <c r="L82" s="186">
        <v>2318000</v>
      </c>
      <c r="M82" s="101">
        <v>465960</v>
      </c>
    </row>
    <row r="83" spans="5:13" x14ac:dyDescent="0.25">
      <c r="E83" s="219" t="s">
        <v>152</v>
      </c>
      <c r="F83" s="100">
        <v>47</v>
      </c>
      <c r="G83" s="100">
        <v>45.5</v>
      </c>
      <c r="H83" s="100">
        <v>45</v>
      </c>
      <c r="I83" s="100">
        <v>45</v>
      </c>
      <c r="J83" s="100">
        <v>45</v>
      </c>
      <c r="K83" s="36">
        <v>-2</v>
      </c>
      <c r="L83" s="223">
        <v>106360</v>
      </c>
      <c r="M83" s="101">
        <v>4790465.05</v>
      </c>
    </row>
    <row r="84" spans="5:13" x14ac:dyDescent="0.25">
      <c r="E84" s="219" t="s">
        <v>75</v>
      </c>
      <c r="F84" s="100">
        <v>2.2400000000000002</v>
      </c>
      <c r="G84" s="100">
        <v>2.2400000000000002</v>
      </c>
      <c r="H84" s="100">
        <v>2.34</v>
      </c>
      <c r="I84" s="100">
        <v>2.2400000000000002</v>
      </c>
      <c r="J84" s="100">
        <v>2.34</v>
      </c>
      <c r="K84" s="36">
        <v>9.9999999999999645E-2</v>
      </c>
      <c r="L84" s="186">
        <v>2688508</v>
      </c>
      <c r="M84" s="101">
        <v>6241684</v>
      </c>
    </row>
    <row r="85" spans="5:13" x14ac:dyDescent="0.25">
      <c r="E85" s="219" t="s">
        <v>240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6">
        <v>122700</v>
      </c>
      <c r="M85" s="101">
        <v>24540</v>
      </c>
    </row>
    <row r="86" spans="5:13" x14ac:dyDescent="0.25">
      <c r="E86" s="219" t="s">
        <v>76</v>
      </c>
      <c r="F86" s="100">
        <v>200</v>
      </c>
      <c r="G86" s="100">
        <v>200</v>
      </c>
      <c r="H86" s="100">
        <v>200</v>
      </c>
      <c r="I86" s="100">
        <v>200</v>
      </c>
      <c r="J86" s="100">
        <v>200</v>
      </c>
      <c r="K86" s="36">
        <v>0</v>
      </c>
      <c r="L86" s="186">
        <v>9658</v>
      </c>
      <c r="M86" s="101">
        <v>1918385</v>
      </c>
    </row>
    <row r="87" spans="5:13" x14ac:dyDescent="0.25">
      <c r="E87" s="219" t="s">
        <v>148</v>
      </c>
      <c r="F87" s="100">
        <v>1.25</v>
      </c>
      <c r="G87" s="100">
        <v>1.25</v>
      </c>
      <c r="H87" s="100">
        <v>1.28</v>
      </c>
      <c r="I87" s="100">
        <v>1.24</v>
      </c>
      <c r="J87" s="100">
        <v>1.27</v>
      </c>
      <c r="K87" s="36">
        <v>2.0000000000000018E-2</v>
      </c>
      <c r="L87" s="186">
        <v>8811348</v>
      </c>
      <c r="M87" s="101">
        <v>11096620.9</v>
      </c>
    </row>
    <row r="88" spans="5:13" x14ac:dyDescent="0.25">
      <c r="E88" s="219" t="s">
        <v>222</v>
      </c>
      <c r="F88" s="100">
        <v>0.69</v>
      </c>
      <c r="G88" s="100">
        <v>0.69</v>
      </c>
      <c r="H88" s="100">
        <v>0.69</v>
      </c>
      <c r="I88" s="100">
        <v>0.69</v>
      </c>
      <c r="J88" s="100">
        <v>0.69</v>
      </c>
      <c r="K88" s="36">
        <v>0</v>
      </c>
      <c r="L88" s="186">
        <v>6130</v>
      </c>
      <c r="M88" s="101">
        <v>3937.5</v>
      </c>
    </row>
    <row r="89" spans="5:13" x14ac:dyDescent="0.25">
      <c r="E89" s="219" t="s">
        <v>77</v>
      </c>
      <c r="F89" s="100">
        <v>8</v>
      </c>
      <c r="G89" s="100">
        <v>8</v>
      </c>
      <c r="H89" s="100">
        <v>8</v>
      </c>
      <c r="I89" s="100">
        <v>8</v>
      </c>
      <c r="J89" s="100">
        <v>8</v>
      </c>
      <c r="K89" s="36">
        <v>0</v>
      </c>
      <c r="L89" s="186">
        <v>1917131</v>
      </c>
      <c r="M89" s="101">
        <v>15338230.550000001</v>
      </c>
    </row>
    <row r="90" spans="5:13" x14ac:dyDescent="0.25">
      <c r="E90" s="219" t="s">
        <v>78</v>
      </c>
      <c r="F90" s="100">
        <v>1.86</v>
      </c>
      <c r="G90" s="100">
        <v>1.86</v>
      </c>
      <c r="H90" s="100">
        <v>1.86</v>
      </c>
      <c r="I90" s="100">
        <v>1.86</v>
      </c>
      <c r="J90" s="100">
        <v>1.86</v>
      </c>
      <c r="K90" s="36">
        <v>0</v>
      </c>
      <c r="L90" s="186">
        <v>6957</v>
      </c>
      <c r="M90" s="101">
        <v>13118.3</v>
      </c>
    </row>
    <row r="91" spans="5:13" x14ac:dyDescent="0.25">
      <c r="E91" s="219" t="s">
        <v>14</v>
      </c>
      <c r="F91" s="100">
        <v>7.7</v>
      </c>
      <c r="G91" s="100">
        <v>7.7</v>
      </c>
      <c r="H91" s="100">
        <v>7.95</v>
      </c>
      <c r="I91" s="100">
        <v>7.7</v>
      </c>
      <c r="J91" s="100">
        <v>7.7</v>
      </c>
      <c r="K91" s="36">
        <v>0</v>
      </c>
      <c r="L91" s="186">
        <v>24586905</v>
      </c>
      <c r="M91" s="101">
        <v>192827268.80000001</v>
      </c>
    </row>
    <row r="92" spans="5:13" x14ac:dyDescent="0.25">
      <c r="E92" s="219" t="s">
        <v>201</v>
      </c>
      <c r="F92" s="100">
        <v>6.85</v>
      </c>
      <c r="G92" s="100">
        <v>6.85</v>
      </c>
      <c r="H92" s="100">
        <v>6.85</v>
      </c>
      <c r="I92" s="100">
        <v>6.85</v>
      </c>
      <c r="J92" s="100">
        <v>6.85</v>
      </c>
      <c r="K92" s="36">
        <v>0</v>
      </c>
      <c r="L92" s="186">
        <v>315252</v>
      </c>
      <c r="M92" s="101">
        <v>2179149.65</v>
      </c>
    </row>
    <row r="93" spans="5:13" x14ac:dyDescent="0.25">
      <c r="E93" s="219" t="s">
        <v>202</v>
      </c>
      <c r="F93" s="100">
        <v>2.85</v>
      </c>
      <c r="G93" s="100">
        <v>2.85</v>
      </c>
      <c r="H93" s="100">
        <v>2.75</v>
      </c>
      <c r="I93" s="100">
        <v>2.75</v>
      </c>
      <c r="J93" s="100">
        <v>2.75</v>
      </c>
      <c r="K93" s="36">
        <v>-0.10000000000000009</v>
      </c>
      <c r="L93" s="186">
        <v>1421805</v>
      </c>
      <c r="M93" s="101">
        <v>3942288.84</v>
      </c>
    </row>
    <row r="94" spans="5:13" x14ac:dyDescent="0.25">
      <c r="E94" s="219" t="s">
        <v>80</v>
      </c>
      <c r="F94" s="100">
        <v>38.5</v>
      </c>
      <c r="G94" s="100">
        <v>38.5</v>
      </c>
      <c r="H94" s="100">
        <v>38.5</v>
      </c>
      <c r="I94" s="100">
        <v>38.5</v>
      </c>
      <c r="J94" s="100">
        <v>38.5</v>
      </c>
      <c r="K94" s="36">
        <v>0</v>
      </c>
      <c r="L94" s="186">
        <v>45002</v>
      </c>
      <c r="M94" s="101">
        <v>1735877.7</v>
      </c>
    </row>
    <row r="95" spans="5:13" x14ac:dyDescent="0.25">
      <c r="E95" s="219" t="s">
        <v>212</v>
      </c>
      <c r="F95" s="100">
        <v>0.3</v>
      </c>
      <c r="G95" s="100">
        <v>0.3</v>
      </c>
      <c r="H95" s="100">
        <v>0.3</v>
      </c>
      <c r="I95" s="100">
        <v>0.3</v>
      </c>
      <c r="J95" s="100">
        <v>0.3</v>
      </c>
      <c r="K95" s="36">
        <v>0</v>
      </c>
      <c r="L95" s="186">
        <v>1161738</v>
      </c>
      <c r="M95" s="101">
        <v>348521.4</v>
      </c>
    </row>
    <row r="96" spans="5:13" x14ac:dyDescent="0.25">
      <c r="E96" s="219" t="s">
        <v>203</v>
      </c>
      <c r="F96" s="100">
        <v>0.81</v>
      </c>
      <c r="G96" s="100">
        <v>0.81</v>
      </c>
      <c r="H96" s="100">
        <v>0.85</v>
      </c>
      <c r="I96" s="100">
        <v>0.85</v>
      </c>
      <c r="J96" s="100">
        <v>0.85</v>
      </c>
      <c r="K96" s="36">
        <v>3.9999999999999925E-2</v>
      </c>
      <c r="L96" s="186">
        <v>321484</v>
      </c>
      <c r="M96" s="101">
        <v>267532.14</v>
      </c>
    </row>
    <row r="97" spans="5:13" x14ac:dyDescent="0.25">
      <c r="E97" s="219" t="s">
        <v>81</v>
      </c>
      <c r="F97" s="100">
        <v>2.0499999999999998</v>
      </c>
      <c r="G97" s="100">
        <v>2.0499999999999998</v>
      </c>
      <c r="H97" s="100">
        <v>2.0499999999999998</v>
      </c>
      <c r="I97" s="100">
        <v>2.0499999999999998</v>
      </c>
      <c r="J97" s="100">
        <v>2.0499999999999998</v>
      </c>
      <c r="K97" s="36">
        <v>0</v>
      </c>
      <c r="L97" s="186">
        <v>93826</v>
      </c>
      <c r="M97" s="101">
        <v>187608.35</v>
      </c>
    </row>
    <row r="98" spans="5:13" x14ac:dyDescent="0.25">
      <c r="E98" s="219" t="s">
        <v>205</v>
      </c>
      <c r="F98" s="100">
        <v>0.21</v>
      </c>
      <c r="G98" s="100">
        <v>0.21</v>
      </c>
      <c r="H98" s="100">
        <v>0.2</v>
      </c>
      <c r="I98" s="100">
        <v>0.2</v>
      </c>
      <c r="J98" s="100">
        <v>0.2</v>
      </c>
      <c r="K98" s="36">
        <v>-9.9999999999999811E-3</v>
      </c>
      <c r="L98" s="186">
        <v>1500000</v>
      </c>
      <c r="M98" s="101">
        <v>300000</v>
      </c>
    </row>
    <row r="99" spans="5:13" x14ac:dyDescent="0.25">
      <c r="E99" s="219" t="s">
        <v>82</v>
      </c>
      <c r="F99" s="100">
        <v>3.98</v>
      </c>
      <c r="G99" s="100">
        <v>3.98</v>
      </c>
      <c r="H99" s="100">
        <v>3.98</v>
      </c>
      <c r="I99" s="100">
        <v>3.98</v>
      </c>
      <c r="J99" s="100">
        <v>3.98</v>
      </c>
      <c r="K99" s="36">
        <v>0</v>
      </c>
      <c r="L99" s="186">
        <v>800234</v>
      </c>
      <c r="M99" s="101">
        <v>3038781.08</v>
      </c>
    </row>
    <row r="100" spans="5:13" x14ac:dyDescent="0.25">
      <c r="E100" s="219" t="s">
        <v>12</v>
      </c>
      <c r="F100" s="100">
        <v>13</v>
      </c>
      <c r="G100" s="100">
        <v>13</v>
      </c>
      <c r="H100" s="100">
        <v>13</v>
      </c>
      <c r="I100" s="100">
        <v>13</v>
      </c>
      <c r="J100" s="100">
        <v>13</v>
      </c>
      <c r="K100" s="36">
        <v>0</v>
      </c>
      <c r="L100" s="186">
        <v>373667</v>
      </c>
      <c r="M100" s="101">
        <v>4845477.7</v>
      </c>
    </row>
    <row r="101" spans="5:13" x14ac:dyDescent="0.25">
      <c r="E101" s="219" t="s">
        <v>215</v>
      </c>
      <c r="F101" s="100">
        <v>0.41</v>
      </c>
      <c r="G101" s="100">
        <v>0.41</v>
      </c>
      <c r="H101" s="100">
        <v>0.41</v>
      </c>
      <c r="I101" s="100">
        <v>0.39</v>
      </c>
      <c r="J101" s="100">
        <v>0.39</v>
      </c>
      <c r="K101" s="36">
        <v>-1.9999999999999962E-2</v>
      </c>
      <c r="L101" s="186">
        <v>2106719</v>
      </c>
      <c r="M101" s="101">
        <v>831562.31</v>
      </c>
    </row>
    <row r="102" spans="5:13" x14ac:dyDescent="0.25">
      <c r="E102" s="219" t="s">
        <v>204</v>
      </c>
      <c r="F102" s="100">
        <v>0.77</v>
      </c>
      <c r="G102" s="100">
        <v>0.77</v>
      </c>
      <c r="H102" s="100">
        <v>0.79</v>
      </c>
      <c r="I102" s="100">
        <v>0.77</v>
      </c>
      <c r="J102" s="100">
        <v>0.79</v>
      </c>
      <c r="K102" s="36">
        <v>2.0000000000000018E-2</v>
      </c>
      <c r="L102" s="186">
        <v>3264482</v>
      </c>
      <c r="M102" s="101">
        <v>2565147.42</v>
      </c>
    </row>
    <row r="103" spans="5:13" x14ac:dyDescent="0.25">
      <c r="E103" s="219" t="s">
        <v>18</v>
      </c>
      <c r="F103" s="100">
        <v>22.2</v>
      </c>
      <c r="G103" s="100">
        <v>22.2</v>
      </c>
      <c r="H103" s="100">
        <v>22.5</v>
      </c>
      <c r="I103" s="100">
        <v>21.85</v>
      </c>
      <c r="J103" s="100">
        <v>22</v>
      </c>
      <c r="K103" s="36">
        <v>-0.19999999999999929</v>
      </c>
      <c r="L103" s="186">
        <v>30752160</v>
      </c>
      <c r="M103" s="101">
        <v>678708553.20000005</v>
      </c>
    </row>
    <row r="104" spans="5:13" x14ac:dyDescent="0.25">
      <c r="E104" s="219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6" t="s">
        <v>20</v>
      </c>
      <c r="M104" s="101" t="s">
        <v>20</v>
      </c>
    </row>
    <row r="105" spans="5:13" x14ac:dyDescent="0.25">
      <c r="E105" s="219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6" t="s">
        <v>20</v>
      </c>
      <c r="M105" s="101" t="s">
        <v>20</v>
      </c>
    </row>
    <row r="106" spans="5:13" x14ac:dyDescent="0.25">
      <c r="E106" s="219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6" t="s">
        <v>20</v>
      </c>
      <c r="M106" s="101" t="s">
        <v>20</v>
      </c>
    </row>
    <row r="107" spans="5:13" x14ac:dyDescent="0.25">
      <c r="E107" s="219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6" t="s">
        <v>20</v>
      </c>
      <c r="M107" s="101" t="s">
        <v>20</v>
      </c>
    </row>
    <row r="108" spans="5:13" x14ac:dyDescent="0.25">
      <c r="E108" s="219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6" t="s">
        <v>20</v>
      </c>
      <c r="M108" s="101" t="s">
        <v>20</v>
      </c>
    </row>
    <row r="109" spans="5:13" x14ac:dyDescent="0.25">
      <c r="E109" s="219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6" t="s">
        <v>20</v>
      </c>
      <c r="M109" s="101" t="s">
        <v>20</v>
      </c>
    </row>
    <row r="110" spans="5:13" x14ac:dyDescent="0.25">
      <c r="E110" s="219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6" t="s">
        <v>20</v>
      </c>
      <c r="M110" s="101" t="s">
        <v>20</v>
      </c>
    </row>
    <row r="111" spans="5:13" x14ac:dyDescent="0.25">
      <c r="E111" s="219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6" t="s">
        <v>20</v>
      </c>
      <c r="M111" s="101" t="s">
        <v>20</v>
      </c>
    </row>
    <row r="112" spans="5:13" x14ac:dyDescent="0.25">
      <c r="E112" s="219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6" t="s">
        <v>20</v>
      </c>
      <c r="M112" s="101" t="s">
        <v>20</v>
      </c>
    </row>
    <row r="113" spans="5:13" x14ac:dyDescent="0.25">
      <c r="E113" s="21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6" t="s">
        <v>20</v>
      </c>
      <c r="M113" s="101" t="s">
        <v>20</v>
      </c>
    </row>
    <row r="114" spans="5:13" x14ac:dyDescent="0.25">
      <c r="E114" s="21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6" t="s">
        <v>20</v>
      </c>
      <c r="M114" s="101" t="s">
        <v>20</v>
      </c>
    </row>
    <row r="115" spans="5:13" x14ac:dyDescent="0.25">
      <c r="E115" s="21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6" t="s">
        <v>20</v>
      </c>
      <c r="M115" s="101" t="s">
        <v>20</v>
      </c>
    </row>
    <row r="116" spans="5:13" x14ac:dyDescent="0.25">
      <c r="E116" s="21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6" t="s">
        <v>20</v>
      </c>
      <c r="M116" s="101" t="s">
        <v>20</v>
      </c>
    </row>
    <row r="117" spans="5:13" x14ac:dyDescent="0.25">
      <c r="E117" s="21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6" t="s">
        <v>20</v>
      </c>
      <c r="M117" s="101" t="s">
        <v>20</v>
      </c>
    </row>
    <row r="118" spans="5:13" x14ac:dyDescent="0.25">
      <c r="E118" s="21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6" t="s">
        <v>20</v>
      </c>
      <c r="M118" s="101" t="s">
        <v>20</v>
      </c>
    </row>
    <row r="119" spans="5:13" x14ac:dyDescent="0.25">
      <c r="E119" s="21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6" t="s">
        <v>20</v>
      </c>
      <c r="M119" s="101" t="s">
        <v>20</v>
      </c>
    </row>
    <row r="120" spans="5:13" x14ac:dyDescent="0.25">
      <c r="E120" s="21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6" t="s">
        <v>20</v>
      </c>
      <c r="M120" s="101" t="s">
        <v>20</v>
      </c>
    </row>
    <row r="121" spans="5:13" x14ac:dyDescent="0.25">
      <c r="E121" s="21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6" t="s">
        <v>20</v>
      </c>
      <c r="M121" s="101" t="s">
        <v>20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0.27397260273972601</v>
      </c>
      <c r="L11" s="102">
        <v>100.94299484496085</v>
      </c>
      <c r="M11" s="64">
        <v>0.12404844582337571</v>
      </c>
      <c r="N11" s="206">
        <v>-5.0224879929288591E-2</v>
      </c>
      <c r="O11" s="215">
        <v>1.5322982065138352E-3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0.59178082191780823</v>
      </c>
      <c r="L12" s="102">
        <v>96.236523839737444</v>
      </c>
      <c r="M12" s="64">
        <v>0.13821024031527157</v>
      </c>
      <c r="N12" s="206">
        <v>-8.4616874879898774E-2</v>
      </c>
      <c r="O12" s="215">
        <v>1.9049409999603584E-3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0.90136986301369859</v>
      </c>
      <c r="L13" s="102">
        <v>101.18913974010096</v>
      </c>
      <c r="M13" s="64">
        <v>0.1403766383814426</v>
      </c>
      <c r="N13" s="206">
        <v>-0.19085355396076409</v>
      </c>
      <c r="O13" s="215">
        <v>2.2361553049452532E-3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2.3184306569343067</v>
      </c>
      <c r="L14" s="102">
        <v>99.613888888888894</v>
      </c>
      <c r="M14" s="64">
        <v>0.14671460162104508</v>
      </c>
      <c r="N14" s="206">
        <v>0.10738888888887743</v>
      </c>
      <c r="O14" s="215">
        <v>-5.6301405137923477E-4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2.8555783709787819</v>
      </c>
      <c r="L15" s="102">
        <v>104.72499999999999</v>
      </c>
      <c r="M15" s="64">
        <v>0.1429042023693361</v>
      </c>
      <c r="N15" s="206">
        <v>0.48555555555552132</v>
      </c>
      <c r="O15" s="215">
        <v>-2.087211754843693E-3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4.1018619934282583</v>
      </c>
      <c r="L16" s="102">
        <v>94.805000000000007</v>
      </c>
      <c r="M16" s="64">
        <v>0.14461068846126696</v>
      </c>
      <c r="N16" s="206">
        <v>0</v>
      </c>
      <c r="O16" s="215">
        <v>1.123708600272999E-5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4.9817518248175183</v>
      </c>
      <c r="L17" s="102">
        <v>99.05</v>
      </c>
      <c r="M17" s="64">
        <v>0.14471603848010361</v>
      </c>
      <c r="N17" s="206">
        <v>0</v>
      </c>
      <c r="O17" s="215">
        <v>-2.5686346135367355E-6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6.8418891170431211</v>
      </c>
      <c r="L18" s="102">
        <v>92.06</v>
      </c>
      <c r="M18" s="64">
        <v>0.14349362592232856</v>
      </c>
      <c r="N18" s="206">
        <v>0</v>
      </c>
      <c r="O18" s="215">
        <v>3.6417169699543006E-6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7.989656221478552</v>
      </c>
      <c r="L19" s="102">
        <v>108.79</v>
      </c>
      <c r="M19" s="64">
        <v>0.14400009506132663</v>
      </c>
      <c r="N19" s="206">
        <v>0</v>
      </c>
      <c r="O19" s="215">
        <v>-6.2559406806550477E-6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9.6906652066794408</v>
      </c>
      <c r="L20" s="102">
        <v>103.8382363122213</v>
      </c>
      <c r="M20" s="64">
        <v>0.14245708871363305</v>
      </c>
      <c r="N20" s="206">
        <v>0.73682901019697056</v>
      </c>
      <c r="O20" s="215">
        <v>-1.3922797108616158E-3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10.170482827277253</v>
      </c>
      <c r="L21" s="102">
        <v>90.693165498539869</v>
      </c>
      <c r="M21" s="64">
        <v>0.14240417624875115</v>
      </c>
      <c r="N21" s="206">
        <v>0.64519332475317981</v>
      </c>
      <c r="O21" s="215">
        <v>-1.3121895931815786E-3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10.668740666998508</v>
      </c>
      <c r="L22" s="102">
        <v>68.973581876656169</v>
      </c>
      <c r="M22" s="64">
        <v>0.14235004739283577</v>
      </c>
      <c r="N22" s="206">
        <v>0.51226741484482829</v>
      </c>
      <c r="O22" s="215">
        <v>-1.2302583290601798E-3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11.340177960301164</v>
      </c>
      <c r="L23" s="102">
        <v>76.499534157281715</v>
      </c>
      <c r="M23" s="64">
        <v>0.14227601126187384</v>
      </c>
      <c r="N23" s="206">
        <v>0.51003887216620569</v>
      </c>
      <c r="O23" s="215">
        <v>-1.1182057280790525E-3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15.326488706365502</v>
      </c>
      <c r="L24" s="102">
        <v>87.15</v>
      </c>
      <c r="M24" s="64">
        <v>0.14222582805049647</v>
      </c>
      <c r="N24" s="206">
        <v>0.77023923444980369</v>
      </c>
      <c r="O24" s="215">
        <v>-1.4017594535856714E-3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16.992547528517111</v>
      </c>
      <c r="L25" s="102">
        <v>88.75</v>
      </c>
      <c r="M25" s="64">
        <v>0.14165722324416952</v>
      </c>
      <c r="N25" s="206">
        <v>0.1039999999999992</v>
      </c>
      <c r="O25" s="215">
        <v>-1.8158734601184112E-4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18.077377521613833</v>
      </c>
      <c r="L26" s="102">
        <v>113.735</v>
      </c>
      <c r="M26" s="64">
        <v>0.14124473188463066</v>
      </c>
      <c r="N26" s="206">
        <v>0</v>
      </c>
      <c r="O26" s="215">
        <v>7.8866962005541552E-7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15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14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84</v>
      </c>
      <c r="G8" s="232"/>
      <c r="H8" s="232"/>
      <c r="I8" s="232"/>
      <c r="J8" s="130"/>
      <c r="K8" s="232" t="s">
        <v>85</v>
      </c>
      <c r="L8" s="232"/>
      <c r="M8" s="232"/>
      <c r="N8" s="232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211</v>
      </c>
      <c r="G10" s="38">
        <v>0.2</v>
      </c>
      <c r="H10" s="38">
        <v>0.22</v>
      </c>
      <c r="I10" s="181">
        <v>9.9999999999999867E-2</v>
      </c>
      <c r="J10" s="129"/>
      <c r="K10" s="37" t="s">
        <v>213</v>
      </c>
      <c r="L10" s="38">
        <v>1.55</v>
      </c>
      <c r="M10" s="38">
        <v>1.4</v>
      </c>
      <c r="N10" s="179">
        <v>-9.6774193548387233E-2</v>
      </c>
    </row>
    <row r="11" spans="6:14" x14ac:dyDescent="0.25">
      <c r="F11" s="37" t="s">
        <v>219</v>
      </c>
      <c r="G11" s="38">
        <v>1.56</v>
      </c>
      <c r="H11" s="38">
        <v>1.71</v>
      </c>
      <c r="I11" s="181">
        <v>9.6153846153846034E-2</v>
      </c>
      <c r="J11" s="129"/>
      <c r="K11" s="37" t="s">
        <v>230</v>
      </c>
      <c r="L11" s="38">
        <v>0.54</v>
      </c>
      <c r="M11" s="38">
        <v>0.49</v>
      </c>
      <c r="N11" s="179">
        <v>-9.2592592592592671E-2</v>
      </c>
    </row>
    <row r="12" spans="6:14" x14ac:dyDescent="0.25">
      <c r="F12" s="37" t="s">
        <v>10</v>
      </c>
      <c r="G12" s="38">
        <v>0.65</v>
      </c>
      <c r="H12" s="38">
        <v>0.71</v>
      </c>
      <c r="I12" s="181">
        <v>9.2307692307692202E-2</v>
      </c>
      <c r="J12" s="129"/>
      <c r="K12" s="37" t="s">
        <v>163</v>
      </c>
      <c r="L12" s="38">
        <v>596.9</v>
      </c>
      <c r="M12" s="38">
        <v>550</v>
      </c>
      <c r="N12" s="179">
        <v>-7.8572625230356796E-2</v>
      </c>
    </row>
    <row r="13" spans="6:14" x14ac:dyDescent="0.25">
      <c r="F13" s="37" t="s">
        <v>188</v>
      </c>
      <c r="G13" s="38">
        <v>4.4000000000000004</v>
      </c>
      <c r="H13" s="38">
        <v>4.8</v>
      </c>
      <c r="I13" s="181">
        <v>9.0909090909090828E-2</v>
      </c>
      <c r="J13" s="129"/>
      <c r="K13" s="37" t="s">
        <v>231</v>
      </c>
      <c r="L13" s="38">
        <v>0.28999999999999998</v>
      </c>
      <c r="M13" s="38">
        <v>0.27</v>
      </c>
      <c r="N13" s="179">
        <v>-6.8965517241379226E-2</v>
      </c>
    </row>
    <row r="14" spans="6:14" x14ac:dyDescent="0.25">
      <c r="F14" s="37" t="s">
        <v>61</v>
      </c>
      <c r="G14" s="38">
        <v>0.22</v>
      </c>
      <c r="H14" s="38">
        <v>0.24</v>
      </c>
      <c r="I14" s="181">
        <v>9.0909090909090828E-2</v>
      </c>
      <c r="J14" s="129"/>
      <c r="K14" s="37" t="s">
        <v>71</v>
      </c>
      <c r="L14" s="38">
        <v>0.31</v>
      </c>
      <c r="M14" s="38">
        <v>0.28999999999999998</v>
      </c>
      <c r="N14" s="179">
        <v>-6.4516129032258118E-2</v>
      </c>
    </row>
    <row r="15" spans="6:14" x14ac:dyDescent="0.25">
      <c r="F15" s="37" t="s">
        <v>220</v>
      </c>
      <c r="G15" s="38">
        <v>0.66</v>
      </c>
      <c r="H15" s="38">
        <v>0.71</v>
      </c>
      <c r="I15" s="181">
        <v>7.575757575757569E-2</v>
      </c>
      <c r="J15" s="129"/>
      <c r="K15" s="37" t="s">
        <v>215</v>
      </c>
      <c r="L15" s="38">
        <v>0.41</v>
      </c>
      <c r="M15" s="38">
        <v>0.39</v>
      </c>
      <c r="N15" s="179">
        <v>-4.8780487804877981E-2</v>
      </c>
    </row>
    <row r="16" spans="6:14" x14ac:dyDescent="0.25">
      <c r="F16" s="37" t="s">
        <v>69</v>
      </c>
      <c r="G16" s="38">
        <v>10.5</v>
      </c>
      <c r="H16" s="38">
        <v>11.25</v>
      </c>
      <c r="I16" s="181">
        <v>7.1428571428571397E-2</v>
      </c>
      <c r="J16" s="129"/>
      <c r="K16" s="37" t="s">
        <v>205</v>
      </c>
      <c r="L16" s="38">
        <v>0.21</v>
      </c>
      <c r="M16" s="38">
        <v>0.2</v>
      </c>
      <c r="N16" s="179">
        <v>-4.7619047619047561E-2</v>
      </c>
    </row>
    <row r="17" spans="6:14" x14ac:dyDescent="0.25">
      <c r="F17" s="37" t="s">
        <v>31</v>
      </c>
      <c r="G17" s="38">
        <v>6.5</v>
      </c>
      <c r="H17" s="38">
        <v>6.9</v>
      </c>
      <c r="I17" s="181">
        <v>6.1538461538461542E-2</v>
      </c>
      <c r="J17" s="129"/>
      <c r="K17" s="37" t="s">
        <v>217</v>
      </c>
      <c r="L17" s="38">
        <v>0.23</v>
      </c>
      <c r="M17" s="38">
        <v>0.22</v>
      </c>
      <c r="N17" s="179">
        <v>-4.3478260869565299E-2</v>
      </c>
    </row>
    <row r="18" spans="6:14" x14ac:dyDescent="0.25">
      <c r="F18" s="37" t="s">
        <v>221</v>
      </c>
      <c r="G18" s="38">
        <v>1.5</v>
      </c>
      <c r="H18" s="38">
        <v>1.59</v>
      </c>
      <c r="I18" s="181">
        <v>6.0000000000000053E-2</v>
      </c>
      <c r="J18" s="129"/>
      <c r="K18" s="37" t="s">
        <v>152</v>
      </c>
      <c r="L18" s="38">
        <v>47</v>
      </c>
      <c r="M18" s="38">
        <v>45</v>
      </c>
      <c r="N18" s="179">
        <v>-4.2553191489361653E-2</v>
      </c>
    </row>
    <row r="19" spans="6:14" x14ac:dyDescent="0.25">
      <c r="F19" s="37" t="s">
        <v>38</v>
      </c>
      <c r="G19" s="38">
        <v>19</v>
      </c>
      <c r="H19" s="38">
        <v>20</v>
      </c>
      <c r="I19" s="181">
        <v>5.2631578947368363E-2</v>
      </c>
      <c r="J19" s="129"/>
      <c r="K19" s="37" t="s">
        <v>202</v>
      </c>
      <c r="L19" s="38">
        <v>2.85</v>
      </c>
      <c r="M19" s="38">
        <v>2.75</v>
      </c>
      <c r="N19" s="179">
        <v>-3.5087719298245612E-2</v>
      </c>
    </row>
    <row r="20" spans="6:14" x14ac:dyDescent="0.25">
      <c r="F20" s="37" t="s">
        <v>197</v>
      </c>
      <c r="G20" s="38">
        <v>6</v>
      </c>
      <c r="H20" s="38">
        <v>6.3</v>
      </c>
      <c r="I20" s="181">
        <v>5.0000000000000044E-2</v>
      </c>
      <c r="J20" s="129"/>
      <c r="K20" s="37" t="s">
        <v>49</v>
      </c>
      <c r="L20" s="38">
        <v>1.96</v>
      </c>
      <c r="M20" s="38">
        <v>1.92</v>
      </c>
      <c r="N20" s="179">
        <v>-2.0408163265306145E-2</v>
      </c>
    </row>
    <row r="21" spans="6:14" x14ac:dyDescent="0.25">
      <c r="F21" s="37" t="s">
        <v>203</v>
      </c>
      <c r="G21" s="38">
        <v>0.81</v>
      </c>
      <c r="H21" s="38">
        <v>0.85</v>
      </c>
      <c r="I21" s="181">
        <v>4.9382716049382713E-2</v>
      </c>
      <c r="J21" s="129"/>
      <c r="K21" s="37" t="s">
        <v>54</v>
      </c>
      <c r="L21" s="38">
        <v>36.799999999999997</v>
      </c>
      <c r="M21" s="38">
        <v>36.15</v>
      </c>
      <c r="N21" s="179">
        <v>-1.7663043478260865E-2</v>
      </c>
    </row>
    <row r="22" spans="6:14" x14ac:dyDescent="0.25">
      <c r="F22" s="37" t="s">
        <v>75</v>
      </c>
      <c r="G22" s="38">
        <v>2.2400000000000002</v>
      </c>
      <c r="H22" s="38">
        <v>2.34</v>
      </c>
      <c r="I22" s="181">
        <v>4.4642857142856984E-2</v>
      </c>
      <c r="J22" s="129"/>
      <c r="K22" s="37" t="s">
        <v>18</v>
      </c>
      <c r="L22" s="38">
        <v>22.2</v>
      </c>
      <c r="M22" s="38">
        <v>22</v>
      </c>
      <c r="N22" s="179">
        <v>-9.009009009009028E-3</v>
      </c>
    </row>
    <row r="23" spans="6:14" x14ac:dyDescent="0.25">
      <c r="F23" s="37" t="s">
        <v>192</v>
      </c>
      <c r="G23" s="38">
        <v>2.25</v>
      </c>
      <c r="H23" s="38">
        <v>2.35</v>
      </c>
      <c r="I23" s="181">
        <v>4.4444444444444509E-2</v>
      </c>
      <c r="J23" s="129"/>
      <c r="K23" s="37" t="s">
        <v>16</v>
      </c>
      <c r="L23" s="38">
        <v>189.4</v>
      </c>
      <c r="M23" s="38">
        <v>188.1</v>
      </c>
      <c r="N23" s="179">
        <v>-6.8637803590285706E-3</v>
      </c>
    </row>
    <row r="24" spans="6:14" x14ac:dyDescent="0.25">
      <c r="F24" s="37" t="s">
        <v>190</v>
      </c>
      <c r="G24" s="38">
        <v>0.52</v>
      </c>
      <c r="H24" s="38">
        <v>0.54</v>
      </c>
      <c r="I24" s="181">
        <v>3.8461538461538547E-2</v>
      </c>
      <c r="J24" s="129"/>
      <c r="K24" s="37" t="s">
        <v>50</v>
      </c>
      <c r="L24" s="38">
        <v>2.41</v>
      </c>
      <c r="M24" s="38">
        <v>2.4</v>
      </c>
      <c r="N24" s="179">
        <v>-4.1493775933610921E-3</v>
      </c>
    </row>
    <row r="25" spans="6:14" x14ac:dyDescent="0.25">
      <c r="F25" s="37" t="s">
        <v>66</v>
      </c>
      <c r="G25" s="38">
        <v>5.6</v>
      </c>
      <c r="H25" s="38">
        <v>5.8</v>
      </c>
      <c r="I25" s="181">
        <v>3.5714285714285809E-2</v>
      </c>
      <c r="J25" s="129"/>
      <c r="K25" s="37" t="s">
        <v>20</v>
      </c>
      <c r="L25" s="38" t="s">
        <v>20</v>
      </c>
      <c r="M25" s="38" t="s">
        <v>20</v>
      </c>
      <c r="N25" s="179">
        <v>0</v>
      </c>
    </row>
    <row r="26" spans="6:14" x14ac:dyDescent="0.25">
      <c r="F26" s="37" t="s">
        <v>210</v>
      </c>
      <c r="G26" s="38">
        <v>0.57999999999999996</v>
      </c>
      <c r="H26" s="38">
        <v>0.6</v>
      </c>
      <c r="I26" s="181">
        <v>3.4482758620689724E-2</v>
      </c>
      <c r="J26" s="129"/>
      <c r="K26" s="37" t="s">
        <v>20</v>
      </c>
      <c r="L26" s="38" t="s">
        <v>20</v>
      </c>
      <c r="M26" s="38" t="s">
        <v>20</v>
      </c>
      <c r="N26" s="179">
        <v>0</v>
      </c>
    </row>
    <row r="27" spans="6:14" x14ac:dyDescent="0.25">
      <c r="F27" s="37" t="s">
        <v>59</v>
      </c>
      <c r="G27" s="38">
        <v>0.3</v>
      </c>
      <c r="H27" s="38">
        <v>0.31</v>
      </c>
      <c r="I27" s="181">
        <v>3.3333333333333437E-2</v>
      </c>
      <c r="J27" s="129"/>
      <c r="K27" s="37" t="s">
        <v>20</v>
      </c>
      <c r="L27" s="38" t="s">
        <v>20</v>
      </c>
      <c r="M27" s="38" t="s">
        <v>20</v>
      </c>
      <c r="N27" s="179">
        <v>0</v>
      </c>
    </row>
    <row r="28" spans="6:14" x14ac:dyDescent="0.25">
      <c r="F28" s="37" t="s">
        <v>204</v>
      </c>
      <c r="G28" s="38">
        <v>0.77</v>
      </c>
      <c r="H28" s="38">
        <v>0.79</v>
      </c>
      <c r="I28" s="181">
        <v>2.5974025974025983E-2</v>
      </c>
      <c r="J28" s="129"/>
      <c r="K28" s="37" t="s">
        <v>20</v>
      </c>
      <c r="L28" s="38" t="s">
        <v>20</v>
      </c>
      <c r="M28" s="38" t="s">
        <v>20</v>
      </c>
      <c r="N28" s="179">
        <v>0</v>
      </c>
    </row>
    <row r="29" spans="6:14" x14ac:dyDescent="0.25">
      <c r="F29" s="37" t="s">
        <v>148</v>
      </c>
      <c r="G29" s="38">
        <v>1.25</v>
      </c>
      <c r="H29" s="38">
        <v>1.27</v>
      </c>
      <c r="I29" s="181">
        <v>1.6000000000000014E-2</v>
      </c>
      <c r="J29" s="129"/>
      <c r="K29" s="37" t="s">
        <v>20</v>
      </c>
      <c r="L29" s="38" t="s">
        <v>20</v>
      </c>
      <c r="M29" s="38" t="s">
        <v>20</v>
      </c>
      <c r="N29" s="179">
        <v>0</v>
      </c>
    </row>
    <row r="30" spans="6:14" x14ac:dyDescent="0.25">
      <c r="F30" s="37" t="s">
        <v>199</v>
      </c>
      <c r="G30" s="38">
        <v>20.7</v>
      </c>
      <c r="H30" s="38">
        <v>20.9</v>
      </c>
      <c r="I30" s="181">
        <v>9.6618357487923134E-3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171</v>
      </c>
      <c r="G31" s="38">
        <v>3.8</v>
      </c>
      <c r="H31" s="38">
        <v>3.83</v>
      </c>
      <c r="I31" s="181">
        <v>7.8947368421053987E-3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45</v>
      </c>
      <c r="G32" s="38">
        <v>13.9</v>
      </c>
      <c r="H32" s="38">
        <v>14</v>
      </c>
      <c r="I32" s="181">
        <v>7.194244604316502E-3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63</v>
      </c>
      <c r="G33" s="38">
        <v>3.39</v>
      </c>
      <c r="H33" s="38">
        <v>3.4</v>
      </c>
      <c r="I33" s="181">
        <v>2.9498525073745618E-3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13" priority="10" operator="lessThan">
      <formula>0</formula>
    </cfRule>
  </conditionalFormatting>
  <conditionalFormatting sqref="I10:I131 N10:N139">
    <cfRule type="cellIs" dxfId="112" priority="9" operator="equal">
      <formula>0</formula>
    </cfRule>
  </conditionalFormatting>
  <conditionalFormatting sqref="I10:I141">
    <cfRule type="cellIs" dxfId="111" priority="4" operator="lessThan">
      <formula>0</formula>
    </cfRule>
  </conditionalFormatting>
  <conditionalFormatting sqref="I10:I141">
    <cfRule type="cellIs" dxfId="110" priority="3" operator="equal">
      <formula>0</formula>
    </cfRule>
  </conditionalFormatting>
  <conditionalFormatting sqref="I10:I38">
    <cfRule type="cellIs" dxfId="109" priority="2" operator="lessThan">
      <formula>0</formula>
    </cfRule>
  </conditionalFormatting>
  <conditionalFormatting sqref="I10:I38">
    <cfRule type="cellIs" dxfId="108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86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92</v>
      </c>
      <c r="F11" s="232"/>
      <c r="G11" s="232"/>
      <c r="H11" s="232"/>
      <c r="I11" s="56"/>
      <c r="J11" s="232" t="s">
        <v>93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31</v>
      </c>
      <c r="F13" s="142">
        <v>93471095</v>
      </c>
      <c r="G13" s="143">
        <v>93471095</v>
      </c>
      <c r="H13" s="144">
        <v>0.37384061223648185</v>
      </c>
      <c r="I13" s="56"/>
      <c r="J13" s="141" t="s">
        <v>18</v>
      </c>
      <c r="K13" s="142">
        <v>678708553.20000005</v>
      </c>
      <c r="L13" s="143">
        <v>678708553.20000005</v>
      </c>
      <c r="M13" s="177">
        <v>0.27921309283109247</v>
      </c>
    </row>
    <row r="14" spans="1:246" x14ac:dyDescent="0.25">
      <c r="E14" s="141" t="s">
        <v>18</v>
      </c>
      <c r="F14" s="142">
        <v>30752160</v>
      </c>
      <c r="G14" s="143">
        <v>30752160</v>
      </c>
      <c r="H14" s="144">
        <v>0.12299424032631956</v>
      </c>
      <c r="I14" s="56"/>
      <c r="J14" s="141" t="s">
        <v>31</v>
      </c>
      <c r="K14" s="142">
        <v>638535880.25</v>
      </c>
      <c r="L14" s="143">
        <v>638535880.25</v>
      </c>
      <c r="M14" s="177">
        <v>0.26268650537499455</v>
      </c>
    </row>
    <row r="15" spans="1:246" x14ac:dyDescent="0.25">
      <c r="E15" s="141" t="s">
        <v>14</v>
      </c>
      <c r="F15" s="142">
        <v>24586905</v>
      </c>
      <c r="G15" s="143">
        <v>24586905</v>
      </c>
      <c r="H15" s="144">
        <v>9.8336107201913242E-2</v>
      </c>
      <c r="I15" s="56"/>
      <c r="J15" s="141" t="s">
        <v>54</v>
      </c>
      <c r="K15" s="142">
        <v>245939398.94999999</v>
      </c>
      <c r="L15" s="143">
        <v>245939398.94999999</v>
      </c>
      <c r="M15" s="177">
        <v>0.10117671260526179</v>
      </c>
    </row>
    <row r="16" spans="1:246" x14ac:dyDescent="0.25">
      <c r="E16" s="141" t="s">
        <v>151</v>
      </c>
      <c r="F16" s="142">
        <v>19842023</v>
      </c>
      <c r="G16" s="143">
        <v>19842023</v>
      </c>
      <c r="H16" s="144">
        <v>7.9358800989015418E-2</v>
      </c>
      <c r="I16" s="56"/>
      <c r="J16" s="141" t="s">
        <v>14</v>
      </c>
      <c r="K16" s="142">
        <v>192827268.80000001</v>
      </c>
      <c r="L16" s="143">
        <v>192827268.80000001</v>
      </c>
      <c r="M16" s="177">
        <v>7.9326977463263268E-2</v>
      </c>
    </row>
    <row r="17" spans="5:13" x14ac:dyDescent="0.25">
      <c r="E17" s="141" t="s">
        <v>50</v>
      </c>
      <c r="F17" s="142">
        <v>12159815</v>
      </c>
      <c r="G17" s="143">
        <v>12159815</v>
      </c>
      <c r="H17" s="144">
        <v>4.8633566176606309E-2</v>
      </c>
      <c r="I17" s="56"/>
      <c r="J17" s="141" t="s">
        <v>151</v>
      </c>
      <c r="K17" s="142">
        <v>162719251.55000001</v>
      </c>
      <c r="L17" s="143">
        <v>162719251.55000001</v>
      </c>
      <c r="M17" s="177">
        <v>6.6940876572462851E-2</v>
      </c>
    </row>
    <row r="18" spans="5:13" x14ac:dyDescent="0.25">
      <c r="E18" s="141" t="s">
        <v>148</v>
      </c>
      <c r="F18" s="142">
        <v>8811348</v>
      </c>
      <c r="G18" s="143">
        <v>8811348</v>
      </c>
      <c r="H18" s="144">
        <v>3.5241266093530836E-2</v>
      </c>
      <c r="I18" s="56"/>
      <c r="J18" s="141" t="s">
        <v>16</v>
      </c>
      <c r="K18" s="142">
        <v>118006359.8</v>
      </c>
      <c r="L18" s="143">
        <v>118006359.8</v>
      </c>
      <c r="M18" s="177">
        <v>4.8546493982060367E-2</v>
      </c>
    </row>
    <row r="19" spans="5:13" x14ac:dyDescent="0.25">
      <c r="E19" s="141" t="s">
        <v>49</v>
      </c>
      <c r="F19" s="142">
        <v>7231861</v>
      </c>
      <c r="G19" s="143">
        <v>7231861</v>
      </c>
      <c r="H19" s="144">
        <v>2.8924057687022237E-2</v>
      </c>
      <c r="I19" s="56"/>
      <c r="J19" s="141" t="s">
        <v>163</v>
      </c>
      <c r="K19" s="142">
        <v>101110040</v>
      </c>
      <c r="L19" s="143">
        <v>101110040</v>
      </c>
      <c r="M19" s="177">
        <v>4.1595537365147012E-2</v>
      </c>
    </row>
    <row r="20" spans="5:13" x14ac:dyDescent="0.25">
      <c r="E20" s="141" t="s">
        <v>44</v>
      </c>
      <c r="F20" s="142">
        <v>6849722</v>
      </c>
      <c r="G20" s="143">
        <v>6849722</v>
      </c>
      <c r="H20" s="144">
        <v>2.7395680623295348E-2</v>
      </c>
      <c r="I20" s="56"/>
      <c r="J20" s="141" t="s">
        <v>44</v>
      </c>
      <c r="K20" s="142">
        <v>76081563.700000003</v>
      </c>
      <c r="L20" s="143">
        <v>76081563.700000003</v>
      </c>
      <c r="M20" s="177">
        <v>3.1299102697241177E-2</v>
      </c>
    </row>
    <row r="21" spans="5:13" x14ac:dyDescent="0.25">
      <c r="E21" s="141" t="s">
        <v>54</v>
      </c>
      <c r="F21" s="142">
        <v>6756066</v>
      </c>
      <c r="G21" s="143">
        <v>6756066</v>
      </c>
      <c r="H21" s="144">
        <v>2.7021100477640479E-2</v>
      </c>
      <c r="I21" s="56"/>
      <c r="J21" s="141" t="s">
        <v>50</v>
      </c>
      <c r="K21" s="142">
        <v>28858842.48</v>
      </c>
      <c r="L21" s="143">
        <v>28858842.48</v>
      </c>
      <c r="M21" s="177">
        <v>1.1872204389314177E-2</v>
      </c>
    </row>
    <row r="22" spans="5:13" x14ac:dyDescent="0.25">
      <c r="E22" s="145" t="s">
        <v>204</v>
      </c>
      <c r="F22" s="146">
        <v>3264482</v>
      </c>
      <c r="G22" s="147">
        <v>3264482</v>
      </c>
      <c r="H22" s="148">
        <v>1.3056399408982794E-2</v>
      </c>
      <c r="I22" s="56"/>
      <c r="J22" s="145" t="s">
        <v>64</v>
      </c>
      <c r="K22" s="146">
        <v>18181400.350000001</v>
      </c>
      <c r="L22" s="147">
        <v>18181400.350000001</v>
      </c>
      <c r="M22" s="178">
        <v>7.4796243539130445E-3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7" priority="86" operator="equal">
      <formula>0</formula>
    </cfRule>
  </conditionalFormatting>
  <conditionalFormatting sqref="M9">
    <cfRule type="cellIs" dxfId="106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05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04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03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02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01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00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99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98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97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51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3" t="s">
        <v>36</v>
      </c>
      <c r="F13" s="243"/>
      <c r="G13" s="243"/>
      <c r="H13" s="245"/>
      <c r="I13" s="3"/>
      <c r="J13" s="3"/>
      <c r="K13" s="3"/>
      <c r="L13" s="3"/>
      <c r="M13" s="3"/>
    </row>
    <row r="14" spans="5:13" x14ac:dyDescent="0.25">
      <c r="E14" s="244" t="s">
        <v>241</v>
      </c>
      <c r="F14" s="244"/>
      <c r="G14" s="244"/>
      <c r="H14" s="244"/>
      <c r="I14" s="3"/>
      <c r="J14" s="3"/>
      <c r="K14" s="3"/>
      <c r="L14" s="3"/>
      <c r="M14" s="3"/>
    </row>
    <row r="15" spans="5:13" x14ac:dyDescent="0.25">
      <c r="E15" s="246"/>
      <c r="F15" s="247" t="s">
        <v>242</v>
      </c>
      <c r="G15" s="247" t="s">
        <v>243</v>
      </c>
      <c r="H15" s="248" t="s">
        <v>4</v>
      </c>
      <c r="I15" s="3"/>
      <c r="J15" s="3"/>
      <c r="K15" s="3"/>
      <c r="L15" s="3"/>
      <c r="M15" s="3"/>
    </row>
    <row r="16" spans="5:13" x14ac:dyDescent="0.25">
      <c r="E16" s="246" t="s">
        <v>244</v>
      </c>
      <c r="F16" s="249">
        <v>35973.478999999999</v>
      </c>
      <c r="G16" s="249">
        <v>33079.446000000004</v>
      </c>
      <c r="H16" s="250">
        <v>8.7487347883637323E-2</v>
      </c>
      <c r="I16" s="3"/>
      <c r="J16" s="3"/>
      <c r="K16" s="3"/>
      <c r="L16" s="3"/>
      <c r="M16" s="3"/>
    </row>
    <row r="17" spans="5:13" x14ac:dyDescent="0.25">
      <c r="E17" s="246" t="s">
        <v>245</v>
      </c>
      <c r="F17" s="249">
        <v>1222.8309999999999</v>
      </c>
      <c r="G17" s="249">
        <v>350.31700000000001</v>
      </c>
      <c r="H17" s="250">
        <v>2.4906413334208728</v>
      </c>
      <c r="I17" s="3"/>
      <c r="J17" s="3"/>
      <c r="K17" s="3"/>
      <c r="L17" s="3"/>
      <c r="M17" s="3"/>
    </row>
    <row r="18" spans="5:13" x14ac:dyDescent="0.25">
      <c r="E18" s="246" t="s">
        <v>246</v>
      </c>
      <c r="F18" s="249">
        <v>-399.74599999999998</v>
      </c>
      <c r="G18" s="251">
        <v>-50.319000000000003</v>
      </c>
      <c r="H18" s="250" t="s">
        <v>247</v>
      </c>
      <c r="I18" s="3"/>
      <c r="J18" s="3"/>
      <c r="K18" s="3"/>
      <c r="L18" s="3"/>
      <c r="M18" s="3"/>
    </row>
    <row r="19" spans="5:13" x14ac:dyDescent="0.25">
      <c r="E19" s="246" t="s">
        <v>248</v>
      </c>
      <c r="F19" s="249">
        <v>823.08500000000004</v>
      </c>
      <c r="G19" s="249">
        <v>299.99799999999999</v>
      </c>
      <c r="H19" s="250">
        <v>1.7436349575663841</v>
      </c>
      <c r="I19" s="3"/>
      <c r="J19" s="3"/>
      <c r="K19" s="3"/>
      <c r="L19" s="3"/>
      <c r="M19" s="3"/>
    </row>
    <row r="20" spans="5:13" x14ac:dyDescent="0.25">
      <c r="E20" s="246" t="s">
        <v>249</v>
      </c>
      <c r="F20" s="249">
        <v>12676.146000000001</v>
      </c>
      <c r="G20" s="249">
        <v>11742.790999999999</v>
      </c>
      <c r="H20" s="250">
        <v>7.9483233585610158E-2</v>
      </c>
      <c r="I20" s="3"/>
      <c r="J20" s="3"/>
      <c r="K20" s="3"/>
      <c r="L20" s="3"/>
      <c r="M20" s="3"/>
    </row>
    <row r="21" spans="5:13" x14ac:dyDescent="0.25">
      <c r="E21" s="246" t="s">
        <v>250</v>
      </c>
      <c r="F21" s="249">
        <v>0</v>
      </c>
      <c r="G21" s="252"/>
      <c r="H21" s="246"/>
      <c r="I21" s="3"/>
      <c r="J21" s="3"/>
      <c r="K21" s="3"/>
      <c r="L21" s="3"/>
      <c r="M21" s="3"/>
    </row>
    <row r="22" spans="5:13" x14ac:dyDescent="0.25">
      <c r="E22" s="246" t="s">
        <v>251</v>
      </c>
      <c r="F22" s="246" t="s">
        <v>20</v>
      </c>
      <c r="G22" s="252"/>
      <c r="H22" s="253"/>
      <c r="I22" s="3"/>
      <c r="J22" s="3"/>
      <c r="K22" s="3"/>
      <c r="L22" s="3"/>
      <c r="M22" s="3"/>
    </row>
    <row r="23" spans="5:13" x14ac:dyDescent="0.25">
      <c r="E23" s="246" t="s">
        <v>252</v>
      </c>
      <c r="F23" s="246" t="s">
        <v>20</v>
      </c>
      <c r="G23" s="38"/>
      <c r="H23" s="254"/>
      <c r="I23" s="3"/>
      <c r="J23" s="3"/>
      <c r="K23" s="3"/>
      <c r="L23" s="3"/>
      <c r="M23" s="3"/>
    </row>
    <row r="24" spans="5:13" x14ac:dyDescent="0.25">
      <c r="E24" s="246" t="s">
        <v>253</v>
      </c>
      <c r="F24" s="246" t="s">
        <v>20</v>
      </c>
      <c r="G24" s="38"/>
      <c r="H24" s="246"/>
      <c r="I24" s="3"/>
      <c r="J24" s="3"/>
      <c r="K24" s="3"/>
      <c r="L24" s="3"/>
      <c r="M24" s="3"/>
    </row>
    <row r="25" spans="5:13" x14ac:dyDescent="0.25">
      <c r="E25" s="246" t="s">
        <v>254</v>
      </c>
      <c r="F25" s="246" t="s">
        <v>20</v>
      </c>
      <c r="G25" s="38"/>
      <c r="H25" s="246"/>
      <c r="I25" s="3"/>
      <c r="J25" s="3"/>
      <c r="K25" s="3"/>
      <c r="L25" s="3"/>
      <c r="M25" s="3"/>
    </row>
    <row r="26" spans="5:13" x14ac:dyDescent="0.25">
      <c r="E26" s="246"/>
      <c r="F26" s="246"/>
      <c r="G26" s="38"/>
      <c r="H26" s="246"/>
      <c r="I26" s="3"/>
      <c r="J26" s="3"/>
      <c r="K26" s="3"/>
      <c r="L26" s="3"/>
      <c r="M26" s="3"/>
    </row>
    <row r="27" spans="5:13" x14ac:dyDescent="0.25">
      <c r="E27" s="246" t="s">
        <v>255</v>
      </c>
      <c r="F27" s="255">
        <v>2.2880328032771034E-2</v>
      </c>
      <c r="G27" s="255">
        <v>9.0690152428792182E-3</v>
      </c>
      <c r="H27" s="256"/>
      <c r="I27" s="3"/>
      <c r="J27" s="3"/>
      <c r="K27" s="3"/>
      <c r="L27" s="3"/>
      <c r="M27" s="3"/>
    </row>
    <row r="28" spans="5:13" x14ac:dyDescent="0.25">
      <c r="E28" s="246" t="s">
        <v>256</v>
      </c>
      <c r="F28" s="257"/>
      <c r="G28" s="38"/>
      <c r="H28" s="246"/>
      <c r="I28" s="3"/>
      <c r="J28" s="3"/>
      <c r="K28" s="3"/>
      <c r="L28" s="3"/>
      <c r="M28" s="3"/>
    </row>
    <row r="29" spans="5:13" x14ac:dyDescent="0.25">
      <c r="E29" s="246" t="s">
        <v>257</v>
      </c>
      <c r="F29" s="257"/>
      <c r="G29" s="38"/>
      <c r="H29" s="246"/>
      <c r="I29" s="3"/>
      <c r="J29" s="3"/>
      <c r="K29" s="3"/>
      <c r="L29" s="3"/>
      <c r="M29" s="3"/>
    </row>
    <row r="30" spans="5:13" x14ac:dyDescent="0.25">
      <c r="E30" s="246" t="s">
        <v>258</v>
      </c>
      <c r="F30" s="38"/>
      <c r="G30" s="38"/>
      <c r="H30" s="246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E844" s="3"/>
      <c r="F844" s="3"/>
      <c r="G844" s="3"/>
      <c r="H844" s="3"/>
      <c r="I844" s="3"/>
      <c r="J844" s="3"/>
      <c r="K844" s="3"/>
      <c r="L844" s="3"/>
      <c r="M844" s="3"/>
    </row>
    <row r="845" spans="5:13" x14ac:dyDescent="0.25">
      <c r="E845" s="3"/>
      <c r="F845" s="3"/>
      <c r="G845" s="3"/>
      <c r="H845" s="3"/>
      <c r="I845" s="3"/>
      <c r="J845" s="3"/>
      <c r="K845" s="3"/>
      <c r="L845" s="3"/>
      <c r="M845" s="3"/>
    </row>
    <row r="846" spans="5:13" x14ac:dyDescent="0.25">
      <c r="E846" s="3"/>
      <c r="F846" s="3"/>
      <c r="G846" s="3"/>
      <c r="H846" s="3"/>
      <c r="I846" s="3"/>
      <c r="J846" s="3"/>
      <c r="K846" s="3"/>
      <c r="L846" s="3"/>
      <c r="M846" s="3"/>
    </row>
    <row r="847" spans="5:13" x14ac:dyDescent="0.25">
      <c r="E847" s="3"/>
      <c r="F847" s="3"/>
      <c r="G847" s="3"/>
      <c r="H847" s="3"/>
      <c r="I847" s="3"/>
      <c r="J847" s="3"/>
      <c r="K847" s="3"/>
      <c r="L847" s="3"/>
      <c r="M847" s="3"/>
    </row>
    <row r="848" spans="5:13" x14ac:dyDescent="0.25">
      <c r="E848" s="3"/>
      <c r="F848" s="3"/>
      <c r="G848" s="3"/>
      <c r="H848" s="3"/>
      <c r="I848" s="3"/>
      <c r="J848" s="3"/>
      <c r="K848" s="3"/>
      <c r="L848" s="3"/>
      <c r="M848" s="3"/>
    </row>
    <row r="849" spans="5:13" x14ac:dyDescent="0.25">
      <c r="E849" s="3"/>
      <c r="F849" s="3"/>
      <c r="G849" s="3"/>
      <c r="H849" s="3"/>
      <c r="I849" s="3"/>
      <c r="J849" s="3"/>
      <c r="K849" s="3"/>
      <c r="L849" s="3"/>
      <c r="M849" s="3"/>
    </row>
    <row r="850" spans="5:13" x14ac:dyDescent="0.25">
      <c r="E850" s="3"/>
      <c r="F850" s="3"/>
      <c r="G850" s="3"/>
      <c r="H850" s="3"/>
      <c r="I850" s="3"/>
      <c r="J850" s="3"/>
      <c r="K850" s="3"/>
      <c r="L850" s="3"/>
      <c r="M850" s="3"/>
    </row>
    <row r="851" spans="5:13" x14ac:dyDescent="0.25">
      <c r="E851" s="3"/>
      <c r="F851" s="3"/>
      <c r="G851" s="3"/>
      <c r="H851" s="3"/>
      <c r="I851" s="3"/>
      <c r="J851" s="3"/>
      <c r="K851" s="3"/>
      <c r="L851" s="3"/>
      <c r="M851" s="3"/>
    </row>
    <row r="852" spans="5:13" x14ac:dyDescent="0.25">
      <c r="E852" s="3"/>
      <c r="F852" s="3"/>
      <c r="G852" s="3"/>
      <c r="H852" s="3"/>
      <c r="I852" s="3"/>
      <c r="J852" s="3"/>
      <c r="K852" s="3"/>
      <c r="L852" s="3"/>
      <c r="M852" s="3"/>
    </row>
    <row r="853" spans="5:13" x14ac:dyDescent="0.25">
      <c r="E853" s="3"/>
      <c r="F853" s="3"/>
      <c r="G853" s="3"/>
      <c r="H853" s="3"/>
      <c r="I853" s="3"/>
      <c r="J853" s="3"/>
      <c r="K853" s="3"/>
      <c r="L853" s="3"/>
      <c r="M853" s="3"/>
    </row>
    <row r="854" spans="5:13" x14ac:dyDescent="0.25">
      <c r="E854" s="3"/>
      <c r="F854" s="3"/>
      <c r="G854" s="3"/>
      <c r="H854" s="3"/>
      <c r="I854" s="3"/>
      <c r="J854" s="3"/>
      <c r="K854" s="3"/>
      <c r="L854" s="3"/>
      <c r="M854" s="3"/>
    </row>
    <row r="855" spans="5:13" x14ac:dyDescent="0.25">
      <c r="E855" s="3"/>
      <c r="F855" s="3"/>
      <c r="G855" s="3"/>
      <c r="H855" s="3"/>
      <c r="I855" s="3"/>
      <c r="J855" s="3"/>
      <c r="K855" s="3"/>
      <c r="L855" s="3"/>
      <c r="M855" s="3"/>
    </row>
    <row r="856" spans="5:13" x14ac:dyDescent="0.25">
      <c r="E856" s="3"/>
      <c r="F856" s="3"/>
      <c r="G856" s="3"/>
      <c r="H856" s="3"/>
      <c r="I856" s="3"/>
      <c r="J856" s="3"/>
      <c r="K856" s="3"/>
      <c r="L856" s="3"/>
      <c r="M856" s="3"/>
    </row>
    <row r="857" spans="5:13" x14ac:dyDescent="0.25">
      <c r="E857" s="3"/>
      <c r="F857" s="3"/>
      <c r="G857" s="3"/>
      <c r="H857" s="3"/>
      <c r="I857" s="3"/>
      <c r="J857" s="3"/>
      <c r="K857" s="3"/>
      <c r="L857" s="3"/>
      <c r="M857" s="3"/>
    </row>
    <row r="858" spans="5:13" x14ac:dyDescent="0.25">
      <c r="E858" s="3"/>
      <c r="F858" s="3"/>
      <c r="G858" s="3"/>
      <c r="H858" s="3"/>
      <c r="I858" s="3"/>
      <c r="J858" s="3"/>
      <c r="K858" s="3"/>
      <c r="L858" s="3"/>
      <c r="M858" s="3"/>
    </row>
    <row r="859" spans="5:13" x14ac:dyDescent="0.25">
      <c r="E859" s="3"/>
      <c r="F859" s="3"/>
      <c r="G859" s="3"/>
      <c r="H859" s="3"/>
      <c r="I859" s="3"/>
      <c r="J859" s="3"/>
      <c r="K859" s="3"/>
      <c r="L859" s="3"/>
      <c r="M859" s="3"/>
    </row>
    <row r="860" spans="5:13" x14ac:dyDescent="0.25">
      <c r="E860" s="3"/>
      <c r="F860" s="3"/>
      <c r="G860" s="3"/>
      <c r="H860" s="3"/>
      <c r="I860" s="3"/>
      <c r="J860" s="3"/>
      <c r="K860" s="3"/>
      <c r="L860" s="3"/>
      <c r="M860" s="3"/>
    </row>
    <row r="861" spans="5:13" x14ac:dyDescent="0.25">
      <c r="E861" s="3"/>
      <c r="F861" s="3"/>
      <c r="G861" s="3"/>
      <c r="H861" s="3"/>
      <c r="I861" s="3"/>
      <c r="J861" s="3"/>
      <c r="K861" s="3"/>
      <c r="L861" s="3"/>
      <c r="M861" s="3"/>
    </row>
    <row r="862" spans="5:13" x14ac:dyDescent="0.25">
      <c r="E862" s="3"/>
      <c r="F862" s="3"/>
      <c r="G862" s="3"/>
      <c r="H862" s="3"/>
      <c r="I862" s="3"/>
      <c r="J862" s="3"/>
      <c r="K862" s="3"/>
      <c r="L862" s="3"/>
      <c r="M862" s="3"/>
    </row>
    <row r="863" spans="5:13" x14ac:dyDescent="0.25">
      <c r="E863" s="3"/>
      <c r="F863" s="3"/>
      <c r="G863" s="3"/>
      <c r="H863" s="3"/>
      <c r="I863" s="3"/>
      <c r="J863" s="3"/>
      <c r="K863" s="3"/>
      <c r="L863" s="3"/>
      <c r="M863" s="3"/>
    </row>
    <row r="864" spans="5:13" x14ac:dyDescent="0.25">
      <c r="E864" s="3"/>
      <c r="F864" s="3"/>
      <c r="G864" s="3"/>
      <c r="H864" s="3"/>
      <c r="I864" s="3"/>
      <c r="J864" s="3"/>
      <c r="K864" s="3"/>
      <c r="L864" s="3"/>
      <c r="M864" s="3"/>
    </row>
    <row r="865" spans="5:13" x14ac:dyDescent="0.25">
      <c r="E865" s="3"/>
      <c r="F865" s="3"/>
      <c r="G865" s="3"/>
      <c r="H865" s="3"/>
      <c r="I865" s="3"/>
      <c r="J865" s="3"/>
      <c r="K865" s="3"/>
      <c r="L865" s="3"/>
      <c r="M865" s="3"/>
    </row>
    <row r="866" spans="5:13" x14ac:dyDescent="0.25">
      <c r="E866" s="3"/>
      <c r="F866" s="3"/>
      <c r="G866" s="3"/>
      <c r="H866" s="3"/>
      <c r="I866" s="3"/>
      <c r="J866" s="3"/>
      <c r="K866" s="3"/>
      <c r="L866" s="3"/>
      <c r="M866" s="3"/>
    </row>
    <row r="867" spans="5:13" x14ac:dyDescent="0.25">
      <c r="E867" s="3"/>
      <c r="F867" s="3"/>
      <c r="G867" s="3"/>
      <c r="H867" s="3"/>
      <c r="I867" s="3"/>
      <c r="J867" s="3"/>
      <c r="K867" s="3"/>
      <c r="L867" s="3"/>
      <c r="M867" s="3"/>
    </row>
    <row r="868" spans="5:13" x14ac:dyDescent="0.25">
      <c r="E868" s="3"/>
      <c r="F868" s="3"/>
      <c r="G868" s="3"/>
      <c r="H868" s="3"/>
      <c r="I868" s="3"/>
      <c r="J868" s="3"/>
      <c r="K868" s="3"/>
      <c r="L868" s="3"/>
      <c r="M868" s="3"/>
    </row>
    <row r="869" spans="5:13" x14ac:dyDescent="0.25">
      <c r="E869" s="3"/>
      <c r="F869" s="3"/>
      <c r="G869" s="3"/>
      <c r="H869" s="3"/>
      <c r="I869" s="3"/>
      <c r="J869" s="3"/>
      <c r="K869" s="3"/>
      <c r="L869" s="3"/>
      <c r="M869" s="3"/>
    </row>
    <row r="870" spans="5:13" x14ac:dyDescent="0.25">
      <c r="E870" s="3"/>
      <c r="F870" s="3"/>
      <c r="G870" s="3"/>
      <c r="H870" s="3"/>
      <c r="I870" s="3"/>
      <c r="J870" s="3"/>
      <c r="K870" s="3"/>
      <c r="L870" s="3"/>
      <c r="M870" s="3"/>
    </row>
    <row r="871" spans="5:13" x14ac:dyDescent="0.25">
      <c r="E871" s="3"/>
      <c r="F871" s="3"/>
      <c r="G871" s="3"/>
      <c r="H871" s="3"/>
      <c r="I871" s="3"/>
      <c r="J871" s="3"/>
      <c r="K871" s="3"/>
      <c r="L871" s="3"/>
      <c r="M871" s="3"/>
    </row>
    <row r="872" spans="5:13" x14ac:dyDescent="0.25">
      <c r="E872" s="3"/>
      <c r="F872" s="3"/>
      <c r="G872" s="3"/>
      <c r="H872" s="3"/>
      <c r="I872" s="3"/>
      <c r="J872" s="3"/>
      <c r="K872" s="3"/>
      <c r="L872" s="3"/>
      <c r="M872" s="3"/>
    </row>
    <row r="873" spans="5:13" x14ac:dyDescent="0.25">
      <c r="E873" s="3"/>
      <c r="F873" s="3"/>
      <c r="G873" s="3"/>
      <c r="H873" s="3"/>
      <c r="I873" s="3"/>
      <c r="J873" s="3"/>
      <c r="K873" s="3"/>
      <c r="L873" s="3"/>
      <c r="M873" s="3"/>
    </row>
    <row r="874" spans="5:13" x14ac:dyDescent="0.25">
      <c r="E874" s="3"/>
      <c r="F874" s="3"/>
      <c r="G874" s="3"/>
      <c r="H874" s="3"/>
      <c r="I874" s="3"/>
      <c r="J874" s="3"/>
      <c r="K874" s="3"/>
      <c r="L874" s="3"/>
      <c r="M874" s="3"/>
    </row>
    <row r="875" spans="5:13" x14ac:dyDescent="0.25">
      <c r="E875" s="3"/>
      <c r="F875" s="3"/>
      <c r="G875" s="3"/>
      <c r="H875" s="3"/>
      <c r="I875" s="3"/>
      <c r="J875" s="3"/>
      <c r="K875" s="3"/>
      <c r="L875" s="3"/>
      <c r="M875" s="3"/>
    </row>
    <row r="876" spans="5:13" x14ac:dyDescent="0.25">
      <c r="E876" s="3"/>
      <c r="F876" s="3"/>
      <c r="G876" s="3"/>
      <c r="H876" s="3"/>
      <c r="I876" s="3"/>
      <c r="J876" s="3"/>
      <c r="K876" s="3"/>
      <c r="L876" s="3"/>
      <c r="M876" s="3"/>
    </row>
    <row r="877" spans="5:13" x14ac:dyDescent="0.25">
      <c r="E877" s="3"/>
      <c r="F877" s="3"/>
      <c r="G877" s="3"/>
      <c r="H877" s="3"/>
      <c r="I877" s="3"/>
      <c r="J877" s="3"/>
      <c r="K877" s="3"/>
      <c r="L877" s="3"/>
      <c r="M877" s="3"/>
    </row>
    <row r="878" spans="5:13" x14ac:dyDescent="0.25">
      <c r="E878" s="3"/>
      <c r="F878" s="3"/>
      <c r="G878" s="3"/>
      <c r="H878" s="3"/>
      <c r="I878" s="3"/>
      <c r="J878" s="3"/>
      <c r="K878" s="3"/>
      <c r="L878" s="3"/>
      <c r="M878" s="3"/>
    </row>
    <row r="879" spans="5:13" x14ac:dyDescent="0.25">
      <c r="E879" s="3"/>
      <c r="F879" s="3"/>
      <c r="G879" s="3"/>
      <c r="H879" s="3"/>
      <c r="I879" s="3"/>
      <c r="J879" s="3"/>
      <c r="K879" s="3"/>
      <c r="L879" s="3"/>
      <c r="M879" s="3"/>
    </row>
    <row r="880" spans="5:13" x14ac:dyDescent="0.25">
      <c r="E880" s="3"/>
      <c r="F880" s="3"/>
      <c r="G880" s="3"/>
      <c r="H880" s="3"/>
      <c r="I880" s="3"/>
      <c r="J880" s="3"/>
      <c r="K880" s="3"/>
      <c r="L880" s="3"/>
      <c r="M880" s="3"/>
    </row>
    <row r="881" spans="5:13" x14ac:dyDescent="0.25">
      <c r="E881" s="3"/>
      <c r="F881" s="3"/>
      <c r="G881" s="3"/>
      <c r="H881" s="3"/>
      <c r="I881" s="3"/>
      <c r="J881" s="3"/>
      <c r="K881" s="3"/>
      <c r="L881" s="3"/>
      <c r="M881" s="3"/>
    </row>
    <row r="882" spans="5:13" x14ac:dyDescent="0.25">
      <c r="E882" s="3"/>
      <c r="F882" s="3"/>
      <c r="G882" s="3"/>
      <c r="H882" s="3"/>
      <c r="I882" s="3"/>
      <c r="J882" s="3"/>
      <c r="K882" s="3"/>
      <c r="L882" s="3"/>
      <c r="M882" s="3"/>
    </row>
    <row r="883" spans="5:13" x14ac:dyDescent="0.25">
      <c r="E883" s="3"/>
      <c r="F883" s="3"/>
      <c r="G883" s="3"/>
      <c r="H883" s="3"/>
      <c r="I883" s="3"/>
      <c r="J883" s="3"/>
      <c r="K883" s="3"/>
      <c r="L883" s="3"/>
      <c r="M883" s="3"/>
    </row>
    <row r="884" spans="5:13" x14ac:dyDescent="0.25">
      <c r="E884" s="3"/>
      <c r="F884" s="3"/>
      <c r="G884" s="3"/>
      <c r="H884" s="3"/>
      <c r="I884" s="3"/>
      <c r="J884" s="3"/>
      <c r="K884" s="3"/>
      <c r="L884" s="3"/>
      <c r="M884" s="3"/>
    </row>
    <row r="885" spans="5:13" x14ac:dyDescent="0.25">
      <c r="E885" s="3"/>
      <c r="F885" s="3"/>
      <c r="G885" s="3"/>
      <c r="H885" s="3"/>
      <c r="I885" s="3"/>
      <c r="J885" s="3"/>
      <c r="K885" s="3"/>
      <c r="L885" s="3"/>
      <c r="M885" s="3"/>
    </row>
    <row r="886" spans="5:13" x14ac:dyDescent="0.25">
      <c r="E886" s="3"/>
      <c r="F886" s="3"/>
      <c r="G886" s="3"/>
      <c r="H886" s="3"/>
      <c r="I886" s="3"/>
      <c r="J886" s="3"/>
      <c r="K886" s="3"/>
      <c r="L886" s="3"/>
      <c r="M886" s="3"/>
    </row>
    <row r="887" spans="5:13" x14ac:dyDescent="0.25">
      <c r="E887" s="3"/>
      <c r="F887" s="3"/>
      <c r="G887" s="3"/>
      <c r="H887" s="3"/>
      <c r="I887" s="3"/>
      <c r="J887" s="3"/>
      <c r="K887" s="3"/>
      <c r="L887" s="3"/>
      <c r="M887" s="3"/>
    </row>
    <row r="888" spans="5:13" x14ac:dyDescent="0.25">
      <c r="E888" s="3"/>
      <c r="F888" s="3"/>
      <c r="G888" s="3"/>
      <c r="H888" s="3"/>
      <c r="I888" s="3"/>
      <c r="J888" s="3"/>
      <c r="K888" s="3"/>
      <c r="L888" s="3"/>
      <c r="M888" s="3"/>
    </row>
    <row r="889" spans="5:13" x14ac:dyDescent="0.25">
      <c r="E889" s="3"/>
      <c r="F889" s="3"/>
      <c r="G889" s="3"/>
      <c r="H889" s="3"/>
      <c r="I889" s="3"/>
      <c r="J889" s="3"/>
      <c r="K889" s="3"/>
      <c r="L889" s="3"/>
      <c r="M889" s="3"/>
    </row>
    <row r="890" spans="5:13" x14ac:dyDescent="0.25">
      <c r="E890" s="3"/>
      <c r="F890" s="3"/>
      <c r="G890" s="3"/>
      <c r="H890" s="3"/>
      <c r="I890" s="3"/>
      <c r="J890" s="3"/>
      <c r="K890" s="3"/>
      <c r="L890" s="3"/>
      <c r="M890" s="3"/>
    </row>
    <row r="891" spans="5:13" x14ac:dyDescent="0.25">
      <c r="E891" s="3"/>
      <c r="F891" s="3"/>
      <c r="G891" s="3"/>
      <c r="H891" s="3"/>
      <c r="I891" s="3"/>
      <c r="J891" s="3"/>
      <c r="K891" s="3"/>
      <c r="L891" s="3"/>
      <c r="M891" s="3"/>
    </row>
    <row r="892" spans="5:13" x14ac:dyDescent="0.25">
      <c r="E892" s="3"/>
      <c r="F892" s="3"/>
      <c r="G892" s="3"/>
      <c r="H892" s="3"/>
      <c r="I892" s="3"/>
      <c r="J892" s="3"/>
      <c r="K892" s="3"/>
      <c r="L892" s="3"/>
      <c r="M892" s="3"/>
    </row>
    <row r="893" spans="5:13" x14ac:dyDescent="0.25">
      <c r="E893" s="3"/>
      <c r="F893" s="3"/>
      <c r="G893" s="3"/>
      <c r="H893" s="3"/>
      <c r="I893" s="3"/>
      <c r="J893" s="3"/>
      <c r="K893" s="3"/>
      <c r="L893" s="3"/>
      <c r="M893" s="3"/>
    </row>
    <row r="894" spans="5:13" x14ac:dyDescent="0.25">
      <c r="E894" s="3"/>
      <c r="F894" s="3"/>
      <c r="G894" s="3"/>
      <c r="H894" s="3"/>
      <c r="I894" s="3"/>
      <c r="J894" s="3"/>
      <c r="K894" s="3"/>
      <c r="L894" s="3"/>
      <c r="M894" s="3"/>
    </row>
    <row r="895" spans="5:13" x14ac:dyDescent="0.25">
      <c r="E895" s="3"/>
      <c r="F895" s="3"/>
      <c r="G895" s="3"/>
      <c r="H895" s="3"/>
      <c r="I895" s="3"/>
      <c r="J895" s="3"/>
      <c r="K895" s="3"/>
      <c r="L895" s="3"/>
      <c r="M895" s="3"/>
    </row>
    <row r="896" spans="5:13" x14ac:dyDescent="0.25">
      <c r="E896" s="3"/>
      <c r="F896" s="3"/>
      <c r="G896" s="3"/>
      <c r="H896" s="3"/>
      <c r="I896" s="3"/>
      <c r="J896" s="3"/>
      <c r="K896" s="3"/>
      <c r="L896" s="3"/>
      <c r="M896" s="3"/>
    </row>
    <row r="897" spans="5:13" x14ac:dyDescent="0.25">
      <c r="E897" s="3"/>
      <c r="F897" s="3"/>
      <c r="G897" s="3"/>
      <c r="H897" s="3"/>
      <c r="I897" s="3"/>
      <c r="J897" s="3"/>
      <c r="K897" s="3"/>
      <c r="L897" s="3"/>
      <c r="M897" s="3"/>
    </row>
    <row r="898" spans="5:13" x14ac:dyDescent="0.25">
      <c r="E898" s="3"/>
      <c r="F898" s="3"/>
      <c r="G898" s="3"/>
      <c r="H898" s="3"/>
      <c r="I898" s="3"/>
      <c r="J898" s="3"/>
      <c r="K898" s="3"/>
      <c r="L898" s="3"/>
      <c r="M898" s="3"/>
    </row>
    <row r="899" spans="5:13" x14ac:dyDescent="0.25">
      <c r="E899" s="3"/>
      <c r="F899" s="3"/>
      <c r="G899" s="3"/>
      <c r="H899" s="3"/>
      <c r="I899" s="3"/>
      <c r="J899" s="3"/>
      <c r="K899" s="3"/>
      <c r="L899" s="3"/>
      <c r="M899" s="3"/>
    </row>
    <row r="900" spans="5:13" x14ac:dyDescent="0.25">
      <c r="E900" s="3"/>
      <c r="F900" s="3"/>
      <c r="G900" s="3"/>
      <c r="H900" s="3"/>
      <c r="I900" s="3"/>
      <c r="J900" s="3"/>
      <c r="K900" s="3"/>
      <c r="L900" s="3"/>
      <c r="M900" s="3"/>
    </row>
    <row r="901" spans="5:13" x14ac:dyDescent="0.25">
      <c r="E901" s="3"/>
      <c r="F901" s="3"/>
      <c r="G901" s="3"/>
      <c r="H901" s="3"/>
      <c r="I901" s="3"/>
      <c r="J901" s="3"/>
      <c r="K901" s="3"/>
      <c r="L901" s="3"/>
      <c r="M901" s="3"/>
    </row>
    <row r="902" spans="5:13" x14ac:dyDescent="0.25">
      <c r="E902" s="3"/>
      <c r="F902" s="3"/>
      <c r="G902" s="3"/>
      <c r="H902" s="3"/>
      <c r="I902" s="3"/>
      <c r="J902" s="3"/>
      <c r="K902" s="3"/>
      <c r="L902" s="3"/>
      <c r="M902" s="3"/>
    </row>
    <row r="903" spans="5:13" x14ac:dyDescent="0.25">
      <c r="E903" s="3"/>
      <c r="F903" s="3"/>
      <c r="G903" s="3"/>
      <c r="H903" s="3"/>
      <c r="I903" s="3"/>
      <c r="J903" s="3"/>
      <c r="K903" s="3"/>
      <c r="L903" s="3"/>
      <c r="M903" s="3"/>
    </row>
    <row r="904" spans="5:13" x14ac:dyDescent="0.25">
      <c r="E904" s="3"/>
      <c r="F904" s="3"/>
      <c r="G904" s="3"/>
      <c r="H904" s="3"/>
      <c r="I904" s="3"/>
      <c r="J904" s="3"/>
      <c r="K904" s="3"/>
      <c r="L904" s="3"/>
      <c r="M904" s="3"/>
    </row>
    <row r="905" spans="5:13" x14ac:dyDescent="0.25">
      <c r="E905" s="3"/>
      <c r="F905" s="3"/>
      <c r="G905" s="3"/>
      <c r="H905" s="3"/>
      <c r="I905" s="3"/>
      <c r="J905" s="3"/>
      <c r="K905" s="3"/>
      <c r="L905" s="3"/>
      <c r="M905" s="3"/>
    </row>
    <row r="906" spans="5:13" x14ac:dyDescent="0.25">
      <c r="E906" s="3"/>
      <c r="F906" s="3"/>
      <c r="G906" s="3"/>
      <c r="H906" s="3"/>
      <c r="I906" s="3"/>
      <c r="J906" s="3"/>
      <c r="K906" s="3"/>
      <c r="L906" s="3"/>
      <c r="M906" s="3"/>
    </row>
    <row r="907" spans="5:13" x14ac:dyDescent="0.25">
      <c r="E907" s="3"/>
      <c r="F907" s="3"/>
      <c r="G907" s="3"/>
      <c r="H907" s="3"/>
      <c r="I907" s="3"/>
      <c r="J907" s="3"/>
      <c r="K907" s="3"/>
      <c r="L907" s="3"/>
      <c r="M907" s="3"/>
    </row>
    <row r="908" spans="5:13" x14ac:dyDescent="0.25">
      <c r="E908" s="3"/>
      <c r="F908" s="3"/>
      <c r="G908" s="3"/>
      <c r="H908" s="3"/>
      <c r="I908" s="3"/>
      <c r="J908" s="3"/>
      <c r="K908" s="3"/>
      <c r="L908" s="3"/>
      <c r="M908" s="3"/>
    </row>
    <row r="909" spans="5:13" x14ac:dyDescent="0.25">
      <c r="E909" s="3"/>
      <c r="F909" s="3"/>
      <c r="G909" s="3"/>
      <c r="H909" s="3"/>
      <c r="I909" s="3"/>
      <c r="J909" s="3"/>
      <c r="K909" s="3"/>
      <c r="L909" s="3"/>
      <c r="M909" s="3"/>
    </row>
    <row r="910" spans="5:13" x14ac:dyDescent="0.25">
      <c r="E910" s="3"/>
      <c r="F910" s="3"/>
      <c r="G910" s="3"/>
      <c r="H910" s="3"/>
      <c r="I910" s="3"/>
      <c r="J910" s="3"/>
      <c r="K910" s="3"/>
      <c r="L910" s="3"/>
      <c r="M910" s="3"/>
    </row>
    <row r="911" spans="5:13" x14ac:dyDescent="0.25">
      <c r="E911" s="3"/>
      <c r="F911" s="3"/>
      <c r="G911" s="3"/>
      <c r="H911" s="3"/>
      <c r="I911" s="3"/>
      <c r="J911" s="3"/>
      <c r="K911" s="3"/>
      <c r="L911" s="3"/>
      <c r="M911" s="3"/>
    </row>
    <row r="912" spans="5:13" x14ac:dyDescent="0.25">
      <c r="E912" s="3"/>
      <c r="F912" s="3"/>
      <c r="G912" s="3"/>
      <c r="H912" s="3"/>
      <c r="I912" s="3"/>
      <c r="J912" s="3"/>
      <c r="K912" s="3"/>
      <c r="L912" s="3"/>
      <c r="M912" s="3"/>
    </row>
    <row r="913" spans="5:13" x14ac:dyDescent="0.25">
      <c r="E913" s="3"/>
      <c r="F913" s="3"/>
      <c r="G913" s="3"/>
      <c r="H913" s="3"/>
      <c r="I913" s="3"/>
      <c r="J913" s="3"/>
      <c r="K913" s="3"/>
      <c r="L913" s="3"/>
      <c r="M913" s="3"/>
    </row>
    <row r="914" spans="5:13" x14ac:dyDescent="0.25">
      <c r="E914" s="3"/>
      <c r="F914" s="3"/>
      <c r="G914" s="3"/>
      <c r="H914" s="3"/>
      <c r="I914" s="3"/>
      <c r="J914" s="3"/>
      <c r="K914" s="3"/>
      <c r="L914" s="3"/>
      <c r="M914" s="3"/>
    </row>
    <row r="915" spans="5:13" x14ac:dyDescent="0.25">
      <c r="E915" s="3"/>
      <c r="F915" s="3"/>
      <c r="G915" s="3"/>
      <c r="H915" s="3"/>
      <c r="I915" s="3"/>
      <c r="J915" s="3"/>
      <c r="K915" s="3"/>
      <c r="L915" s="3"/>
      <c r="M915" s="3"/>
    </row>
    <row r="916" spans="5:13" x14ac:dyDescent="0.25">
      <c r="E916" s="3"/>
      <c r="F916" s="3"/>
      <c r="G916" s="3"/>
      <c r="H916" s="3"/>
      <c r="I916" s="3"/>
      <c r="J916" s="3"/>
      <c r="K916" s="3"/>
      <c r="L916" s="3"/>
      <c r="M916" s="3"/>
    </row>
    <row r="917" spans="5:13" x14ac:dyDescent="0.25">
      <c r="E917" s="3"/>
      <c r="F917" s="3"/>
      <c r="G917" s="3"/>
      <c r="H917" s="3"/>
      <c r="I917" s="3"/>
      <c r="J917" s="3"/>
      <c r="K917" s="3"/>
      <c r="L917" s="3"/>
      <c r="M917" s="3"/>
    </row>
    <row r="918" spans="5:13" x14ac:dyDescent="0.25">
      <c r="E918" s="3"/>
      <c r="F918" s="3"/>
      <c r="G918" s="3"/>
      <c r="H918" s="3"/>
      <c r="I918" s="3"/>
      <c r="J918" s="3"/>
      <c r="K918" s="3"/>
      <c r="L918" s="3"/>
      <c r="M918" s="3"/>
    </row>
    <row r="919" spans="5:13" x14ac:dyDescent="0.25">
      <c r="E919" s="3"/>
      <c r="F919" s="3"/>
      <c r="G919" s="3"/>
      <c r="H919" s="3"/>
      <c r="I919" s="3"/>
      <c r="J919" s="3"/>
      <c r="K919" s="3"/>
      <c r="L919" s="3"/>
      <c r="M919" s="3"/>
    </row>
    <row r="920" spans="5:13" x14ac:dyDescent="0.25">
      <c r="E920" s="3"/>
      <c r="F920" s="3"/>
      <c r="G920" s="3"/>
      <c r="H920" s="3"/>
      <c r="I920" s="3"/>
      <c r="J920" s="3"/>
      <c r="K920" s="3"/>
      <c r="L920" s="3"/>
      <c r="M920" s="3"/>
    </row>
    <row r="921" spans="5:13" x14ac:dyDescent="0.25">
      <c r="E921" s="3"/>
      <c r="F921" s="3"/>
      <c r="G921" s="3"/>
      <c r="H921" s="3"/>
      <c r="I921" s="3"/>
      <c r="J921" s="3"/>
      <c r="K921" s="3"/>
      <c r="L921" s="3"/>
      <c r="M921" s="3"/>
    </row>
    <row r="922" spans="5:13" x14ac:dyDescent="0.25">
      <c r="E922" s="3"/>
      <c r="F922" s="3"/>
      <c r="G922" s="3"/>
      <c r="H922" s="3"/>
      <c r="I922" s="3"/>
      <c r="J922" s="3"/>
      <c r="K922" s="3"/>
      <c r="L922" s="3"/>
      <c r="M922" s="3"/>
    </row>
    <row r="923" spans="5:13" x14ac:dyDescent="0.25">
      <c r="E923" s="3"/>
      <c r="F923" s="3"/>
      <c r="G923" s="3"/>
      <c r="H923" s="3"/>
      <c r="I923" s="3"/>
      <c r="J923" s="3"/>
      <c r="K923" s="3"/>
      <c r="L923" s="3"/>
      <c r="M923" s="3"/>
    </row>
    <row r="924" spans="5:13" x14ac:dyDescent="0.25">
      <c r="E924" s="3"/>
      <c r="F924" s="3"/>
      <c r="G924" s="3"/>
      <c r="H924" s="3"/>
      <c r="I924" s="3"/>
      <c r="J924" s="3"/>
      <c r="K924" s="3"/>
      <c r="L924" s="3"/>
      <c r="M924" s="3"/>
    </row>
    <row r="925" spans="5:13" x14ac:dyDescent="0.25">
      <c r="E925" s="3"/>
      <c r="F925" s="3"/>
      <c r="G925" s="3"/>
      <c r="H925" s="3"/>
      <c r="I925" s="3"/>
      <c r="J925" s="3"/>
      <c r="K925" s="3"/>
      <c r="L925" s="3"/>
      <c r="M925" s="3"/>
    </row>
    <row r="926" spans="5:13" x14ac:dyDescent="0.25">
      <c r="E926" s="3"/>
      <c r="F926" s="3"/>
      <c r="G926" s="3"/>
      <c r="H926" s="3"/>
      <c r="I926" s="3"/>
      <c r="J926" s="3"/>
      <c r="K926" s="3"/>
      <c r="L926" s="3"/>
      <c r="M926" s="3"/>
    </row>
    <row r="927" spans="5:13" x14ac:dyDescent="0.25">
      <c r="E927" s="3"/>
      <c r="F927" s="3"/>
      <c r="G927" s="3"/>
      <c r="H927" s="3"/>
      <c r="I927" s="3"/>
      <c r="J927" s="3"/>
      <c r="K927" s="3"/>
      <c r="L927" s="3"/>
      <c r="M927" s="3"/>
    </row>
    <row r="928" spans="5:13" x14ac:dyDescent="0.25">
      <c r="E928" s="3"/>
      <c r="F928" s="3"/>
      <c r="G928" s="3"/>
      <c r="H928" s="3"/>
      <c r="I928" s="3"/>
      <c r="J928" s="3"/>
      <c r="K928" s="3"/>
      <c r="L928" s="3"/>
      <c r="M928" s="3"/>
    </row>
    <row r="929" spans="5:13" x14ac:dyDescent="0.25">
      <c r="E929" s="3"/>
      <c r="F929" s="3"/>
      <c r="G929" s="3"/>
      <c r="H929" s="3"/>
      <c r="I929" s="3"/>
      <c r="J929" s="3"/>
      <c r="K929" s="3"/>
      <c r="L929" s="3"/>
      <c r="M929" s="3"/>
    </row>
    <row r="930" spans="5:13" x14ac:dyDescent="0.25">
      <c r="E930" s="3"/>
      <c r="F930" s="3"/>
      <c r="G930" s="3"/>
      <c r="H930" s="3"/>
      <c r="I930" s="3"/>
      <c r="J930" s="3"/>
      <c r="K930" s="3"/>
      <c r="L930" s="3"/>
      <c r="M930" s="3"/>
    </row>
    <row r="931" spans="5:13" x14ac:dyDescent="0.25">
      <c r="E931" s="3"/>
      <c r="F931" s="3"/>
      <c r="G931" s="3"/>
      <c r="H931" s="3"/>
      <c r="I931" s="3"/>
      <c r="J931" s="3"/>
      <c r="K931" s="3"/>
      <c r="L931" s="3"/>
      <c r="M931" s="3"/>
    </row>
    <row r="932" spans="5:13" x14ac:dyDescent="0.25">
      <c r="E932" s="3"/>
      <c r="F932" s="3"/>
      <c r="G932" s="3"/>
      <c r="H932" s="3"/>
      <c r="I932" s="3"/>
      <c r="J932" s="3"/>
      <c r="K932" s="3"/>
      <c r="L932" s="3"/>
      <c r="M932" s="3"/>
    </row>
    <row r="933" spans="5:13" x14ac:dyDescent="0.25">
      <c r="E933" s="3"/>
      <c r="F933" s="3"/>
      <c r="G933" s="3"/>
      <c r="H933" s="3"/>
      <c r="I933" s="3"/>
      <c r="J933" s="3"/>
      <c r="K933" s="3"/>
      <c r="L933" s="3"/>
      <c r="M933" s="3"/>
    </row>
    <row r="934" spans="5:13" x14ac:dyDescent="0.25">
      <c r="E934" s="3"/>
      <c r="F934" s="3"/>
      <c r="G934" s="3"/>
      <c r="H934" s="3"/>
      <c r="I934" s="3"/>
      <c r="J934" s="3"/>
      <c r="K934" s="3"/>
      <c r="L934" s="3"/>
      <c r="M934" s="3"/>
    </row>
    <row r="935" spans="5:13" x14ac:dyDescent="0.25">
      <c r="E935" s="3"/>
      <c r="F935" s="3"/>
      <c r="G935" s="3"/>
      <c r="H935" s="3"/>
      <c r="I935" s="3"/>
      <c r="J935" s="3"/>
      <c r="K935" s="3"/>
      <c r="L935" s="3"/>
      <c r="M935" s="3"/>
    </row>
    <row r="936" spans="5:13" x14ac:dyDescent="0.25">
      <c r="E936" s="3"/>
      <c r="F936" s="3"/>
      <c r="G936" s="3"/>
      <c r="H936" s="3"/>
      <c r="I936" s="3"/>
      <c r="J936" s="3"/>
      <c r="K936" s="3"/>
      <c r="L936" s="3"/>
      <c r="M936" s="3"/>
    </row>
    <row r="937" spans="5:13" x14ac:dyDescent="0.25">
      <c r="E937" s="3"/>
      <c r="F937" s="3"/>
      <c r="G937" s="3"/>
      <c r="H937" s="3"/>
      <c r="I937" s="3"/>
      <c r="J937" s="3"/>
      <c r="K937" s="3"/>
      <c r="L937" s="3"/>
      <c r="M937" s="3"/>
    </row>
    <row r="938" spans="5:13" x14ac:dyDescent="0.25">
      <c r="E938" s="3"/>
      <c r="F938" s="3"/>
      <c r="G938" s="3"/>
      <c r="H938" s="3"/>
      <c r="I938" s="3"/>
      <c r="J938" s="3"/>
      <c r="K938" s="3"/>
      <c r="L938" s="3"/>
      <c r="M938" s="3"/>
    </row>
    <row r="939" spans="5:13" x14ac:dyDescent="0.25">
      <c r="E939" s="3"/>
      <c r="F939" s="3"/>
      <c r="G939" s="3"/>
      <c r="H939" s="3"/>
      <c r="I939" s="3"/>
      <c r="J939" s="3"/>
      <c r="K939" s="3"/>
      <c r="L939" s="3"/>
      <c r="M939" s="3"/>
    </row>
    <row r="940" spans="5:13" x14ac:dyDescent="0.25">
      <c r="E940" s="3"/>
      <c r="F940" s="3"/>
      <c r="G940" s="3"/>
      <c r="H940" s="3"/>
      <c r="I940" s="3"/>
      <c r="J940" s="3"/>
      <c r="K940" s="3"/>
      <c r="L940" s="3"/>
      <c r="M940" s="3"/>
    </row>
    <row r="941" spans="5:13" x14ac:dyDescent="0.25">
      <c r="E941" s="3"/>
      <c r="F941" s="3"/>
      <c r="G941" s="3"/>
      <c r="H941" s="3"/>
      <c r="I941" s="3"/>
      <c r="J941" s="3"/>
      <c r="K941" s="3"/>
      <c r="L941" s="3"/>
      <c r="M941" s="3"/>
    </row>
    <row r="942" spans="5:13" x14ac:dyDescent="0.25">
      <c r="E942" s="3"/>
      <c r="F942" s="3"/>
      <c r="G942" s="3"/>
      <c r="H942" s="3"/>
      <c r="I942" s="3"/>
      <c r="J942" s="3"/>
      <c r="K942" s="3"/>
      <c r="L942" s="3"/>
      <c r="M942" s="3"/>
    </row>
    <row r="943" spans="5:13" x14ac:dyDescent="0.25">
      <c r="E943" s="3"/>
      <c r="F943" s="3"/>
      <c r="G943" s="3"/>
      <c r="H943" s="3"/>
      <c r="I943" s="3"/>
      <c r="J943" s="3"/>
      <c r="K943" s="3"/>
      <c r="L943" s="3"/>
      <c r="M943" s="3"/>
    </row>
    <row r="944" spans="5:13" x14ac:dyDescent="0.25">
      <c r="E944" s="3"/>
      <c r="F944" s="3"/>
      <c r="G944" s="3"/>
      <c r="H944" s="3"/>
      <c r="I944" s="3"/>
      <c r="J944" s="3"/>
      <c r="K944" s="3"/>
      <c r="L944" s="3"/>
      <c r="M944" s="3"/>
    </row>
    <row r="945" spans="5:13" x14ac:dyDescent="0.25">
      <c r="E945" s="3"/>
      <c r="F945" s="3"/>
      <c r="G945" s="3"/>
      <c r="H945" s="3"/>
      <c r="I945" s="3"/>
      <c r="J945" s="3"/>
      <c r="K945" s="3"/>
      <c r="L945" s="3"/>
      <c r="M945" s="3"/>
    </row>
    <row r="946" spans="5:13" x14ac:dyDescent="0.25">
      <c r="E946" s="3"/>
      <c r="F946" s="3"/>
      <c r="G946" s="3"/>
      <c r="H946" s="3"/>
      <c r="I946" s="3"/>
      <c r="J946" s="3"/>
      <c r="K946" s="3"/>
      <c r="L946" s="3"/>
      <c r="M946" s="3"/>
    </row>
    <row r="947" spans="5:13" x14ac:dyDescent="0.25">
      <c r="E947" s="3"/>
      <c r="F947" s="3"/>
      <c r="G947" s="3"/>
      <c r="H947" s="3"/>
      <c r="I947" s="3"/>
      <c r="J947" s="3"/>
      <c r="K947" s="3"/>
      <c r="L947" s="3"/>
      <c r="M947" s="3"/>
    </row>
    <row r="948" spans="5:13" x14ac:dyDescent="0.25">
      <c r="E948" s="3"/>
      <c r="F948" s="3"/>
      <c r="G948" s="3"/>
      <c r="H948" s="3"/>
      <c r="I948" s="3"/>
      <c r="J948" s="3"/>
      <c r="K948" s="3"/>
      <c r="L948" s="3"/>
      <c r="M948" s="3"/>
    </row>
    <row r="949" spans="5:13" x14ac:dyDescent="0.25">
      <c r="E949" s="3"/>
      <c r="F949" s="3"/>
      <c r="G949" s="3"/>
      <c r="H949" s="3"/>
      <c r="I949" s="3"/>
      <c r="J949" s="3"/>
      <c r="K949" s="3"/>
      <c r="L949" s="3"/>
      <c r="M949" s="3"/>
    </row>
    <row r="950" spans="5:13" x14ac:dyDescent="0.25">
      <c r="E950" s="3"/>
      <c r="F950" s="3"/>
      <c r="G950" s="3"/>
      <c r="H950" s="3"/>
      <c r="I950" s="3"/>
      <c r="J950" s="3"/>
      <c r="K950" s="3"/>
      <c r="L950" s="3"/>
      <c r="M950" s="3"/>
    </row>
    <row r="951" spans="5:13" x14ac:dyDescent="0.25">
      <c r="E951" s="3"/>
      <c r="F951" s="3"/>
      <c r="G951" s="3"/>
      <c r="H951" s="3"/>
      <c r="I951" s="3"/>
      <c r="J951" s="3"/>
      <c r="K951" s="3"/>
      <c r="L951" s="3"/>
      <c r="M951" s="3"/>
    </row>
    <row r="952" spans="5:13" x14ac:dyDescent="0.25">
      <c r="E952" s="3"/>
      <c r="F952" s="3"/>
      <c r="G952" s="3"/>
      <c r="H952" s="3"/>
      <c r="I952" s="3"/>
      <c r="J952" s="3"/>
      <c r="K952" s="3"/>
      <c r="L952" s="3"/>
      <c r="M952" s="3"/>
    </row>
    <row r="953" spans="5:13" x14ac:dyDescent="0.25">
      <c r="E953" s="3"/>
      <c r="F953" s="3"/>
      <c r="G953" s="3"/>
      <c r="H953" s="3"/>
      <c r="I953" s="3"/>
      <c r="J953" s="3"/>
      <c r="K953" s="3"/>
      <c r="L953" s="3"/>
      <c r="M953" s="3"/>
    </row>
    <row r="954" spans="5:13" x14ac:dyDescent="0.25">
      <c r="E954" s="3"/>
      <c r="F954" s="3"/>
      <c r="G954" s="3"/>
      <c r="H954" s="3"/>
      <c r="I954" s="3"/>
      <c r="J954" s="3"/>
      <c r="K954" s="3"/>
      <c r="L954" s="3"/>
      <c r="M954" s="3"/>
    </row>
    <row r="955" spans="5:13" x14ac:dyDescent="0.25">
      <c r="E955" s="3"/>
      <c r="F955" s="3"/>
      <c r="G955" s="3"/>
      <c r="H955" s="3"/>
      <c r="I955" s="3"/>
      <c r="J955" s="3"/>
      <c r="K955" s="3"/>
      <c r="L955" s="3"/>
      <c r="M955" s="3"/>
    </row>
    <row r="956" spans="5:13" x14ac:dyDescent="0.25">
      <c r="E956" s="3"/>
      <c r="F956" s="3"/>
      <c r="G956" s="3"/>
      <c r="H956" s="3"/>
      <c r="I956" s="3"/>
      <c r="J956" s="3"/>
      <c r="K956" s="3"/>
      <c r="L956" s="3"/>
      <c r="M956" s="3"/>
    </row>
    <row r="957" spans="5:13" x14ac:dyDescent="0.25">
      <c r="E957" s="3"/>
      <c r="F957" s="3"/>
      <c r="G957" s="3"/>
      <c r="H957" s="3"/>
      <c r="I957" s="3"/>
      <c r="J957" s="3"/>
      <c r="K957" s="3"/>
      <c r="L957" s="3"/>
      <c r="M957" s="3"/>
    </row>
    <row r="958" spans="5:13" x14ac:dyDescent="0.25">
      <c r="E958" s="3"/>
      <c r="F958" s="3"/>
      <c r="G958" s="3"/>
      <c r="H958" s="3"/>
      <c r="I958" s="3"/>
      <c r="J958" s="3"/>
      <c r="K958" s="3"/>
      <c r="L958" s="3"/>
      <c r="M958" s="3"/>
    </row>
    <row r="959" spans="5:13" x14ac:dyDescent="0.25">
      <c r="E959" s="3"/>
      <c r="F959" s="3"/>
      <c r="G959" s="3"/>
      <c r="H959" s="3"/>
      <c r="I959" s="3"/>
      <c r="J959" s="3"/>
      <c r="K959" s="3"/>
      <c r="L959" s="3"/>
      <c r="M959" s="3"/>
    </row>
    <row r="960" spans="5:13" x14ac:dyDescent="0.25">
      <c r="E960" s="3"/>
      <c r="F960" s="3"/>
      <c r="G960" s="3"/>
      <c r="H960" s="3"/>
      <c r="I960" s="3"/>
      <c r="J960" s="3"/>
      <c r="K960" s="3"/>
      <c r="L960" s="3"/>
      <c r="M960" s="3"/>
    </row>
    <row r="961" spans="5:13" x14ac:dyDescent="0.25">
      <c r="E961" s="3"/>
      <c r="F961" s="3"/>
      <c r="G961" s="3"/>
      <c r="H961" s="3"/>
      <c r="I961" s="3"/>
      <c r="J961" s="3"/>
      <c r="K961" s="3"/>
      <c r="L961" s="3"/>
      <c r="M961" s="3"/>
    </row>
    <row r="962" spans="5:13" x14ac:dyDescent="0.25">
      <c r="E962" s="3"/>
      <c r="F962" s="3"/>
      <c r="G962" s="3"/>
      <c r="H962" s="3"/>
      <c r="I962" s="3"/>
      <c r="J962" s="3"/>
      <c r="K962" s="3"/>
      <c r="L962" s="3"/>
      <c r="M962" s="3"/>
    </row>
    <row r="963" spans="5:13" x14ac:dyDescent="0.25">
      <c r="E963" s="3"/>
      <c r="F963" s="3"/>
      <c r="G963" s="3"/>
      <c r="H963" s="3"/>
      <c r="I963" s="3"/>
      <c r="J963" s="3"/>
      <c r="K963" s="3"/>
      <c r="L963" s="3"/>
      <c r="M963" s="3"/>
    </row>
    <row r="964" spans="5:13" x14ac:dyDescent="0.25">
      <c r="E964" s="3"/>
      <c r="F964" s="3"/>
      <c r="G964" s="3"/>
      <c r="H964" s="3"/>
      <c r="I964" s="3"/>
      <c r="J964" s="3"/>
      <c r="K964" s="3"/>
      <c r="L964" s="3"/>
      <c r="M964" s="3"/>
    </row>
    <row r="965" spans="5:13" x14ac:dyDescent="0.25">
      <c r="E965" s="3"/>
      <c r="F965" s="3"/>
      <c r="G965" s="3"/>
      <c r="H965" s="3"/>
      <c r="I965" s="3"/>
      <c r="J965" s="3"/>
      <c r="K965" s="3"/>
      <c r="L965" s="3"/>
      <c r="M965" s="3"/>
    </row>
    <row r="966" spans="5:13" x14ac:dyDescent="0.25">
      <c r="E966" s="3"/>
      <c r="F966" s="3"/>
      <c r="G966" s="3"/>
      <c r="H966" s="3"/>
      <c r="I966" s="3"/>
      <c r="J966" s="3"/>
      <c r="K966" s="3"/>
      <c r="L966" s="3"/>
      <c r="M966" s="3"/>
    </row>
    <row r="967" spans="5:13" x14ac:dyDescent="0.25">
      <c r="E967" s="3"/>
      <c r="F967" s="3"/>
      <c r="G967" s="3"/>
      <c r="H967" s="3"/>
      <c r="I967" s="3"/>
      <c r="J967" s="3"/>
      <c r="K967" s="3"/>
      <c r="L967" s="3"/>
      <c r="M967" s="3"/>
    </row>
    <row r="968" spans="5:13" x14ac:dyDescent="0.25">
      <c r="E968" s="3"/>
      <c r="F968" s="3"/>
      <c r="G968" s="3"/>
      <c r="H968" s="3"/>
      <c r="I968" s="3"/>
      <c r="J968" s="3"/>
      <c r="K968" s="3"/>
      <c r="L968" s="3"/>
      <c r="M968" s="3"/>
    </row>
    <row r="969" spans="5:13" x14ac:dyDescent="0.25">
      <c r="E969" s="3"/>
      <c r="F969" s="3"/>
      <c r="G969" s="3"/>
      <c r="H969" s="3"/>
      <c r="I969" s="3"/>
      <c r="J969" s="3"/>
      <c r="K969" s="3"/>
      <c r="L969" s="3"/>
      <c r="M969" s="3"/>
    </row>
    <row r="970" spans="5:13" x14ac:dyDescent="0.25">
      <c r="E970" s="3"/>
      <c r="F970" s="3"/>
      <c r="G970" s="3"/>
      <c r="H970" s="3"/>
      <c r="I970" s="3"/>
      <c r="J970" s="3"/>
      <c r="K970" s="3"/>
      <c r="L970" s="3"/>
      <c r="M970" s="3"/>
    </row>
    <row r="971" spans="5:13" x14ac:dyDescent="0.25">
      <c r="E971" s="3"/>
      <c r="F971" s="3"/>
      <c r="G971" s="3"/>
      <c r="H971" s="3"/>
      <c r="I971" s="3"/>
      <c r="J971" s="3"/>
      <c r="K971" s="3"/>
      <c r="L971" s="3"/>
      <c r="M971" s="3"/>
    </row>
    <row r="972" spans="5:13" x14ac:dyDescent="0.25">
      <c r="E972" s="3"/>
      <c r="F972" s="3"/>
      <c r="G972" s="3"/>
      <c r="H972" s="3"/>
      <c r="I972" s="3"/>
      <c r="J972" s="3"/>
      <c r="K972" s="3"/>
      <c r="L972" s="3"/>
      <c r="M972" s="3"/>
    </row>
    <row r="973" spans="5:13" x14ac:dyDescent="0.25">
      <c r="E973" s="3"/>
      <c r="F973" s="3"/>
      <c r="G973" s="3"/>
      <c r="H973" s="3"/>
      <c r="I973" s="3"/>
      <c r="J973" s="3"/>
      <c r="K973" s="3"/>
      <c r="L973" s="3"/>
      <c r="M973" s="3"/>
    </row>
    <row r="974" spans="5:13" x14ac:dyDescent="0.25">
      <c r="E974" s="3"/>
      <c r="F974" s="3"/>
      <c r="G974" s="3"/>
      <c r="H974" s="3"/>
      <c r="I974" s="3"/>
      <c r="J974" s="3"/>
      <c r="K974" s="3"/>
      <c r="L974" s="3"/>
      <c r="M974" s="3"/>
    </row>
    <row r="975" spans="5:13" x14ac:dyDescent="0.25">
      <c r="I975" s="3"/>
      <c r="J975" s="3"/>
      <c r="K975" s="3"/>
      <c r="L975" s="3"/>
      <c r="M975" s="3"/>
    </row>
    <row r="976" spans="5:13" x14ac:dyDescent="0.25">
      <c r="I976" s="3"/>
      <c r="J976" s="3"/>
      <c r="K976" s="3"/>
      <c r="L976" s="3"/>
      <c r="M976" s="3"/>
    </row>
    <row r="977" spans="9:13" x14ac:dyDescent="0.25">
      <c r="I977" s="3"/>
      <c r="J977" s="3"/>
      <c r="K977" s="3"/>
      <c r="L977" s="3"/>
      <c r="M977" s="3"/>
    </row>
    <row r="978" spans="9:13" x14ac:dyDescent="0.25">
      <c r="I978" s="3"/>
      <c r="J978" s="3"/>
      <c r="K978" s="3"/>
      <c r="L978" s="3"/>
      <c r="M978" s="3"/>
    </row>
    <row r="979" spans="9:13" x14ac:dyDescent="0.25">
      <c r="I979" s="3"/>
      <c r="J979" s="3"/>
      <c r="K979" s="3"/>
      <c r="L979" s="3"/>
      <c r="M979" s="3"/>
    </row>
    <row r="980" spans="9:13" x14ac:dyDescent="0.25">
      <c r="I980" s="3"/>
      <c r="J980" s="3"/>
      <c r="K980" s="3"/>
      <c r="L980" s="3"/>
      <c r="M980" s="3"/>
    </row>
    <row r="981" spans="9:13" x14ac:dyDescent="0.25">
      <c r="I981" s="3"/>
      <c r="J981" s="3"/>
      <c r="K981" s="3"/>
      <c r="L981" s="3"/>
      <c r="M981" s="3"/>
    </row>
    <row r="982" spans="9:13" x14ac:dyDescent="0.25">
      <c r="I982" s="3"/>
      <c r="J982" s="3"/>
      <c r="K982" s="3"/>
      <c r="L982" s="3"/>
      <c r="M982" s="3"/>
    </row>
    <row r="983" spans="9:13" x14ac:dyDescent="0.25">
      <c r="I983" s="3"/>
      <c r="J983" s="3"/>
      <c r="K983" s="3"/>
      <c r="L983" s="3"/>
      <c r="M983" s="3"/>
    </row>
    <row r="984" spans="9:13" x14ac:dyDescent="0.25">
      <c r="I984" s="3"/>
      <c r="J984" s="3"/>
      <c r="K984" s="3"/>
      <c r="L984" s="3"/>
      <c r="M984" s="3"/>
    </row>
    <row r="985" spans="9:13" x14ac:dyDescent="0.25">
      <c r="I985" s="3"/>
      <c r="J985" s="3"/>
      <c r="K985" s="3"/>
      <c r="L985" s="3"/>
      <c r="M985" s="3"/>
    </row>
    <row r="986" spans="9:13" x14ac:dyDescent="0.25">
      <c r="I986" s="3"/>
      <c r="J986" s="3"/>
      <c r="K986" s="3"/>
      <c r="L986" s="3"/>
      <c r="M986" s="3"/>
    </row>
    <row r="987" spans="9:13" x14ac:dyDescent="0.25">
      <c r="I987" s="3"/>
      <c r="J987" s="3"/>
      <c r="K987" s="3"/>
      <c r="L987" s="3"/>
      <c r="M987" s="3"/>
    </row>
    <row r="988" spans="9:13" x14ac:dyDescent="0.25">
      <c r="I988" s="3"/>
      <c r="J988" s="3"/>
      <c r="K988" s="3"/>
      <c r="L988" s="3"/>
      <c r="M988" s="3"/>
    </row>
    <row r="989" spans="9:13" x14ac:dyDescent="0.25">
      <c r="I989" s="3"/>
      <c r="J989" s="3"/>
      <c r="K989" s="3"/>
      <c r="L989" s="3"/>
      <c r="M989" s="3"/>
    </row>
    <row r="990" spans="9:13" x14ac:dyDescent="0.25">
      <c r="I990" s="3"/>
      <c r="J990" s="3"/>
      <c r="K990" s="3"/>
      <c r="L990" s="3"/>
      <c r="M990" s="3"/>
    </row>
    <row r="991" spans="9:13" x14ac:dyDescent="0.25">
      <c r="I991" s="3"/>
      <c r="J991" s="3"/>
      <c r="K991" s="3"/>
      <c r="L991" s="3"/>
      <c r="M991" s="3"/>
    </row>
    <row r="992" spans="9:13" x14ac:dyDescent="0.25">
      <c r="I992" s="3"/>
      <c r="J992" s="3"/>
      <c r="K992" s="3"/>
      <c r="L992" s="3"/>
      <c r="M992" s="3"/>
    </row>
    <row r="993" spans="9:13" x14ac:dyDescent="0.25">
      <c r="I993" s="3"/>
      <c r="J993" s="3"/>
      <c r="K993" s="3"/>
      <c r="L993" s="3"/>
      <c r="M993" s="3"/>
    </row>
    <row r="994" spans="9:13" x14ac:dyDescent="0.25">
      <c r="I994" s="3"/>
      <c r="J994" s="3"/>
      <c r="K994" s="3"/>
      <c r="L994" s="3"/>
      <c r="M994" s="3"/>
    </row>
    <row r="995" spans="9:13" x14ac:dyDescent="0.25">
      <c r="I995" s="3"/>
      <c r="J995" s="3"/>
      <c r="K995" s="3"/>
      <c r="L995" s="3"/>
      <c r="M995" s="3"/>
    </row>
    <row r="996" spans="9:13" x14ac:dyDescent="0.25">
      <c r="I996" s="3"/>
      <c r="J996" s="3"/>
      <c r="K996" s="3"/>
      <c r="L996" s="3"/>
      <c r="M996" s="3"/>
    </row>
    <row r="997" spans="9:13" x14ac:dyDescent="0.25">
      <c r="I997" s="3"/>
      <c r="J997" s="3"/>
      <c r="K997" s="3"/>
      <c r="L997" s="3"/>
      <c r="M997" s="3"/>
    </row>
    <row r="998" spans="9:13" x14ac:dyDescent="0.25">
      <c r="I998" s="3"/>
      <c r="J998" s="3"/>
      <c r="K998" s="3"/>
      <c r="L998" s="3"/>
      <c r="M998" s="3"/>
    </row>
    <row r="999" spans="9:13" x14ac:dyDescent="0.25">
      <c r="I999" s="3"/>
      <c r="J999" s="3"/>
      <c r="K999" s="3"/>
      <c r="L999" s="3"/>
      <c r="M999" s="3"/>
    </row>
    <row r="1000" spans="9:13" x14ac:dyDescent="0.25">
      <c r="I1000" s="3"/>
      <c r="J1000" s="3"/>
      <c r="K1000" s="3"/>
      <c r="L1000" s="3"/>
      <c r="M1000" s="3"/>
    </row>
    <row r="1001" spans="9:13" x14ac:dyDescent="0.25">
      <c r="I1001" s="3"/>
      <c r="J1001" s="3"/>
      <c r="K1001" s="3"/>
      <c r="L1001" s="3"/>
      <c r="M1001" s="3"/>
    </row>
    <row r="1002" spans="9:13" x14ac:dyDescent="0.25">
      <c r="I1002" s="3"/>
      <c r="J1002" s="3"/>
      <c r="K1002" s="3"/>
      <c r="L1002" s="3"/>
      <c r="M1002" s="3"/>
    </row>
    <row r="1003" spans="9:13" x14ac:dyDescent="0.25">
      <c r="I1003" s="3"/>
      <c r="J1003" s="3"/>
      <c r="K1003" s="3"/>
      <c r="L1003" s="3"/>
      <c r="M1003" s="3"/>
    </row>
    <row r="1004" spans="9:13" x14ac:dyDescent="0.25">
      <c r="I1004" s="3"/>
      <c r="J1004" s="3"/>
      <c r="K1004" s="3"/>
      <c r="L1004" s="3"/>
      <c r="M1004" s="3"/>
    </row>
    <row r="1005" spans="9:13" x14ac:dyDescent="0.25">
      <c r="I1005" s="3"/>
      <c r="J1005" s="3"/>
      <c r="K1005" s="3"/>
      <c r="L1005" s="3"/>
      <c r="M1005" s="3"/>
    </row>
    <row r="1006" spans="9:13" x14ac:dyDescent="0.25">
      <c r="I1006" s="3"/>
      <c r="J1006" s="3"/>
      <c r="K1006" s="3"/>
      <c r="L1006" s="3"/>
      <c r="M1006" s="3"/>
    </row>
    <row r="1007" spans="9:13" x14ac:dyDescent="0.25">
      <c r="I1007" s="3"/>
      <c r="J1007" s="3"/>
      <c r="K1007" s="3"/>
      <c r="L1007" s="3"/>
      <c r="M1007" s="3"/>
    </row>
    <row r="1008" spans="9:13" x14ac:dyDescent="0.25">
      <c r="I1008" s="3"/>
      <c r="J1008" s="3"/>
      <c r="K1008" s="3"/>
      <c r="L1008" s="3"/>
      <c r="M1008" s="3"/>
    </row>
    <row r="1009" spans="9:13" x14ac:dyDescent="0.25">
      <c r="I1009" s="3"/>
      <c r="J1009" s="3"/>
      <c r="K1009" s="3"/>
      <c r="L1009" s="3"/>
      <c r="M1009" s="3"/>
    </row>
    <row r="1010" spans="9:13" x14ac:dyDescent="0.25">
      <c r="I1010" s="3"/>
      <c r="J1010" s="3"/>
      <c r="K1010" s="3"/>
      <c r="L1010" s="3"/>
      <c r="M1010" s="3"/>
    </row>
    <row r="1011" spans="9:13" x14ac:dyDescent="0.25">
      <c r="I1011" s="3"/>
      <c r="J1011" s="3"/>
      <c r="K1011" s="3"/>
      <c r="L1011" s="3"/>
      <c r="M1011" s="3"/>
    </row>
    <row r="1012" spans="9:13" x14ac:dyDescent="0.25">
      <c r="I1012" s="3"/>
      <c r="J1012" s="3"/>
      <c r="K1012" s="3"/>
      <c r="L1012" s="3"/>
      <c r="M1012" s="3"/>
    </row>
    <row r="1013" spans="9:13" x14ac:dyDescent="0.25">
      <c r="I1013" s="3"/>
      <c r="J1013" s="3"/>
      <c r="K1013" s="3"/>
      <c r="L1013" s="3"/>
      <c r="M1013" s="3"/>
    </row>
    <row r="1014" spans="9:13" x14ac:dyDescent="0.25">
      <c r="I1014" s="3"/>
      <c r="J1014" s="3"/>
      <c r="K1014" s="3"/>
      <c r="L1014" s="3"/>
      <c r="M1014" s="3"/>
    </row>
    <row r="1015" spans="9:13" x14ac:dyDescent="0.25">
      <c r="I1015" s="3"/>
      <c r="J1015" s="3"/>
      <c r="K1015" s="3"/>
      <c r="L1015" s="3"/>
      <c r="M1015" s="3"/>
    </row>
    <row r="1016" spans="9:13" x14ac:dyDescent="0.25">
      <c r="I1016" s="3"/>
      <c r="J1016" s="3"/>
      <c r="K1016" s="3"/>
      <c r="L1016" s="3"/>
      <c r="M1016" s="3"/>
    </row>
    <row r="1017" spans="9:13" x14ac:dyDescent="0.25">
      <c r="I1017" s="3"/>
      <c r="J1017" s="3"/>
      <c r="K1017" s="3"/>
      <c r="L1017" s="3"/>
      <c r="M1017" s="3"/>
    </row>
    <row r="1018" spans="9:13" x14ac:dyDescent="0.25">
      <c r="I1018" s="3"/>
      <c r="J1018" s="3"/>
      <c r="K1018" s="3"/>
      <c r="L1018" s="3"/>
      <c r="M1018" s="3"/>
    </row>
    <row r="1019" spans="9:13" x14ac:dyDescent="0.25">
      <c r="I1019" s="3"/>
      <c r="J1019" s="3"/>
      <c r="K1019" s="3"/>
      <c r="L1019" s="3"/>
      <c r="M1019" s="3"/>
    </row>
    <row r="1020" spans="9:13" x14ac:dyDescent="0.25">
      <c r="I1020" s="3"/>
      <c r="J1020" s="3"/>
      <c r="K1020" s="3"/>
      <c r="L1020" s="3"/>
      <c r="M1020" s="3"/>
    </row>
    <row r="1021" spans="9:13" x14ac:dyDescent="0.25">
      <c r="I1021" s="3"/>
      <c r="J1021" s="3"/>
      <c r="K1021" s="3"/>
      <c r="L1021" s="3"/>
      <c r="M1021" s="3"/>
    </row>
    <row r="1022" spans="9:13" x14ac:dyDescent="0.25">
      <c r="I1022" s="3"/>
      <c r="J1022" s="3"/>
      <c r="K1022" s="3"/>
      <c r="L1022" s="3"/>
      <c r="M1022" s="3"/>
    </row>
    <row r="1023" spans="9:13" x14ac:dyDescent="0.25">
      <c r="I1023" s="3"/>
      <c r="J1023" s="3"/>
      <c r="K1023" s="3"/>
      <c r="L1023" s="3"/>
      <c r="M1023" s="3"/>
    </row>
    <row r="1024" spans="9:13" x14ac:dyDescent="0.25">
      <c r="I1024" s="3"/>
      <c r="J1024" s="3"/>
      <c r="K1024" s="3"/>
      <c r="L1024" s="3"/>
      <c r="M1024" s="3"/>
    </row>
    <row r="1025" spans="9:13" x14ac:dyDescent="0.25">
      <c r="I1025" s="3"/>
      <c r="J1025" s="3"/>
      <c r="K1025" s="3"/>
      <c r="L1025" s="3"/>
      <c r="M1025" s="3"/>
    </row>
    <row r="1026" spans="9:13" x14ac:dyDescent="0.25">
      <c r="I1026" s="3"/>
      <c r="J1026" s="3"/>
      <c r="K1026" s="3"/>
      <c r="L1026" s="3"/>
      <c r="M1026" s="3"/>
    </row>
    <row r="1027" spans="9:13" x14ac:dyDescent="0.25">
      <c r="I1027" s="3"/>
      <c r="J1027" s="3"/>
      <c r="K1027" s="3"/>
      <c r="L1027" s="3"/>
      <c r="M1027" s="3"/>
    </row>
    <row r="1028" spans="9:13" x14ac:dyDescent="0.25">
      <c r="I1028" s="3"/>
    </row>
    <row r="1029" spans="9:13" x14ac:dyDescent="0.25">
      <c r="I1029" s="3"/>
    </row>
    <row r="1030" spans="9:13" x14ac:dyDescent="0.25">
      <c r="I1030" s="3"/>
    </row>
    <row r="1031" spans="9:13" x14ac:dyDescent="0.25">
      <c r="I1031" s="3"/>
    </row>
    <row r="1032" spans="9:13" x14ac:dyDescent="0.25">
      <c r="I1032" s="3"/>
    </row>
    <row r="1033" spans="9:13" x14ac:dyDescent="0.25">
      <c r="I1033" s="3"/>
    </row>
    <row r="1034" spans="9:13" x14ac:dyDescent="0.25">
      <c r="I1034" s="3"/>
    </row>
    <row r="1035" spans="9:13" x14ac:dyDescent="0.25">
      <c r="I1035" s="3"/>
    </row>
    <row r="1036" spans="9:13" x14ac:dyDescent="0.25">
      <c r="I1036" s="3"/>
    </row>
    <row r="1037" spans="9:13" x14ac:dyDescent="0.25">
      <c r="I1037" s="3"/>
    </row>
    <row r="1038" spans="9:13" x14ac:dyDescent="0.25">
      <c r="I1038" s="3"/>
    </row>
    <row r="1039" spans="9:13" x14ac:dyDescent="0.25">
      <c r="I1039" s="3"/>
    </row>
    <row r="1040" spans="9:13" x14ac:dyDescent="0.25">
      <c r="I1040" s="3"/>
    </row>
    <row r="1041" spans="9:9" x14ac:dyDescent="0.25">
      <c r="I1041" s="3"/>
    </row>
    <row r="1042" spans="9:9" x14ac:dyDescent="0.25">
      <c r="I1042" s="3"/>
    </row>
    <row r="1043" spans="9:9" x14ac:dyDescent="0.25">
      <c r="I1043" s="3"/>
    </row>
    <row r="1044" spans="9:9" x14ac:dyDescent="0.25">
      <c r="I1044" s="3"/>
    </row>
    <row r="1045" spans="9:9" x14ac:dyDescent="0.25">
      <c r="I1045" s="3"/>
    </row>
    <row r="1046" spans="9:9" x14ac:dyDescent="0.25">
      <c r="I1046" s="3"/>
    </row>
    <row r="1047" spans="9:9" x14ac:dyDescent="0.25">
      <c r="I1047" s="3"/>
    </row>
    <row r="1048" spans="9:9" x14ac:dyDescent="0.25">
      <c r="I1048" s="3"/>
    </row>
    <row r="1049" spans="9:9" x14ac:dyDescent="0.25">
      <c r="I1049" s="3"/>
    </row>
    <row r="1050" spans="9:9" x14ac:dyDescent="0.25">
      <c r="I1050" s="3"/>
    </row>
    <row r="1051" spans="9:9" x14ac:dyDescent="0.25">
      <c r="I1051" s="3"/>
    </row>
  </sheetData>
  <mergeCells count="2">
    <mergeCell ref="E13:G13"/>
    <mergeCell ref="E14:H14"/>
  </mergeCells>
  <conditionalFormatting sqref="E13:G13">
    <cfRule type="cellIs" dxfId="96" priority="130" operator="equal">
      <formula>" "</formula>
    </cfRule>
  </conditionalFormatting>
  <conditionalFormatting sqref="E14:H14">
    <cfRule type="cellIs" dxfId="95" priority="129" operator="equal">
      <formula>" "</formula>
    </cfRule>
  </conditionalFormatting>
  <conditionalFormatting sqref="H13">
    <cfRule type="cellIs" dxfId="94" priority="128" operator="equal">
      <formula>" "</formula>
    </cfRule>
  </conditionalFormatting>
  <conditionalFormatting sqref="F29 H15:H30">
    <cfRule type="cellIs" dxfId="93" priority="127" operator="equal">
      <formula>0</formula>
    </cfRule>
  </conditionalFormatting>
  <conditionalFormatting sqref="H16:H20">
    <cfRule type="iconSet" priority="124">
      <iconSet iconSet="3Arrows">
        <cfvo type="percent" val="0"/>
        <cfvo type="num" val="0"/>
        <cfvo type="num" val="0" gte="0"/>
      </iconSet>
    </cfRule>
    <cfRule type="cellIs" dxfId="92" priority="125" operator="lessThan">
      <formula>0</formula>
    </cfRule>
    <cfRule type="cellIs" dxfId="91" priority="126" operator="greaterThan">
      <formula>0</formula>
    </cfRule>
  </conditionalFormatting>
  <conditionalFormatting sqref="F16:G20 F21">
    <cfRule type="cellIs" dxfId="90" priority="123" operator="lessThan">
      <formula>0</formula>
    </cfRule>
  </conditionalFormatting>
  <conditionalFormatting sqref="E15:H30">
    <cfRule type="expression" dxfId="89" priority="122">
      <formula>"B13="" """</formula>
    </cfRule>
  </conditionalFormatting>
  <conditionalFormatting sqref="H16:H19">
    <cfRule type="iconSet" priority="119">
      <iconSet iconSet="3Arrows">
        <cfvo type="percent" val="0"/>
        <cfvo type="num" val="0"/>
        <cfvo type="num" val="0" gte="0"/>
      </iconSet>
    </cfRule>
    <cfRule type="cellIs" dxfId="88" priority="120" operator="lessThan">
      <formula>0</formula>
    </cfRule>
    <cfRule type="cellIs" dxfId="87" priority="121" operator="greaterThan">
      <formula>0</formula>
    </cfRule>
  </conditionalFormatting>
  <conditionalFormatting sqref="H20">
    <cfRule type="iconSet" priority="116">
      <iconSet iconSet="3Arrows">
        <cfvo type="percent" val="0"/>
        <cfvo type="num" val="0"/>
        <cfvo type="num" val="0" gte="0"/>
      </iconSet>
    </cfRule>
    <cfRule type="cellIs" dxfId="86" priority="117" operator="lessThan">
      <formula>0</formula>
    </cfRule>
    <cfRule type="cellIs" dxfId="85" priority="118" operator="greaterThan">
      <formula>0</formula>
    </cfRule>
  </conditionalFormatting>
  <conditionalFormatting sqref="E15:H30">
    <cfRule type="expression" dxfId="84" priority="115">
      <formula>$B$13=" "</formula>
    </cfRule>
  </conditionalFormatting>
  <conditionalFormatting sqref="H16:H20">
    <cfRule type="cellIs" dxfId="83" priority="114" operator="equal">
      <formula>0</formula>
    </cfRule>
  </conditionalFormatting>
  <conditionalFormatting sqref="H16:H20">
    <cfRule type="iconSet" priority="111">
      <iconSet iconSet="3Arrows">
        <cfvo type="percent" val="0"/>
        <cfvo type="num" val="0"/>
        <cfvo type="num" val="0" gte="0"/>
      </iconSet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H16:H20">
    <cfRule type="expression" dxfId="80" priority="110">
      <formula>"B13="" """</formula>
    </cfRule>
  </conditionalFormatting>
  <conditionalFormatting sqref="H16:H19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H20">
    <cfRule type="iconSet" priority="104">
      <iconSet iconSet="3Arrows">
        <cfvo type="percent" val="0"/>
        <cfvo type="num" val="0"/>
        <cfvo type="num" val="0" gte="0"/>
      </iconSet>
    </cfRule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H16:H20">
    <cfRule type="expression" dxfId="75" priority="103">
      <formula>$G$13=" "</formula>
    </cfRule>
  </conditionalFormatting>
  <conditionalFormatting sqref="H16:H20">
    <cfRule type="iconSet" priority="100">
      <iconSet iconSet="3Arrows">
        <cfvo type="percent" val="0"/>
        <cfvo type="num" val="0"/>
        <cfvo type="num" val="0" gte="0"/>
      </iconSet>
    </cfRule>
    <cfRule type="cellIs" dxfId="74" priority="101" operator="lessThan">
      <formula>0</formula>
    </cfRule>
    <cfRule type="cellIs" dxfId="73" priority="102" operator="greaterThan">
      <formula>0</formula>
    </cfRule>
  </conditionalFormatting>
  <conditionalFormatting sqref="H16:H19">
    <cfRule type="iconSet" priority="97">
      <iconSet iconSet="3Arrows">
        <cfvo type="percent" val="0"/>
        <cfvo type="num" val="0"/>
        <cfvo type="num" val="0" gte="0"/>
      </iconSet>
    </cfRule>
    <cfRule type="cellIs" dxfId="72" priority="98" operator="lessThan">
      <formula>0</formula>
    </cfRule>
    <cfRule type="cellIs" dxfId="71" priority="99" operator="greaterThan">
      <formula>0</formula>
    </cfRule>
  </conditionalFormatting>
  <conditionalFormatting sqref="H20">
    <cfRule type="iconSet" priority="94">
      <iconSet iconSet="3Arrows">
        <cfvo type="percent" val="0"/>
        <cfvo type="num" val="0"/>
        <cfvo type="num" val="0" gte="0"/>
      </iconSet>
    </cfRule>
    <cfRule type="cellIs" dxfId="70" priority="95" operator="lessThan">
      <formula>0</formula>
    </cfRule>
    <cfRule type="cellIs" dxfId="69" priority="96" operator="greaterThan">
      <formula>0</formula>
    </cfRule>
  </conditionalFormatting>
  <conditionalFormatting sqref="H16:H20">
    <cfRule type="expression" dxfId="68" priority="93">
      <formula>$G$13=" "</formula>
    </cfRule>
  </conditionalFormatting>
  <conditionalFormatting sqref="H16:H20">
    <cfRule type="cellIs" dxfId="67" priority="92" operator="lessThan">
      <formula>0</formula>
    </cfRule>
  </conditionalFormatting>
  <conditionalFormatting sqref="F29 H16:H30">
    <cfRule type="cellIs" dxfId="66" priority="91" operator="equal">
      <formula>0</formula>
    </cfRule>
  </conditionalFormatting>
  <conditionalFormatting sqref="H16:H20">
    <cfRule type="iconSet" priority="88">
      <iconSet iconSet="3Arrows">
        <cfvo type="percent" val="0"/>
        <cfvo type="num" val="0"/>
        <cfvo type="num" val="0" gte="0"/>
      </iconSet>
    </cfRule>
    <cfRule type="cellIs" dxfId="65" priority="89" operator="lessThan">
      <formula>0</formula>
    </cfRule>
    <cfRule type="cellIs" dxfId="64" priority="90" operator="greaterThan">
      <formula>0</formula>
    </cfRule>
  </conditionalFormatting>
  <conditionalFormatting sqref="F16:G19 F20:F21">
    <cfRule type="cellIs" dxfId="63" priority="87" operator="lessThan">
      <formula>0</formula>
    </cfRule>
  </conditionalFormatting>
  <conditionalFormatting sqref="F16:H30">
    <cfRule type="expression" dxfId="62" priority="86">
      <formula>"B13="" """</formula>
    </cfRule>
  </conditionalFormatting>
  <conditionalFormatting sqref="F20:G20 F27:F29 G27">
    <cfRule type="expression" dxfId="61" priority="85">
      <formula>$B$13=" "</formula>
    </cfRule>
  </conditionalFormatting>
  <conditionalFormatting sqref="H16:H19">
    <cfRule type="iconSet" priority="82">
      <iconSet iconSet="3Arrows">
        <cfvo type="percent" val="0"/>
        <cfvo type="num" val="0"/>
        <cfvo type="num" val="0" gte="0"/>
      </iconSet>
    </cfRule>
    <cfRule type="cellIs" dxfId="60" priority="83" operator="lessThan">
      <formula>0</formula>
    </cfRule>
    <cfRule type="cellIs" dxfId="59" priority="84" operator="greaterThan">
      <formula>0</formula>
    </cfRule>
  </conditionalFormatting>
  <conditionalFormatting sqref="H20">
    <cfRule type="iconSet" priority="79">
      <iconSet iconSet="3Arrows">
        <cfvo type="percent" val="0"/>
        <cfvo type="num" val="0"/>
        <cfvo type="num" val="0" gte="0"/>
      </iconSet>
    </cfRule>
    <cfRule type="cellIs" dxfId="58" priority="80" operator="lessThan">
      <formula>0</formula>
    </cfRule>
    <cfRule type="cellIs" dxfId="57" priority="81" operator="greaterThan">
      <formula>0</formula>
    </cfRule>
  </conditionalFormatting>
  <conditionalFormatting sqref="F16:H30">
    <cfRule type="expression" dxfId="56" priority="78">
      <formula>$G$13=" "</formula>
    </cfRule>
  </conditionalFormatting>
  <conditionalFormatting sqref="H22">
    <cfRule type="expression" dxfId="55" priority="77">
      <formula>$B$13=" "</formula>
    </cfRule>
  </conditionalFormatting>
  <conditionalFormatting sqref="H16:H20">
    <cfRule type="iconSet" priority="74">
      <iconSet iconSet="3Arrows">
        <cfvo type="percent" val="0"/>
        <cfvo type="num" val="0"/>
        <cfvo type="num" val="0" gte="0"/>
      </iconSet>
    </cfRule>
    <cfRule type="cellIs" dxfId="54" priority="75" operator="lessThan">
      <formula>0</formula>
    </cfRule>
    <cfRule type="cellIs" dxfId="53" priority="76" operator="greaterThan">
      <formula>0</formula>
    </cfRule>
  </conditionalFormatting>
  <conditionalFormatting sqref="H16:H19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H20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F16:H30">
    <cfRule type="expression" dxfId="48" priority="67">
      <formula>$G$13=" "</formula>
    </cfRule>
  </conditionalFormatting>
  <conditionalFormatting sqref="H22">
    <cfRule type="expression" dxfId="47" priority="66">
      <formula>$B$13=" "</formula>
    </cfRule>
  </conditionalFormatting>
  <conditionalFormatting sqref="H16:H20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H16:H19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H20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H16:H20">
    <cfRule type="cellIs" dxfId="40" priority="56" operator="equal">
      <formula>0</formula>
    </cfRule>
  </conditionalFormatting>
  <conditionalFormatting sqref="H16:H20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H16:H20">
    <cfRule type="expression" dxfId="37" priority="52">
      <formula>"B13="" """</formula>
    </cfRule>
  </conditionalFormatting>
  <conditionalFormatting sqref="H16:H19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H20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H16:H20">
    <cfRule type="expression" dxfId="32" priority="45">
      <formula>$G$13=" "</formula>
    </cfRule>
  </conditionalFormatting>
  <conditionalFormatting sqref="H16:H20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H16:H19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H20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H16:H20">
    <cfRule type="expression" dxfId="25" priority="35">
      <formula>$G$13=" "</formula>
    </cfRule>
  </conditionalFormatting>
  <conditionalFormatting sqref="H16:H20">
    <cfRule type="cellIs" dxfId="24" priority="34" operator="lessThan">
      <formula>0</formula>
    </cfRule>
  </conditionalFormatting>
  <conditionalFormatting sqref="H16:H20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H16:H19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20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H16:H20">
    <cfRule type="cellIs" dxfId="17" priority="24" operator="equal">
      <formula>0</formula>
    </cfRule>
  </conditionalFormatting>
  <conditionalFormatting sqref="H16:H20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H16:H20">
    <cfRule type="expression" dxfId="14" priority="20">
      <formula>"B13="" """</formula>
    </cfRule>
  </conditionalFormatting>
  <conditionalFormatting sqref="H16:H19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H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16:H20">
    <cfRule type="expression" dxfId="9" priority="13">
      <formula>$G$13=" "</formula>
    </cfRule>
  </conditionalFormatting>
  <conditionalFormatting sqref="H16:H20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H16:H19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H20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H16:H20">
    <cfRule type="expression" dxfId="2" priority="3">
      <formula>$G$13=" "</formula>
    </cfRule>
  </conditionalFormatting>
  <conditionalFormatting sqref="H16:H20">
    <cfRule type="cellIs" dxfId="1" priority="2" operator="lessThan">
      <formula>0</formula>
    </cfRule>
  </conditionalFormatting>
  <conditionalFormatting sqref="F17:F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306.89999999999998</v>
      </c>
      <c r="G11" s="156">
        <v>306.89999999999998</v>
      </c>
      <c r="H11" s="62">
        <v>0</v>
      </c>
      <c r="I11" s="207">
        <v>3.2573289902282365E-4</v>
      </c>
    </row>
    <row r="12" spans="5:9" ht="11.25" customHeight="1" x14ac:dyDescent="0.25">
      <c r="E12" s="59" t="s">
        <v>146</v>
      </c>
      <c r="F12" s="155">
        <v>360</v>
      </c>
      <c r="G12" s="156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0.17249999999999999</v>
      </c>
      <c r="G13" s="64">
        <v>0.11169999999999999</v>
      </c>
      <c r="H13" s="63">
        <v>6.0799999999999993E-2</v>
      </c>
      <c r="I13" s="63">
        <v>-0.14476945959345566</v>
      </c>
    </row>
    <row r="14" spans="5:9" ht="11.25" customHeight="1" x14ac:dyDescent="0.25">
      <c r="E14" s="59" t="s">
        <v>170</v>
      </c>
      <c r="F14" s="63">
        <v>0.14000000000000001</v>
      </c>
      <c r="G14" s="64">
        <v>0.14000000000000001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68.06</v>
      </c>
      <c r="G15" s="156">
        <v>67.58</v>
      </c>
      <c r="H15" s="62">
        <v>0.48000000000000398</v>
      </c>
      <c r="I15" s="207">
        <v>0.25664697193500752</v>
      </c>
    </row>
    <row r="16" spans="5:9" ht="11.25" customHeight="1" x14ac:dyDescent="0.25">
      <c r="E16" s="59" t="s">
        <v>169</v>
      </c>
      <c r="F16" s="155">
        <v>43.410836201000002</v>
      </c>
      <c r="G16" s="156">
        <v>43.317340520000002</v>
      </c>
      <c r="H16" s="62">
        <v>9.3495681000000275E-2</v>
      </c>
      <c r="I16" s="63">
        <v>6.8180424897075209E-3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101</v>
      </c>
      <c r="C9" s="237" t="s">
        <v>102</v>
      </c>
      <c r="D9" s="239" t="s">
        <v>161</v>
      </c>
      <c r="E9" s="241" t="s">
        <v>103</v>
      </c>
      <c r="F9" s="242"/>
      <c r="G9" s="172" t="s">
        <v>104</v>
      </c>
      <c r="H9" s="173" t="s">
        <v>105</v>
      </c>
    </row>
    <row r="10" spans="2:8" ht="15.75" customHeight="1" x14ac:dyDescent="0.25">
      <c r="B10" s="236"/>
      <c r="C10" s="238"/>
      <c r="D10" s="240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6.9</v>
      </c>
      <c r="E12" s="114">
        <v>12</v>
      </c>
      <c r="F12" s="114">
        <v>5.3</v>
      </c>
      <c r="G12" s="75">
        <v>-0.33971291866028697</v>
      </c>
      <c r="H12" s="126">
        <v>199603.00425390003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13.5</v>
      </c>
      <c r="E14" s="114">
        <v>22.15</v>
      </c>
      <c r="F14" s="114">
        <v>13.5</v>
      </c>
      <c r="G14" s="75">
        <v>-0.20588235294117652</v>
      </c>
      <c r="H14" s="126">
        <v>247718.9414025</v>
      </c>
    </row>
    <row r="15" spans="2:8" x14ac:dyDescent="0.25">
      <c r="B15" s="74"/>
      <c r="C15" s="74" t="s">
        <v>49</v>
      </c>
      <c r="D15" s="114">
        <v>1.92</v>
      </c>
      <c r="E15" s="114">
        <v>2.63</v>
      </c>
      <c r="F15" s="114">
        <v>1.32</v>
      </c>
      <c r="G15" s="75">
        <v>0.29729729729729737</v>
      </c>
      <c r="H15" s="126">
        <v>38021.204647680002</v>
      </c>
    </row>
    <row r="16" spans="2:8" x14ac:dyDescent="0.25">
      <c r="B16" s="74"/>
      <c r="C16" s="74" t="s">
        <v>50</v>
      </c>
      <c r="D16" s="114">
        <v>2.4</v>
      </c>
      <c r="E16" s="114">
        <v>2.78</v>
      </c>
      <c r="F16" s="114">
        <v>1.51</v>
      </c>
      <c r="G16" s="75">
        <v>-2.4390243902439046E-2</v>
      </c>
      <c r="H16" s="126">
        <v>69539.512855199995</v>
      </c>
    </row>
    <row r="17" spans="2:11" x14ac:dyDescent="0.25">
      <c r="B17" s="74"/>
      <c r="C17" s="74" t="s">
        <v>151</v>
      </c>
      <c r="D17" s="114">
        <v>8.1999999999999993</v>
      </c>
      <c r="E17" s="114">
        <v>13.45</v>
      </c>
      <c r="F17" s="114">
        <v>6.8</v>
      </c>
      <c r="G17" s="75">
        <v>-6.8181818181818343E-2</v>
      </c>
      <c r="H17" s="126">
        <v>294341.40089439997</v>
      </c>
    </row>
    <row r="18" spans="2:11" ht="16.5" customHeight="1" x14ac:dyDescent="0.25">
      <c r="B18" s="74"/>
      <c r="C18" s="74" t="s">
        <v>54</v>
      </c>
      <c r="D18" s="114">
        <v>36.15</v>
      </c>
      <c r="E18" s="114">
        <v>46.9</v>
      </c>
      <c r="F18" s="114">
        <v>31.3</v>
      </c>
      <c r="G18" s="75">
        <v>-0.1128834355828221</v>
      </c>
      <c r="H18" s="126">
        <v>1063937.1289476</v>
      </c>
    </row>
    <row r="19" spans="2:11" ht="16.5" customHeight="1" x14ac:dyDescent="0.25">
      <c r="B19" s="74"/>
      <c r="C19" s="74" t="s">
        <v>152</v>
      </c>
      <c r="D19" s="114">
        <v>45</v>
      </c>
      <c r="E19" s="114">
        <v>53.25</v>
      </c>
      <c r="F19" s="114">
        <v>41</v>
      </c>
      <c r="G19" s="75">
        <v>8.43373493975903E-2</v>
      </c>
      <c r="H19" s="126">
        <v>452225.957895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2.34</v>
      </c>
      <c r="E21" s="114">
        <v>2.5</v>
      </c>
      <c r="F21" s="114">
        <v>1.22</v>
      </c>
      <c r="G21" s="75">
        <v>1.1666666666666665</v>
      </c>
      <c r="H21" s="126">
        <v>67369.578414839998</v>
      </c>
    </row>
    <row r="22" spans="2:11" x14ac:dyDescent="0.25">
      <c r="B22" s="74"/>
      <c r="C22" s="74" t="s">
        <v>14</v>
      </c>
      <c r="D22" s="114">
        <v>7.7</v>
      </c>
      <c r="E22" s="114">
        <v>11.95</v>
      </c>
      <c r="F22" s="114">
        <v>6.8</v>
      </c>
      <c r="G22" s="75">
        <v>-0.25242718446601942</v>
      </c>
      <c r="H22" s="126">
        <v>263335.54453359998</v>
      </c>
    </row>
    <row r="23" spans="2:11" x14ac:dyDescent="0.25">
      <c r="B23" s="74"/>
      <c r="C23" s="74" t="s">
        <v>18</v>
      </c>
      <c r="D23" s="114">
        <v>22</v>
      </c>
      <c r="E23" s="114">
        <v>30.5</v>
      </c>
      <c r="F23" s="114">
        <v>19.600000000000001</v>
      </c>
      <c r="G23" s="75">
        <v>-0.14196567862714515</v>
      </c>
      <c r="H23" s="126">
        <v>690722.86329200002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1.1666666666666665</v>
      </c>
      <c r="H25" s="121">
        <v>1063937.1289476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-4.6286031042128695E-2</v>
      </c>
      <c r="H26" s="121">
        <v>223660.97282820003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-0.33971291866028697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0.71</v>
      </c>
      <c r="E29" s="114">
        <v>0.99</v>
      </c>
      <c r="F29" s="114">
        <v>0.56999999999999995</v>
      </c>
      <c r="G29" s="75">
        <v>0.3653846153846152</v>
      </c>
      <c r="H29" s="126">
        <v>6248.1448399999999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0.21</v>
      </c>
      <c r="E31" s="114">
        <v>0.38</v>
      </c>
      <c r="F31" s="114">
        <v>0.2</v>
      </c>
      <c r="G31" s="75">
        <v>0</v>
      </c>
      <c r="H31" s="126">
        <v>1852.2021762300001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0.5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0.31</v>
      </c>
      <c r="E35" s="114">
        <v>0.41</v>
      </c>
      <c r="F35" s="114">
        <v>0.27</v>
      </c>
      <c r="G35" s="75">
        <v>-0.38</v>
      </c>
      <c r="H35" s="126">
        <v>2270.2642300000002</v>
      </c>
    </row>
    <row r="36" spans="2:8" x14ac:dyDescent="0.25">
      <c r="B36" s="74"/>
      <c r="C36" s="74" t="s">
        <v>61</v>
      </c>
      <c r="D36" s="114">
        <v>0.24</v>
      </c>
      <c r="E36" s="114">
        <v>0.45</v>
      </c>
      <c r="F36" s="114">
        <v>0.2</v>
      </c>
      <c r="G36" s="75">
        <v>-0.52</v>
      </c>
      <c r="H36" s="126">
        <v>1920</v>
      </c>
    </row>
    <row r="37" spans="2:8" x14ac:dyDescent="0.25">
      <c r="B37" s="74"/>
      <c r="C37" s="74" t="s">
        <v>136</v>
      </c>
      <c r="D37" s="114">
        <v>0.5</v>
      </c>
      <c r="E37" s="114">
        <v>0.85</v>
      </c>
      <c r="F37" s="114">
        <v>0.43</v>
      </c>
      <c r="G37" s="75">
        <v>0</v>
      </c>
      <c r="H37" s="126">
        <v>1908.706048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0.3653846153846152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2270.2642300000002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-0.52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7.27</v>
      </c>
      <c r="E46" s="114">
        <v>9.0399999999999991</v>
      </c>
      <c r="F46" s="114">
        <v>1.27</v>
      </c>
      <c r="G46" s="75">
        <v>4.6356589147286815</v>
      </c>
      <c r="H46" s="126">
        <v>13688.094129999999</v>
      </c>
    </row>
    <row r="47" spans="2:8" x14ac:dyDescent="0.25">
      <c r="B47" s="82"/>
      <c r="C47" s="74" t="s">
        <v>71</v>
      </c>
      <c r="D47" s="114">
        <v>0.28999999999999998</v>
      </c>
      <c r="E47" s="114">
        <v>0.39</v>
      </c>
      <c r="F47" s="114">
        <v>0.2</v>
      </c>
      <c r="G47" s="75">
        <v>-0.42000000000000004</v>
      </c>
      <c r="H47" s="126">
        <v>1492.1573000000001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4.6356589147286815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10529.480514999999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-0.42000000000000004</v>
      </c>
      <c r="H52" s="121">
        <v>1492.1573000000001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68</v>
      </c>
      <c r="E56" s="114">
        <v>75.599999999999994</v>
      </c>
      <c r="F56" s="114">
        <v>53</v>
      </c>
      <c r="G56" s="75">
        <v>-7.2992700729926918E-3</v>
      </c>
      <c r="H56" s="126">
        <v>68000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8.7279601187465861E-2</v>
      </c>
      <c r="H59" s="121">
        <v>72156.399999999994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-7.2992700729926918E-3</v>
      </c>
      <c r="H60" s="121">
        <v>68000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</v>
      </c>
      <c r="E62" s="114">
        <v>4.32</v>
      </c>
      <c r="F62" s="114">
        <v>3.21</v>
      </c>
      <c r="G62" s="75">
        <v>-0.14572864321608037</v>
      </c>
      <c r="H62" s="126">
        <v>5522.34375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-0.14572864321608037</v>
      </c>
      <c r="H64" s="121">
        <v>5522.34375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-0.14572864321608037</v>
      </c>
      <c r="H65" s="121">
        <v>5522.34375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-0.14572864321608037</v>
      </c>
      <c r="H66" s="121">
        <v>5522.34375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0.48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64</v>
      </c>
      <c r="E74" s="114">
        <v>105</v>
      </c>
      <c r="F74" s="114">
        <v>63</v>
      </c>
      <c r="G74" s="75">
        <v>-0.31914893617021278</v>
      </c>
      <c r="H74" s="126">
        <v>96376.831999999995</v>
      </c>
    </row>
    <row r="75" spans="2:8" x14ac:dyDescent="0.25">
      <c r="B75" s="82"/>
      <c r="C75" s="74" t="s">
        <v>64</v>
      </c>
      <c r="D75" s="114">
        <v>69.5</v>
      </c>
      <c r="E75" s="114">
        <v>130</v>
      </c>
      <c r="F75" s="114">
        <v>69.5</v>
      </c>
      <c r="G75" s="75">
        <v>-0.48480355819125276</v>
      </c>
      <c r="H75" s="126">
        <v>555784.69254449999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-0.31914893617021278</v>
      </c>
      <c r="H77" s="121">
        <v>555784.69254449999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-0.40197624718073277</v>
      </c>
      <c r="H78" s="121">
        <v>326080.76227225002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-0.48480355819125276</v>
      </c>
      <c r="H79" s="121">
        <v>96376.831999999995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188.1</v>
      </c>
      <c r="E82" s="114">
        <v>264.89999999999998</v>
      </c>
      <c r="F82" s="114">
        <v>170</v>
      </c>
      <c r="G82" s="75">
        <v>-0.1821739130434783</v>
      </c>
      <c r="H82" s="126">
        <v>3205319.4428805001</v>
      </c>
    </row>
    <row r="83" spans="2:9" x14ac:dyDescent="0.25">
      <c r="B83" s="82"/>
      <c r="C83" s="74" t="s">
        <v>38</v>
      </c>
      <c r="D83" s="114">
        <v>20</v>
      </c>
      <c r="E83" s="114">
        <v>31.35</v>
      </c>
      <c r="F83" s="114">
        <v>15.7</v>
      </c>
      <c r="G83" s="75">
        <v>1.1052631578947367</v>
      </c>
      <c r="H83" s="126">
        <v>25133.555319999999</v>
      </c>
    </row>
    <row r="84" spans="2:9" x14ac:dyDescent="0.25">
      <c r="B84" s="82"/>
      <c r="C84" s="74" t="s">
        <v>12</v>
      </c>
      <c r="D84" s="114">
        <v>13</v>
      </c>
      <c r="E84" s="114">
        <v>50</v>
      </c>
      <c r="F84" s="114">
        <v>11.3</v>
      </c>
      <c r="G84" s="75">
        <v>-0.71040320784138999</v>
      </c>
      <c r="H84" s="126">
        <v>112754.56712000001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1.1052631578947367</v>
      </c>
      <c r="H86" s="121">
        <v>3205319.4428805001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-9.1086956521739149E-2</v>
      </c>
      <c r="H87" s="121">
        <v>75502.213247500011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-0.71040320784138999</v>
      </c>
      <c r="H88" s="121">
        <v>25133.555319999999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9.85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3.5865724381625386E-2</v>
      </c>
      <c r="H94" s="121">
        <v>14285.521718875001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</v>
      </c>
      <c r="E97" s="114">
        <v>6.5</v>
      </c>
      <c r="F97" s="114">
        <v>4.2</v>
      </c>
      <c r="G97" s="75">
        <v>0</v>
      </c>
      <c r="H97" s="126">
        <v>2947.48155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2947.48155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2947.48155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2947.48155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11.25</v>
      </c>
      <c r="E104" s="114">
        <v>23.45</v>
      </c>
      <c r="F104" s="114">
        <v>9</v>
      </c>
      <c r="G104" s="75">
        <v>-0.45388349514563109</v>
      </c>
      <c r="H104" s="126">
        <v>44667.866756249998</v>
      </c>
    </row>
    <row r="105" spans="2:8" x14ac:dyDescent="0.25">
      <c r="B105" s="82"/>
      <c r="C105" s="74" t="s">
        <v>77</v>
      </c>
      <c r="D105" s="114">
        <v>8</v>
      </c>
      <c r="E105" s="114">
        <v>18.5</v>
      </c>
      <c r="F105" s="114">
        <v>7.7</v>
      </c>
      <c r="G105" s="75">
        <v>-0.52662721893491127</v>
      </c>
      <c r="H105" s="126">
        <v>23050.372640000001</v>
      </c>
    </row>
    <row r="106" spans="2:8" x14ac:dyDescent="0.25">
      <c r="B106" s="82"/>
      <c r="C106" s="74" t="s">
        <v>80</v>
      </c>
      <c r="D106" s="114">
        <v>38.5</v>
      </c>
      <c r="E106" s="114">
        <v>59.8</v>
      </c>
      <c r="F106" s="114">
        <v>33.75</v>
      </c>
      <c r="G106" s="75">
        <v>-6.0975609756097615E-2</v>
      </c>
      <c r="H106" s="126">
        <v>221182.70855449999</v>
      </c>
    </row>
    <row r="107" spans="2:8" x14ac:dyDescent="0.25">
      <c r="B107" s="82"/>
      <c r="C107" s="74" t="s">
        <v>148</v>
      </c>
      <c r="D107" s="114">
        <v>1.27</v>
      </c>
      <c r="E107" s="114">
        <v>1.95</v>
      </c>
      <c r="F107" s="114">
        <v>1.08</v>
      </c>
      <c r="G107" s="75">
        <v>-0.13013698630136983</v>
      </c>
      <c r="H107" s="126">
        <v>51622.94767211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221182.70855449999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-0.25742955245086435</v>
      </c>
      <c r="H110" s="121">
        <v>33859.119698124996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-0.52662721893491127</v>
      </c>
      <c r="H111" s="121">
        <v>820.65999454999996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11</v>
      </c>
      <c r="E120" s="114">
        <v>15.25</v>
      </c>
      <c r="F120" s="114">
        <v>9</v>
      </c>
      <c r="G120" s="75">
        <v>-0.2980216975111678</v>
      </c>
      <c r="H120" s="126">
        <v>20660.222440000001</v>
      </c>
    </row>
    <row r="121" spans="2:8" x14ac:dyDescent="0.25">
      <c r="B121" s="82"/>
      <c r="C121" s="74" t="s">
        <v>44</v>
      </c>
      <c r="D121" s="114">
        <v>11.3</v>
      </c>
      <c r="E121" s="114">
        <v>15.95</v>
      </c>
      <c r="F121" s="114">
        <v>5.5</v>
      </c>
      <c r="G121" s="75">
        <v>-6.9958847736625529E-2</v>
      </c>
      <c r="H121" s="126">
        <v>56500</v>
      </c>
    </row>
    <row r="122" spans="2:8" x14ac:dyDescent="0.25">
      <c r="B122" s="82"/>
      <c r="C122" s="74" t="s">
        <v>45</v>
      </c>
      <c r="D122" s="114">
        <v>14</v>
      </c>
      <c r="E122" s="114">
        <v>22.25</v>
      </c>
      <c r="F122" s="114">
        <v>12.45</v>
      </c>
      <c r="G122" s="75">
        <v>-0.30000000000000004</v>
      </c>
      <c r="H122" s="126">
        <v>168000</v>
      </c>
    </row>
    <row r="123" spans="2:8" x14ac:dyDescent="0.25">
      <c r="B123" s="82"/>
      <c r="C123" s="74" t="s">
        <v>52</v>
      </c>
      <c r="D123" s="114">
        <v>19</v>
      </c>
      <c r="E123" s="114">
        <v>38</v>
      </c>
      <c r="F123" s="114">
        <v>15.25</v>
      </c>
      <c r="G123" s="75">
        <v>-0.34482758620689657</v>
      </c>
      <c r="H123" s="126">
        <v>49860.506552999999</v>
      </c>
    </row>
    <row r="124" spans="2:8" x14ac:dyDescent="0.25">
      <c r="B124" s="82"/>
      <c r="C124" s="74" t="s">
        <v>56</v>
      </c>
      <c r="D124" s="114">
        <v>1.2</v>
      </c>
      <c r="E124" s="114">
        <v>2.85</v>
      </c>
      <c r="F124" s="114">
        <v>1</v>
      </c>
      <c r="G124" s="75">
        <v>-0.4285714285714286</v>
      </c>
      <c r="H124" s="126">
        <v>9516.2395895999998</v>
      </c>
    </row>
    <row r="125" spans="2:8" x14ac:dyDescent="0.25">
      <c r="B125" s="82"/>
      <c r="C125" s="74" t="s">
        <v>65</v>
      </c>
      <c r="D125" s="114">
        <v>1500</v>
      </c>
      <c r="E125" s="114">
        <v>1617.1</v>
      </c>
      <c r="F125" s="114">
        <v>1317</v>
      </c>
      <c r="G125" s="75">
        <v>-3.5983521744998415E-2</v>
      </c>
      <c r="H125" s="126">
        <v>1188984.378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1188984.378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-0.18399027262389667</v>
      </c>
      <c r="H129" s="121">
        <v>53180.2532765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-0.4285714285714286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10.8</v>
      </c>
      <c r="E134" s="114">
        <v>34.85</v>
      </c>
      <c r="F134" s="114">
        <v>10.5</v>
      </c>
      <c r="G134" s="75">
        <v>-0.50023137436372045</v>
      </c>
      <c r="H134" s="126">
        <v>12915.466070400002</v>
      </c>
    </row>
    <row r="135" spans="2:8" x14ac:dyDescent="0.25">
      <c r="B135" s="82"/>
      <c r="C135" s="74" t="s">
        <v>60</v>
      </c>
      <c r="D135" s="114">
        <v>2.33</v>
      </c>
      <c r="E135" s="114">
        <v>3.2</v>
      </c>
      <c r="F135" s="114">
        <v>2.0499999999999998</v>
      </c>
      <c r="G135" s="75">
        <v>-0.10384615384615381</v>
      </c>
      <c r="H135" s="126">
        <v>2283.4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12915.466070400002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-5.1923076923076905E-2</v>
      </c>
      <c r="H138" s="121">
        <v>4854.2000000000007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-0.50023137436372045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3.98</v>
      </c>
      <c r="E142" s="114">
        <v>4.99</v>
      </c>
      <c r="F142" s="114">
        <v>2.99</v>
      </c>
      <c r="G142" s="75">
        <v>0.32666666666666666</v>
      </c>
      <c r="H142" s="126">
        <v>4148.6328109400001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0.32666666666666666</v>
      </c>
      <c r="H144" s="121">
        <v>4148.6328109400001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0.16333333333333333</v>
      </c>
      <c r="H145" s="121">
        <v>2774.4444054699998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71.95</v>
      </c>
      <c r="E148" s="114">
        <v>90.45</v>
      </c>
      <c r="F148" s="114">
        <v>55</v>
      </c>
      <c r="G148" s="75">
        <v>0.40226076788150467</v>
      </c>
      <c r="H148" s="126">
        <v>35972.985399999998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0.40226076788150467</v>
      </c>
      <c r="H150" s="121">
        <v>35972.985399999998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0.40226076788150467</v>
      </c>
      <c r="H151" s="121">
        <v>35972.985399999998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0.40226076788150467</v>
      </c>
      <c r="H152" s="121">
        <v>35972.985399999998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28</v>
      </c>
      <c r="E154" s="114">
        <v>47.7</v>
      </c>
      <c r="F154" s="114">
        <v>17.3</v>
      </c>
      <c r="G154" s="75">
        <v>-0.35602575896964117</v>
      </c>
      <c r="H154" s="126">
        <v>36469.470884000002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170</v>
      </c>
      <c r="E157" s="114">
        <v>200</v>
      </c>
      <c r="F157" s="114">
        <v>150</v>
      </c>
      <c r="G157" s="75">
        <v>-0.12641315519013363</v>
      </c>
      <c r="H157" s="126">
        <v>61301.194539999997</v>
      </c>
    </row>
    <row r="158" spans="2:8" x14ac:dyDescent="0.25">
      <c r="B158" s="82"/>
      <c r="C158" s="74" t="s">
        <v>66</v>
      </c>
      <c r="D158" s="114">
        <v>5.8</v>
      </c>
      <c r="E158" s="114">
        <v>9.6</v>
      </c>
      <c r="F158" s="114">
        <v>4.1500000000000004</v>
      </c>
      <c r="G158" s="75">
        <v>-3.171953255425719E-2</v>
      </c>
      <c r="H158" s="126">
        <v>72102.19238980001</v>
      </c>
    </row>
    <row r="159" spans="2:8" x14ac:dyDescent="0.25">
      <c r="B159" s="187"/>
      <c r="C159" s="74" t="s">
        <v>76</v>
      </c>
      <c r="D159" s="114">
        <v>200</v>
      </c>
      <c r="E159" s="114">
        <v>249</v>
      </c>
      <c r="F159" s="114">
        <v>177.6</v>
      </c>
      <c r="G159" s="75">
        <v>-0.13024570558817128</v>
      </c>
      <c r="H159" s="126">
        <v>67904.367400000003</v>
      </c>
    </row>
    <row r="160" spans="2:8" x14ac:dyDescent="0.25">
      <c r="B160" s="74"/>
      <c r="C160" s="74" t="s">
        <v>163</v>
      </c>
      <c r="D160" s="114">
        <v>550</v>
      </c>
      <c r="E160" s="114">
        <v>769</v>
      </c>
      <c r="F160" s="114">
        <v>520</v>
      </c>
      <c r="G160" s="75">
        <v>-0.12171441346491652</v>
      </c>
      <c r="H160" s="126">
        <v>323644.50855000003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-3.171953255425719E-2</v>
      </c>
      <c r="H162" s="121">
        <v>72102.19238980001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-0.15440856707979994</v>
      </c>
      <c r="H163" s="121">
        <v>48885.332712000003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-0.35602575896964117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1.31</v>
      </c>
      <c r="E166" s="114">
        <v>1.58</v>
      </c>
      <c r="F166" s="114">
        <v>0.97</v>
      </c>
      <c r="G166" s="75">
        <v>0.48863636363636376</v>
      </c>
      <c r="H166" s="126">
        <v>1010.5995</v>
      </c>
    </row>
    <row r="167" spans="2:8" x14ac:dyDescent="0.25">
      <c r="B167" s="82"/>
      <c r="C167" s="74" t="s">
        <v>81</v>
      </c>
      <c r="D167" s="114">
        <v>2.0499999999999998</v>
      </c>
      <c r="E167" s="114">
        <v>2.5499999999999998</v>
      </c>
      <c r="F167" s="114">
        <v>1.89</v>
      </c>
      <c r="G167" s="75">
        <v>-0.10087719298245612</v>
      </c>
      <c r="H167" s="126">
        <v>884.38948319999997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0.48863636363636376</v>
      </c>
      <c r="H169" s="121">
        <v>1010.5995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0.19387958532695382</v>
      </c>
      <c r="H170" s="121">
        <v>947.49449159999995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-0.10087719298245612</v>
      </c>
      <c r="H171" s="121">
        <v>884.38948319999997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1.86</v>
      </c>
      <c r="E173" s="114">
        <v>3.15</v>
      </c>
      <c r="F173" s="114">
        <v>1.44</v>
      </c>
      <c r="G173" s="75">
        <v>-0.33333333333333326</v>
      </c>
      <c r="H173" s="126">
        <v>4833.0161712600002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2019-03-21T16:03:30Z</dcterms:modified>
</cp:coreProperties>
</file>