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4C7CA24A-4F49-4B73-8811-BA93430C550D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<sst xmlns="http://schemas.openxmlformats.org/spreadsheetml/2006/main" count="2464" uniqueCount="233">
  <si>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</si>
  <si>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</si>
  <si>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</si>
  <si>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</si>
  <si>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</si>
  <si>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</si>
  <si>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</si>
  <si>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</si>
  <si>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</si>
  <si>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</si>
  <si>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</si>
  <si>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</si>
  <si>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</si>
  <si>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</si>
  <si>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</si>
  <si>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</si>
  <si>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</si>
  <si>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</si>
  <si>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</si>
  <si>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</si>
  <si>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</si>
  <si>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</si>
  <si>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</si>
  <si>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</si>
  <si>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</si>
  <si>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</si>
  <si>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</si>
  <si>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</si>
  <si>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</si>
  <si>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</si>
  <si>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</si>
  <si>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</si>
  <si>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</si>
  <si>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</si>
  <si>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</si>
  <si>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</si>
  <si>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</si>
  <si>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</si>
  <si>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</si>
  <si>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</si>
  <si>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</si>
  <si>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</si>
  <si>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</si>
  <si>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</si>
  <si>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</si>
  <si>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</si>
  <si>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</si>
  <si>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</si>
  <si>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</si>
  <si>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</si>
  <si>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</si>
  <si>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</si>
  <si>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</si>
  <si>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</si>
  <si>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</si>
  <si>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</si>
  <si>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</si>
  <si>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</si>
  <si>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</si>
  <si>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</si>
  <si>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</si>
  <si>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</si>
  <si>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</si>
  <si>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</si>
  <si>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</si>
  <si>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</si>
  <si>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</si>
  <si>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</si>
  <si>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</si>
  <si>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</si>
  <si>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</si>
  <si>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</si>
  <si>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</si>
  <si>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</si>
  <si>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</si>
  <si>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</si>
  <si>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</si>
  <si>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</si>
  <si>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</si>
  <si>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</si>
  <si>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</si>
  <si>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</si>
  <si>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</si>
  <si>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</si>
  <si>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</si>
  <si>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</si>
  <si>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</si>
  <si>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</si>
  <si>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</si>
  <si>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</si>
  <si>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</si>
  <si>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</si>
  <si>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</si>
  <si>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</si>
  <si>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</si>
  <si>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</si>
  <si>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</si>
  <si>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</si>
  <si>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</si>
  <si>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</si>
  <si>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</si>
  <si>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</si>
  <si>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</si>
  <si>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</si>
  <si>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</si>
  <si>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</si>
  <si>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</si>
  <si>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</si>
  <si>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</si>
  <si>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</si>
  <si>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</si>
  <si>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</si>
  <si>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</si>
  <si>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</si>
  <si>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</si>
  <si>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</si>
  <si>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</si>
  <si>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</si>
  <si>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</si>
  <si>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</si>
  <si>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</si>
  <si>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</si>
  <si>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</si>
  <si>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</si>
  <si>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</si>
  <si>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</si>
  <si>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</si>
  <si>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</si>
  <si>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</si>
  <si>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</si>
  <si>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</si>
  <si>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</si>
  <si>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</si>
  <si>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</si>
  <si>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</si>
  <si>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</si>
  <si>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</si>
  <si>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</si>
  <si>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</si>
  <si>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</si>
  <si>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</si>
  <si>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</si>
  <si>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</si>
  <si>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</si>
  <si>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</si>
  <si>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</si>
  <si>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</si>
  <si>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</si>
  <si>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</si>
  <si>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</si>
  <si>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</si>
  <si>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</si>
  <si>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</si>
  <si>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</si>
  <si>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</si>
  <si>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</si>
  <si>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</si>
  <si>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</si>
  <si>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</si>
  <si>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</si>
  <si>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</si>
  <si>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</si>
  <si>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</si>
  <si>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</si>
  <si>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</si>
  <si>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</si>
  <si>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</si>
  <si>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</si>
  <si>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</si>
  <si>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</si>
  <si>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</si>
  <si>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</si>
  <si>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</si>
  <si>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</si>
  <si>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</si>
  <si>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</si>
  <si>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</si>
  <si>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</si>
  <si>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</si>
  <si>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</si>
  <si>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</si>
  <si>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</si>
  <si>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</si>
  <si>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</si>
  <si>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</si>
  <si>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</si>
  <si>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</si>
  <si>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</si>
  <si>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</si>
  <si>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</si>
  <si>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</si>
  <si>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</si>
  <si>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</si>
  <si>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</si>
  <si>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</si>
  <si>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</si>
  <si>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LIVESTOCK</t>
  </si>
  <si>
    <t>JAPAULOIL</t>
  </si>
  <si>
    <t>MTNN</t>
  </si>
  <si>
    <t>UNITYBNK</t>
  </si>
  <si>
    <t>SOVRENINS</t>
  </si>
  <si>
    <t>14.80% FGN APR 2049</t>
  </si>
  <si>
    <t>STDINSURE</t>
  </si>
  <si>
    <t>IKEJAHOTEL</t>
  </si>
  <si>
    <t>AIRTELAFRI</t>
  </si>
  <si>
    <t>COURTVILLE</t>
  </si>
  <si>
    <t>CHIPLC</t>
  </si>
  <si>
    <t>CHAMPION</t>
  </si>
  <si>
    <t xml:space="preserve">1 Crude oil price represents spot price of Brent   2 Foreign reserves figures have two-day lag    3 Inflation figure as at June 2019 </t>
  </si>
  <si>
    <t>REGALINS</t>
  </si>
  <si>
    <t>ACADEMY</t>
  </si>
  <si>
    <t>TRIPPLEG</t>
  </si>
  <si>
    <t>BOCGAS</t>
  </si>
  <si>
    <t>NEIMETH</t>
  </si>
  <si>
    <t>TANTALIZER</t>
  </si>
  <si>
    <t>LINKASSURE</t>
  </si>
  <si>
    <t>The All-Share Index Gained 1.21%</t>
  </si>
  <si>
    <t>Total Market Cap. Increased by 1.21%</t>
  </si>
  <si>
    <t>Total Volume Traded Declined by 52.69%</t>
  </si>
  <si>
    <t>Total Value Traded Declined by 6.76%</t>
  </si>
  <si>
    <t>Total Number of Deals Declined by 13.61%</t>
  </si>
  <si>
    <t>AFRINSURE</t>
  </si>
  <si>
    <t>CWG</t>
  </si>
  <si>
    <t>ENAMELWA</t>
  </si>
  <si>
    <t>GOLDBREW</t>
  </si>
  <si>
    <t>MCNICHOLS</t>
  </si>
  <si>
    <t>MEYER</t>
  </si>
  <si>
    <t>NPFMCRFBK</t>
  </si>
  <si>
    <t>RAKUNITY</t>
  </si>
  <si>
    <t>SKYAVN</t>
  </si>
  <si>
    <t>TOURIST</t>
  </si>
  <si>
    <t>UNIONDAC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</si>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</sst>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311"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15</xdr:col>
      <xdr:colOff>20193</xdr:colOff>
      <xdr:row>47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88757EE-EED2-4213-AB62-7E8D72B23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87768" cy="2857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4">
        <v>43669</v>
      </c>
      <c r="G5" s="235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216</v>
      </c>
      <c r="F10" s="7"/>
      <c r="G10" s="6" t="s">
        <v>177</v>
      </c>
      <c r="H10" s="216">
        <v>28144.87</v>
      </c>
      <c r="I10" s="216">
        <v>27808.69</v>
      </c>
      <c r="J10" s="192">
        <v>1.2089026847363238E-2</v>
      </c>
      <c r="K10" s="90"/>
      <c r="L10" s="149"/>
    </row>
    <row r="11" spans="1:200" x14ac:dyDescent="0.25">
      <c r="E11" s="6" t="s">
        <v>217</v>
      </c>
      <c r="F11" s="7"/>
      <c r="G11" s="6" t="s">
        <v>5</v>
      </c>
      <c r="H11" s="216">
        <v>13.7164186782078</v>
      </c>
      <c r="I11" s="216">
        <v>13.552582808578199</v>
      </c>
      <c r="J11" s="192">
        <v>1.2088903786361627E-2</v>
      </c>
      <c r="K11" s="103"/>
      <c r="L11" s="149"/>
    </row>
    <row r="12" spans="1:200" x14ac:dyDescent="0.25">
      <c r="E12" s="6" t="s">
        <v>218</v>
      </c>
      <c r="F12" s="7"/>
      <c r="G12" s="6" t="s">
        <v>6</v>
      </c>
      <c r="H12" s="216">
        <v>135.18390199999999</v>
      </c>
      <c r="I12" s="216">
        <v>285.76252499999998</v>
      </c>
      <c r="J12" s="192">
        <v>-0.52693621390698442</v>
      </c>
    </row>
    <row r="13" spans="1:200" x14ac:dyDescent="0.25">
      <c r="E13" s="6" t="s">
        <v>219</v>
      </c>
      <c r="F13" s="7"/>
      <c r="G13" s="6" t="s">
        <v>7</v>
      </c>
      <c r="H13" s="216">
        <v>2092.8027414600001</v>
      </c>
      <c r="I13" s="216">
        <v>2244.4702266500003</v>
      </c>
      <c r="J13" s="192">
        <v>-6.7573845885392947E-2</v>
      </c>
      <c r="K13" s="126"/>
    </row>
    <row r="14" spans="1:200" x14ac:dyDescent="0.25">
      <c r="E14" s="6" t="s">
        <v>220</v>
      </c>
      <c r="F14" s="7"/>
      <c r="G14" s="6" t="s">
        <v>8</v>
      </c>
      <c r="H14" s="219">
        <v>3358</v>
      </c>
      <c r="I14" s="219">
        <v>3887</v>
      </c>
      <c r="J14" s="192">
        <v>-0.13609467455621305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213</v>
      </c>
      <c r="F20" s="11"/>
      <c r="G20" s="217">
        <v>0.10000000000000009</v>
      </c>
      <c r="H20" s="214"/>
      <c r="I20" s="216">
        <v>0.55000000000000004</v>
      </c>
      <c r="J20" s="9">
        <v>0.10000000000000009</v>
      </c>
    </row>
    <row r="21" spans="1:200" x14ac:dyDescent="0.25">
      <c r="E21" s="6" t="s">
        <v>12</v>
      </c>
      <c r="F21" s="11"/>
      <c r="G21" s="217">
        <v>9.92366412213741E-2</v>
      </c>
      <c r="H21" s="214"/>
      <c r="I21" s="216">
        <v>14.4</v>
      </c>
      <c r="J21" s="9">
        <v>9.92366412213741E-2</v>
      </c>
    </row>
    <row r="22" spans="1:200" x14ac:dyDescent="0.25">
      <c r="E22" s="6" t="s">
        <v>55</v>
      </c>
      <c r="F22" s="11"/>
      <c r="G22" s="217">
        <v>9.3617021276595658E-2</v>
      </c>
      <c r="H22" s="214"/>
      <c r="I22" s="216">
        <v>2.57</v>
      </c>
      <c r="J22" s="9">
        <v>9.3617021276595658E-2</v>
      </c>
    </row>
    <row r="23" spans="1:200" x14ac:dyDescent="0.25">
      <c r="E23" s="6" t="s">
        <v>188</v>
      </c>
      <c r="F23" s="11"/>
      <c r="G23" s="217">
        <v>6.201550387596888E-2</v>
      </c>
      <c r="H23" s="214"/>
      <c r="I23" s="216">
        <v>6.85</v>
      </c>
      <c r="J23" s="9">
        <v>6.201550387596888E-2</v>
      </c>
    </row>
    <row r="24" spans="1:200" x14ac:dyDescent="0.25">
      <c r="E24" s="6" t="s">
        <v>194</v>
      </c>
      <c r="F24" s="11"/>
      <c r="G24" s="217">
        <v>5.555555555555558E-2</v>
      </c>
      <c r="H24" s="214"/>
      <c r="I24" s="216">
        <v>0.38</v>
      </c>
      <c r="J24" s="9">
        <v>5.555555555555558E-2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136</v>
      </c>
      <c r="F30" s="11"/>
      <c r="G30" s="215">
        <v>9.9255583126550917E-2</v>
      </c>
      <c r="H30" s="215"/>
      <c r="I30" s="216">
        <v>18.149999999999999</v>
      </c>
      <c r="J30" s="218">
        <v>-9.9255583126550917E-2</v>
      </c>
    </row>
    <row r="31" spans="1:200" x14ac:dyDescent="0.25">
      <c r="E31" s="6" t="s">
        <v>192</v>
      </c>
      <c r="F31" s="11"/>
      <c r="G31" s="215">
        <v>9.8039215686274495E-2</v>
      </c>
      <c r="H31" s="215"/>
      <c r="I31" s="216">
        <v>13.8</v>
      </c>
      <c r="J31" s="218">
        <v>-9.8039215686274495E-2</v>
      </c>
    </row>
    <row r="32" spans="1:200" x14ac:dyDescent="0.25">
      <c r="E32" s="6" t="s">
        <v>39</v>
      </c>
      <c r="F32" s="11"/>
      <c r="G32" s="215">
        <v>9.0909090909090828E-2</v>
      </c>
      <c r="H32" s="215"/>
      <c r="I32" s="216">
        <v>0.2</v>
      </c>
      <c r="J32" s="218">
        <v>-9.0909090909090828E-2</v>
      </c>
    </row>
    <row r="33" spans="1:200" x14ac:dyDescent="0.25">
      <c r="E33" s="6" t="s">
        <v>215</v>
      </c>
      <c r="F33" s="11"/>
      <c r="G33" s="215">
        <v>8.6206896551723977E-2</v>
      </c>
      <c r="H33" s="215"/>
      <c r="I33" s="216">
        <v>0.53</v>
      </c>
      <c r="J33" s="218">
        <v>-8.6206896551723977E-2</v>
      </c>
    </row>
    <row r="34" spans="1:200" x14ac:dyDescent="0.25">
      <c r="E34" s="6" t="s">
        <v>203</v>
      </c>
      <c r="F34" s="11"/>
      <c r="G34" s="215">
        <v>8.2191780821917693E-2</v>
      </c>
      <c r="H34" s="215"/>
      <c r="I34" s="216">
        <v>1.34</v>
      </c>
      <c r="J34" s="218">
        <v>-8.2191780821917693E-2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47</v>
      </c>
      <c r="F40" s="11"/>
      <c r="G40" s="136">
        <v>0.11579903204746969</v>
      </c>
      <c r="H40" s="136"/>
      <c r="I40" s="216">
        <v>15654165</v>
      </c>
      <c r="J40" s="209">
        <v>0.11579903204746969</v>
      </c>
    </row>
    <row r="41" spans="1:200" x14ac:dyDescent="0.25">
      <c r="E41" s="6" t="s">
        <v>18</v>
      </c>
      <c r="F41" s="11"/>
      <c r="G41" s="136">
        <v>9.2989104575484149E-2</v>
      </c>
      <c r="H41" s="136"/>
      <c r="I41" s="216">
        <v>12570630</v>
      </c>
      <c r="J41" s="209">
        <v>9.2989104575484149E-2</v>
      </c>
    </row>
    <row r="42" spans="1:200" x14ac:dyDescent="0.25">
      <c r="E42" s="6" t="s">
        <v>12</v>
      </c>
      <c r="F42" s="11"/>
      <c r="G42" s="136">
        <v>8.9937076975333943E-2</v>
      </c>
      <c r="H42" s="136"/>
      <c r="I42" s="216">
        <v>12158045</v>
      </c>
      <c r="J42" s="209">
        <v>8.9937076975333943E-2</v>
      </c>
    </row>
    <row r="43" spans="1:200" x14ac:dyDescent="0.25">
      <c r="E43" s="6" t="s">
        <v>65</v>
      </c>
      <c r="F43" s="11"/>
      <c r="G43" s="136">
        <v>8.8701974292767494E-2</v>
      </c>
      <c r="H43" s="136"/>
      <c r="I43" s="216">
        <v>11991079</v>
      </c>
      <c r="J43" s="209">
        <v>8.8701974292767494E-2</v>
      </c>
    </row>
    <row r="44" spans="1:200" x14ac:dyDescent="0.25">
      <c r="E44" s="6" t="s">
        <v>194</v>
      </c>
      <c r="F44" s="11"/>
      <c r="G44" s="136">
        <v>5.499426255649878E-2</v>
      </c>
      <c r="H44" s="136"/>
      <c r="I44" s="216">
        <v>7434339</v>
      </c>
      <c r="J44" s="209">
        <v>5.499426255649878E-2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0.2166638902067142</v>
      </c>
      <c r="H50" s="136"/>
      <c r="I50" s="216">
        <v>453434783.39999998</v>
      </c>
      <c r="J50" s="22">
        <v>0.2166638902067142</v>
      </c>
    </row>
    <row r="51" spans="1:200" x14ac:dyDescent="0.25">
      <c r="E51" s="6" t="s">
        <v>16</v>
      </c>
      <c r="F51" s="11"/>
      <c r="G51" s="136">
        <v>0.153345496277454</v>
      </c>
      <c r="H51" s="136"/>
      <c r="I51" s="216">
        <v>320921875</v>
      </c>
      <c r="J51" s="22">
        <v>0.153345496277454</v>
      </c>
    </row>
    <row r="52" spans="1:200" x14ac:dyDescent="0.25">
      <c r="E52" s="6" t="s">
        <v>18</v>
      </c>
      <c r="F52" s="11"/>
      <c r="G52" s="136">
        <v>0.11120350484520242</v>
      </c>
      <c r="H52" s="136"/>
      <c r="I52" s="216">
        <v>232726999.80000001</v>
      </c>
      <c r="J52" s="22">
        <v>0.11120350484520242</v>
      </c>
    </row>
    <row r="53" spans="1:200" x14ac:dyDescent="0.25">
      <c r="E53" s="6" t="s">
        <v>56</v>
      </c>
      <c r="F53" s="11"/>
      <c r="G53" s="136">
        <v>0.10283646276660491</v>
      </c>
      <c r="H53" s="136"/>
      <c r="I53" s="216">
        <v>215216431.19999999</v>
      </c>
      <c r="J53" s="22">
        <v>0.10283646276660491</v>
      </c>
    </row>
    <row r="54" spans="1:200" x14ac:dyDescent="0.25">
      <c r="E54" s="6" t="s">
        <v>12</v>
      </c>
      <c r="F54" s="11"/>
      <c r="G54" s="136">
        <v>8.2568226128875571E-2</v>
      </c>
      <c r="H54" s="136"/>
      <c r="I54" s="216">
        <v>172799010</v>
      </c>
      <c r="J54" s="22">
        <v>8.2568226128875571E-2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310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03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210</v>
      </c>
      <c r="F9" s="100">
        <v>0.4</v>
      </c>
      <c r="G9" s="100">
        <v>0.4</v>
      </c>
      <c r="H9" s="100">
        <v>0.4</v>
      </c>
      <c r="I9" s="100">
        <v>0.4</v>
      </c>
      <c r="J9" s="100">
        <v>0.4</v>
      </c>
      <c r="K9" s="36">
        <v>0</v>
      </c>
      <c r="L9" s="181">
        <v>70875</v>
      </c>
      <c r="M9" s="101">
        <v>28350</v>
      </c>
    </row>
    <row r="10" spans="5:13" x14ac:dyDescent="0.25">
      <c r="E10" s="200" t="s">
        <v>30</v>
      </c>
      <c r="F10" s="100">
        <v>6.5</v>
      </c>
      <c r="G10" s="100">
        <v>6.5</v>
      </c>
      <c r="H10" s="100">
        <v>6.7</v>
      </c>
      <c r="I10" s="100">
        <v>6.35</v>
      </c>
      <c r="J10" s="100">
        <v>6.55</v>
      </c>
      <c r="K10" s="36">
        <v>4.9999999999999822E-2</v>
      </c>
      <c r="L10" s="181">
        <v>4380815</v>
      </c>
      <c r="M10" s="101">
        <v>28467252.25</v>
      </c>
    </row>
    <row r="11" spans="5:13" x14ac:dyDescent="0.25">
      <c r="E11" s="200" t="s">
        <v>221</v>
      </c>
      <c r="F11" s="100">
        <v>0.2</v>
      </c>
      <c r="G11" s="100">
        <v>0.2</v>
      </c>
      <c r="H11" s="100">
        <v>0.2</v>
      </c>
      <c r="I11" s="100">
        <v>0.2</v>
      </c>
      <c r="J11" s="100">
        <v>0.2</v>
      </c>
      <c r="K11" s="36">
        <v>0</v>
      </c>
      <c r="L11" s="181">
        <v>700</v>
      </c>
      <c r="M11" s="101">
        <v>140</v>
      </c>
    </row>
    <row r="12" spans="5:13" x14ac:dyDescent="0.25">
      <c r="E12" s="200" t="s">
        <v>160</v>
      </c>
      <c r="F12" s="100">
        <v>3.7</v>
      </c>
      <c r="G12" s="100">
        <v>3.7</v>
      </c>
      <c r="H12" s="100">
        <v>3.5</v>
      </c>
      <c r="I12" s="100">
        <v>3.5</v>
      </c>
      <c r="J12" s="100">
        <v>3.5</v>
      </c>
      <c r="K12" s="36">
        <v>-0.20000000000000018</v>
      </c>
      <c r="L12" s="181">
        <v>804445</v>
      </c>
      <c r="M12" s="101">
        <v>2841022.15</v>
      </c>
    </row>
    <row r="13" spans="5:13" x14ac:dyDescent="0.25">
      <c r="E13" s="200" t="s">
        <v>10</v>
      </c>
      <c r="F13" s="100">
        <v>0.62</v>
      </c>
      <c r="G13" s="100">
        <v>0.62</v>
      </c>
      <c r="H13" s="100">
        <v>0.63</v>
      </c>
      <c r="I13" s="100">
        <v>0.63</v>
      </c>
      <c r="J13" s="100">
        <v>0.63</v>
      </c>
      <c r="K13" s="36">
        <v>1.0000000000000009E-2</v>
      </c>
      <c r="L13" s="181">
        <v>901432</v>
      </c>
      <c r="M13" s="101">
        <v>566146.02</v>
      </c>
    </row>
    <row r="14" spans="5:13" x14ac:dyDescent="0.25">
      <c r="E14" s="200" t="s">
        <v>204</v>
      </c>
      <c r="F14" s="100">
        <v>323.5</v>
      </c>
      <c r="G14" s="100">
        <v>323.5</v>
      </c>
      <c r="H14" s="100">
        <v>323.5</v>
      </c>
      <c r="I14" s="100">
        <v>323.5</v>
      </c>
      <c r="J14" s="100">
        <v>323.5</v>
      </c>
      <c r="K14" s="36">
        <v>0</v>
      </c>
      <c r="L14" s="181">
        <v>32783</v>
      </c>
      <c r="M14" s="101">
        <v>11175308.800000001</v>
      </c>
    </row>
    <row r="15" spans="5:13" x14ac:dyDescent="0.25">
      <c r="E15" s="200" t="s">
        <v>32</v>
      </c>
      <c r="F15" s="100">
        <v>6.3</v>
      </c>
      <c r="G15" s="100">
        <v>6.3</v>
      </c>
      <c r="H15" s="100">
        <v>6.3</v>
      </c>
      <c r="I15" s="100">
        <v>6.3</v>
      </c>
      <c r="J15" s="100">
        <v>6.3</v>
      </c>
      <c r="K15" s="36">
        <v>0</v>
      </c>
      <c r="L15" s="181">
        <v>104000</v>
      </c>
      <c r="M15" s="101">
        <v>686100</v>
      </c>
    </row>
    <row r="16" spans="5:13" x14ac:dyDescent="0.25">
      <c r="E16" s="200" t="s">
        <v>120</v>
      </c>
      <c r="F16" s="100">
        <v>66.349999999999994</v>
      </c>
      <c r="G16" s="100">
        <v>66.349999999999994</v>
      </c>
      <c r="H16" s="100">
        <v>66.349999999999994</v>
      </c>
      <c r="I16" s="100">
        <v>66.349999999999994</v>
      </c>
      <c r="J16" s="100">
        <v>66.349999999999994</v>
      </c>
      <c r="K16" s="36">
        <v>0</v>
      </c>
      <c r="L16" s="181">
        <v>7500</v>
      </c>
      <c r="M16" s="101">
        <v>448125</v>
      </c>
    </row>
    <row r="17" spans="5:13" x14ac:dyDescent="0.25">
      <c r="E17" s="200" t="s">
        <v>212</v>
      </c>
      <c r="F17" s="100">
        <v>4.6100000000000003</v>
      </c>
      <c r="G17" s="100">
        <v>4.6100000000000003</v>
      </c>
      <c r="H17" s="100">
        <v>4.6100000000000003</v>
      </c>
      <c r="I17" s="100">
        <v>4.6100000000000003</v>
      </c>
      <c r="J17" s="100">
        <v>4.6100000000000003</v>
      </c>
      <c r="K17" s="36">
        <v>0</v>
      </c>
      <c r="L17" s="181">
        <v>100</v>
      </c>
      <c r="M17" s="101">
        <v>507</v>
      </c>
    </row>
    <row r="18" spans="5:13" x14ac:dyDescent="0.25">
      <c r="E18" s="200" t="s">
        <v>33</v>
      </c>
      <c r="F18" s="100">
        <v>10.8</v>
      </c>
      <c r="G18" s="100">
        <v>10.8</v>
      </c>
      <c r="H18" s="100">
        <v>11.35</v>
      </c>
      <c r="I18" s="100">
        <v>11.35</v>
      </c>
      <c r="J18" s="100">
        <v>11.35</v>
      </c>
      <c r="K18" s="36">
        <v>0.54999999999999893</v>
      </c>
      <c r="L18" s="181">
        <v>241290</v>
      </c>
      <c r="M18" s="101">
        <v>2719567.1</v>
      </c>
    </row>
    <row r="19" spans="5:13" x14ac:dyDescent="0.25">
      <c r="E19" s="200" t="s">
        <v>34</v>
      </c>
      <c r="F19" s="100">
        <v>24.75</v>
      </c>
      <c r="G19" s="100">
        <v>24.75</v>
      </c>
      <c r="H19" s="100">
        <v>24.75</v>
      </c>
      <c r="I19" s="100">
        <v>24.75</v>
      </c>
      <c r="J19" s="100">
        <v>24.75</v>
      </c>
      <c r="K19" s="36">
        <v>0</v>
      </c>
      <c r="L19" s="181">
        <v>34043</v>
      </c>
      <c r="M19" s="101">
        <v>853002.7</v>
      </c>
    </row>
    <row r="20" spans="5:13" x14ac:dyDescent="0.25">
      <c r="E20" s="200" t="s">
        <v>180</v>
      </c>
      <c r="F20" s="100">
        <v>2.57</v>
      </c>
      <c r="G20" s="100">
        <v>2.57</v>
      </c>
      <c r="H20" s="100">
        <v>2.57</v>
      </c>
      <c r="I20" s="100">
        <v>2.57</v>
      </c>
      <c r="J20" s="100">
        <v>2.57</v>
      </c>
      <c r="K20" s="36">
        <v>0</v>
      </c>
      <c r="L20" s="181">
        <v>250683</v>
      </c>
      <c r="M20" s="101">
        <v>624639.71</v>
      </c>
    </row>
    <row r="21" spans="5:13" x14ac:dyDescent="0.25">
      <c r="E21" s="200" t="s">
        <v>35</v>
      </c>
      <c r="F21" s="100">
        <v>12</v>
      </c>
      <c r="G21" s="100">
        <v>12</v>
      </c>
      <c r="H21" s="100">
        <v>12.55</v>
      </c>
      <c r="I21" s="100">
        <v>12.05</v>
      </c>
      <c r="J21" s="100">
        <v>12.55</v>
      </c>
      <c r="K21" s="36">
        <v>0.55000000000000071</v>
      </c>
      <c r="L21" s="181">
        <v>836150</v>
      </c>
      <c r="M21" s="101">
        <v>10314890</v>
      </c>
    </row>
    <row r="22" spans="5:13" x14ac:dyDescent="0.25">
      <c r="E22" s="200" t="s">
        <v>207</v>
      </c>
      <c r="F22" s="100">
        <v>1.69</v>
      </c>
      <c r="G22" s="100">
        <v>1.69</v>
      </c>
      <c r="H22" s="100">
        <v>1.69</v>
      </c>
      <c r="I22" s="100">
        <v>1.69</v>
      </c>
      <c r="J22" s="100">
        <v>1.69</v>
      </c>
      <c r="K22" s="36">
        <v>0</v>
      </c>
      <c r="L22" s="181">
        <v>50</v>
      </c>
      <c r="M22" s="101">
        <v>76.5</v>
      </c>
    </row>
    <row r="23" spans="5:13" x14ac:dyDescent="0.25">
      <c r="E23" s="200" t="s">
        <v>195</v>
      </c>
      <c r="F23" s="100">
        <v>0.27</v>
      </c>
      <c r="G23" s="100">
        <v>0.27</v>
      </c>
      <c r="H23" s="100">
        <v>0.25</v>
      </c>
      <c r="I23" s="100">
        <v>0.25</v>
      </c>
      <c r="J23" s="100">
        <v>0.25</v>
      </c>
      <c r="K23" s="36">
        <v>-2.0000000000000018E-2</v>
      </c>
      <c r="L23" s="181">
        <v>2493000</v>
      </c>
      <c r="M23" s="101">
        <v>623350</v>
      </c>
    </row>
    <row r="24" spans="5:13" x14ac:dyDescent="0.25">
      <c r="E24" s="200" t="s">
        <v>206</v>
      </c>
      <c r="F24" s="100">
        <v>0.28000000000000003</v>
      </c>
      <c r="G24" s="100">
        <v>0.28000000000000003</v>
      </c>
      <c r="H24" s="100">
        <v>0.28000000000000003</v>
      </c>
      <c r="I24" s="100">
        <v>0.28000000000000003</v>
      </c>
      <c r="J24" s="100">
        <v>0.28000000000000003</v>
      </c>
      <c r="K24" s="36">
        <v>0</v>
      </c>
      <c r="L24" s="181">
        <v>2000</v>
      </c>
      <c r="M24" s="101">
        <v>600</v>
      </c>
    </row>
    <row r="25" spans="5:13" x14ac:dyDescent="0.25">
      <c r="E25" s="200" t="s">
        <v>36</v>
      </c>
      <c r="F25" s="100">
        <v>4.55</v>
      </c>
      <c r="G25" s="100">
        <v>4.55</v>
      </c>
      <c r="H25" s="100">
        <v>4.55</v>
      </c>
      <c r="I25" s="100">
        <v>4.55</v>
      </c>
      <c r="J25" s="100">
        <v>4.55</v>
      </c>
      <c r="K25" s="36">
        <v>0</v>
      </c>
      <c r="L25" s="181">
        <v>6870</v>
      </c>
      <c r="M25" s="101">
        <v>28754</v>
      </c>
    </row>
    <row r="26" spans="5:13" x14ac:dyDescent="0.25">
      <c r="E26" s="200" t="s">
        <v>37</v>
      </c>
      <c r="F26" s="100">
        <v>20.25</v>
      </c>
      <c r="G26" s="100">
        <v>20.25</v>
      </c>
      <c r="H26" s="100">
        <v>20.25</v>
      </c>
      <c r="I26" s="100">
        <v>20.25</v>
      </c>
      <c r="J26" s="100">
        <v>20.25</v>
      </c>
      <c r="K26" s="36">
        <v>0</v>
      </c>
      <c r="L26" s="181">
        <v>64078</v>
      </c>
      <c r="M26" s="101">
        <v>1274625.2</v>
      </c>
    </row>
    <row r="27" spans="5:13" x14ac:dyDescent="0.25">
      <c r="E27" s="200" t="s">
        <v>38</v>
      </c>
      <c r="F27" s="100">
        <v>1.91</v>
      </c>
      <c r="G27" s="100">
        <v>1.91</v>
      </c>
      <c r="H27" s="100">
        <v>1.91</v>
      </c>
      <c r="I27" s="100">
        <v>1.91</v>
      </c>
      <c r="J27" s="100">
        <v>1.91</v>
      </c>
      <c r="K27" s="36">
        <v>0</v>
      </c>
      <c r="L27" s="181">
        <v>5050</v>
      </c>
      <c r="M27" s="101">
        <v>8686</v>
      </c>
    </row>
    <row r="28" spans="5:13" x14ac:dyDescent="0.25">
      <c r="E28" s="200" t="s">
        <v>39</v>
      </c>
      <c r="F28" s="100">
        <v>0.22</v>
      </c>
      <c r="G28" s="100">
        <v>0.22</v>
      </c>
      <c r="H28" s="100">
        <v>0.2</v>
      </c>
      <c r="I28" s="100">
        <v>0.2</v>
      </c>
      <c r="J28" s="100">
        <v>0.2</v>
      </c>
      <c r="K28" s="36">
        <v>-1.999999999999999E-2</v>
      </c>
      <c r="L28" s="181">
        <v>444970</v>
      </c>
      <c r="M28" s="101">
        <v>89114</v>
      </c>
    </row>
    <row r="29" spans="5:13" x14ac:dyDescent="0.25">
      <c r="E29" s="200" t="s">
        <v>205</v>
      </c>
      <c r="F29" s="100">
        <v>0.2</v>
      </c>
      <c r="G29" s="100">
        <v>0.2</v>
      </c>
      <c r="H29" s="100">
        <v>0.2</v>
      </c>
      <c r="I29" s="100">
        <v>0.2</v>
      </c>
      <c r="J29" s="100">
        <v>0.2</v>
      </c>
      <c r="K29" s="36">
        <v>0</v>
      </c>
      <c r="L29" s="181">
        <v>4924500</v>
      </c>
      <c r="M29" s="101">
        <v>984905</v>
      </c>
    </row>
    <row r="30" spans="5:13" x14ac:dyDescent="0.25">
      <c r="E30" s="200" t="s">
        <v>184</v>
      </c>
      <c r="F30" s="100">
        <v>1.49</v>
      </c>
      <c r="G30" s="100">
        <v>1.49</v>
      </c>
      <c r="H30" s="100">
        <v>1.49</v>
      </c>
      <c r="I30" s="100">
        <v>1.49</v>
      </c>
      <c r="J30" s="100">
        <v>1.49</v>
      </c>
      <c r="K30" s="36">
        <v>0</v>
      </c>
      <c r="L30" s="181">
        <v>155500</v>
      </c>
      <c r="M30" s="101">
        <v>234350</v>
      </c>
    </row>
    <row r="31" spans="5:13" x14ac:dyDescent="0.25">
      <c r="E31" s="200" t="s">
        <v>222</v>
      </c>
      <c r="F31" s="100">
        <v>2.54</v>
      </c>
      <c r="G31" s="100">
        <v>2.54</v>
      </c>
      <c r="H31" s="100">
        <v>2.54</v>
      </c>
      <c r="I31" s="100">
        <v>2.54</v>
      </c>
      <c r="J31" s="100">
        <v>2.54</v>
      </c>
      <c r="K31" s="36">
        <v>0</v>
      </c>
      <c r="L31" s="181">
        <v>650</v>
      </c>
      <c r="M31" s="101">
        <v>1651</v>
      </c>
    </row>
    <row r="32" spans="5:13" x14ac:dyDescent="0.25">
      <c r="E32" s="200" t="s">
        <v>16</v>
      </c>
      <c r="F32" s="100">
        <v>170</v>
      </c>
      <c r="G32" s="100">
        <v>170</v>
      </c>
      <c r="H32" s="100">
        <v>174.8</v>
      </c>
      <c r="I32" s="100">
        <v>170</v>
      </c>
      <c r="J32" s="100">
        <v>174</v>
      </c>
      <c r="K32" s="36">
        <v>4</v>
      </c>
      <c r="L32" s="181">
        <v>1872029</v>
      </c>
      <c r="M32" s="101">
        <v>320921875</v>
      </c>
    </row>
    <row r="33" spans="5:13" x14ac:dyDescent="0.25">
      <c r="E33" s="200" t="s">
        <v>40</v>
      </c>
      <c r="F33" s="100">
        <v>17.850000000000001</v>
      </c>
      <c r="G33" s="100">
        <v>17.850000000000001</v>
      </c>
      <c r="H33" s="100">
        <v>17.850000000000001</v>
      </c>
      <c r="I33" s="100">
        <v>17.850000000000001</v>
      </c>
      <c r="J33" s="100">
        <v>17.850000000000001</v>
      </c>
      <c r="K33" s="36">
        <v>0</v>
      </c>
      <c r="L33" s="181">
        <v>854706</v>
      </c>
      <c r="M33" s="101">
        <v>15577123.5</v>
      </c>
    </row>
    <row r="34" spans="5:13" x14ac:dyDescent="0.25">
      <c r="E34" s="200" t="s">
        <v>41</v>
      </c>
      <c r="F34" s="100">
        <v>11.25</v>
      </c>
      <c r="G34" s="100">
        <v>11.25</v>
      </c>
      <c r="H34" s="100">
        <v>11</v>
      </c>
      <c r="I34" s="100">
        <v>10.8</v>
      </c>
      <c r="J34" s="100">
        <v>10.8</v>
      </c>
      <c r="K34" s="36">
        <v>-0.44999999999999929</v>
      </c>
      <c r="L34" s="181">
        <v>270137</v>
      </c>
      <c r="M34" s="101">
        <v>2940410.55</v>
      </c>
    </row>
    <row r="35" spans="5:13" x14ac:dyDescent="0.25">
      <c r="E35" s="200" t="s">
        <v>223</v>
      </c>
      <c r="F35" s="100">
        <v>22.1</v>
      </c>
      <c r="G35" s="100">
        <v>22.1</v>
      </c>
      <c r="H35" s="100">
        <v>22.1</v>
      </c>
      <c r="I35" s="100">
        <v>22.1</v>
      </c>
      <c r="J35" s="100">
        <v>22.1</v>
      </c>
      <c r="K35" s="36">
        <v>0</v>
      </c>
      <c r="L35" s="181">
        <v>81</v>
      </c>
      <c r="M35" s="101">
        <v>1611.9</v>
      </c>
    </row>
    <row r="36" spans="5:13" x14ac:dyDescent="0.25">
      <c r="E36" s="200" t="s">
        <v>176</v>
      </c>
      <c r="F36" s="100">
        <v>3.35</v>
      </c>
      <c r="G36" s="100">
        <v>3.35</v>
      </c>
      <c r="H36" s="100">
        <v>3.35</v>
      </c>
      <c r="I36" s="100">
        <v>3.35</v>
      </c>
      <c r="J36" s="100">
        <v>3.35</v>
      </c>
      <c r="K36" s="36">
        <v>0</v>
      </c>
      <c r="L36" s="181">
        <v>180259</v>
      </c>
      <c r="M36" s="101">
        <v>588190.55000000005</v>
      </c>
    </row>
    <row r="37" spans="5:13" x14ac:dyDescent="0.25">
      <c r="E37" s="200" t="s">
        <v>17</v>
      </c>
      <c r="F37" s="100">
        <v>9</v>
      </c>
      <c r="G37" s="100">
        <v>9</v>
      </c>
      <c r="H37" s="100">
        <v>9</v>
      </c>
      <c r="I37" s="100">
        <v>8.3000000000000007</v>
      </c>
      <c r="J37" s="100">
        <v>9</v>
      </c>
      <c r="K37" s="36">
        <v>0</v>
      </c>
      <c r="L37" s="181">
        <v>679849</v>
      </c>
      <c r="M37" s="101">
        <v>5865762.2999999998</v>
      </c>
    </row>
    <row r="38" spans="5:13" x14ac:dyDescent="0.25">
      <c r="E38" s="200" t="s">
        <v>140</v>
      </c>
      <c r="F38" s="100">
        <v>5.65</v>
      </c>
      <c r="G38" s="100">
        <v>5.65</v>
      </c>
      <c r="H38" s="100">
        <v>5.7</v>
      </c>
      <c r="I38" s="100">
        <v>5.6</v>
      </c>
      <c r="J38" s="100">
        <v>5.7</v>
      </c>
      <c r="K38" s="36">
        <v>4.9999999999999822E-2</v>
      </c>
      <c r="L38" s="204">
        <v>3060057</v>
      </c>
      <c r="M38" s="101">
        <v>17322531.600000001</v>
      </c>
    </row>
    <row r="39" spans="5:13" x14ac:dyDescent="0.25">
      <c r="E39" s="200" t="s">
        <v>42</v>
      </c>
      <c r="F39" s="100">
        <v>1.6</v>
      </c>
      <c r="G39" s="100">
        <v>1.6</v>
      </c>
      <c r="H39" s="100">
        <v>1.58</v>
      </c>
      <c r="I39" s="100">
        <v>1.53</v>
      </c>
      <c r="J39" s="100">
        <v>1.58</v>
      </c>
      <c r="K39" s="36">
        <v>-2.0000000000000018E-2</v>
      </c>
      <c r="L39" s="181">
        <v>2763151</v>
      </c>
      <c r="M39" s="101">
        <v>4312972.46</v>
      </c>
    </row>
    <row r="40" spans="5:13" x14ac:dyDescent="0.25">
      <c r="E40" s="200" t="s">
        <v>43</v>
      </c>
      <c r="F40" s="100">
        <v>1.54</v>
      </c>
      <c r="G40" s="100">
        <v>1.54</v>
      </c>
      <c r="H40" s="100">
        <v>1.58</v>
      </c>
      <c r="I40" s="100">
        <v>1.57</v>
      </c>
      <c r="J40" s="100">
        <v>1.57</v>
      </c>
      <c r="K40" s="36">
        <v>3.0000000000000027E-2</v>
      </c>
      <c r="L40" s="181">
        <v>713174</v>
      </c>
      <c r="M40" s="101">
        <v>1125175.92</v>
      </c>
    </row>
    <row r="41" spans="5:13" x14ac:dyDescent="0.25">
      <c r="E41" s="200" t="s">
        <v>44</v>
      </c>
      <c r="F41" s="100">
        <v>4.0999999999999996</v>
      </c>
      <c r="G41" s="100">
        <v>4.0999999999999996</v>
      </c>
      <c r="H41" s="100">
        <v>4.0999999999999996</v>
      </c>
      <c r="I41" s="100">
        <v>4.0999999999999996</v>
      </c>
      <c r="J41" s="100">
        <v>4.0999999999999996</v>
      </c>
      <c r="K41" s="36">
        <v>0</v>
      </c>
      <c r="L41" s="181">
        <v>20500</v>
      </c>
      <c r="M41" s="101">
        <v>78000</v>
      </c>
    </row>
    <row r="42" spans="5:13" x14ac:dyDescent="0.25">
      <c r="E42" s="200" t="s">
        <v>45</v>
      </c>
      <c r="F42" s="100">
        <v>14</v>
      </c>
      <c r="G42" s="100">
        <v>14</v>
      </c>
      <c r="H42" s="100">
        <v>14</v>
      </c>
      <c r="I42" s="100">
        <v>14</v>
      </c>
      <c r="J42" s="100">
        <v>14</v>
      </c>
      <c r="K42" s="36">
        <v>0</v>
      </c>
      <c r="L42" s="181">
        <v>3254631</v>
      </c>
      <c r="M42" s="101">
        <v>45569014.700000003</v>
      </c>
    </row>
    <row r="43" spans="5:13" x14ac:dyDescent="0.25">
      <c r="E43" s="200" t="s">
        <v>136</v>
      </c>
      <c r="F43" s="100">
        <v>20.149999999999999</v>
      </c>
      <c r="G43" s="100">
        <v>20.149999999999999</v>
      </c>
      <c r="H43" s="100">
        <v>18.149999999999999</v>
      </c>
      <c r="I43" s="100">
        <v>18.149999999999999</v>
      </c>
      <c r="J43" s="100">
        <v>18.149999999999999</v>
      </c>
      <c r="K43" s="36">
        <v>-2</v>
      </c>
      <c r="L43" s="181">
        <v>5305381</v>
      </c>
      <c r="M43" s="101">
        <v>96471968.25</v>
      </c>
    </row>
    <row r="44" spans="5:13" x14ac:dyDescent="0.25">
      <c r="E44" s="200" t="s">
        <v>46</v>
      </c>
      <c r="F44" s="100">
        <v>8.3000000000000007</v>
      </c>
      <c r="G44" s="100">
        <v>8.3000000000000007</v>
      </c>
      <c r="H44" s="100">
        <v>8</v>
      </c>
      <c r="I44" s="100">
        <v>8</v>
      </c>
      <c r="J44" s="100">
        <v>8</v>
      </c>
      <c r="K44" s="36">
        <v>-0.30000000000000071</v>
      </c>
      <c r="L44" s="181">
        <v>252328</v>
      </c>
      <c r="M44" s="101">
        <v>2027641.2</v>
      </c>
    </row>
    <row r="45" spans="5:13" x14ac:dyDescent="0.25">
      <c r="E45" s="200" t="s">
        <v>224</v>
      </c>
      <c r="F45" s="100">
        <v>0.89</v>
      </c>
      <c r="G45" s="100">
        <v>0.89</v>
      </c>
      <c r="H45" s="100">
        <v>0.89</v>
      </c>
      <c r="I45" s="100">
        <v>0.89</v>
      </c>
      <c r="J45" s="100">
        <v>0.89</v>
      </c>
      <c r="K45" s="36">
        <v>0</v>
      </c>
      <c r="L45" s="181">
        <v>41600</v>
      </c>
      <c r="M45" s="101">
        <v>40128</v>
      </c>
    </row>
    <row r="46" spans="5:13" x14ac:dyDescent="0.25">
      <c r="E46" s="200" t="s">
        <v>47</v>
      </c>
      <c r="F46" s="100">
        <v>29.05</v>
      </c>
      <c r="G46" s="100">
        <v>29.05</v>
      </c>
      <c r="H46" s="100">
        <v>29.05</v>
      </c>
      <c r="I46" s="100">
        <v>28.55</v>
      </c>
      <c r="J46" s="100">
        <v>29</v>
      </c>
      <c r="K46" s="36">
        <v>-5.0000000000000711E-2</v>
      </c>
      <c r="L46" s="181">
        <v>15654165</v>
      </c>
      <c r="M46" s="101">
        <v>453434783.39999998</v>
      </c>
    </row>
    <row r="47" spans="5:13" x14ac:dyDescent="0.25">
      <c r="E47" s="200" t="s">
        <v>48</v>
      </c>
      <c r="F47" s="100">
        <v>46</v>
      </c>
      <c r="G47" s="100">
        <v>46</v>
      </c>
      <c r="H47" s="100">
        <v>46</v>
      </c>
      <c r="I47" s="100">
        <v>46</v>
      </c>
      <c r="J47" s="100">
        <v>46</v>
      </c>
      <c r="K47" s="36">
        <v>0</v>
      </c>
      <c r="L47" s="181">
        <v>27244</v>
      </c>
      <c r="M47" s="101">
        <v>1215942.45</v>
      </c>
    </row>
    <row r="48" spans="5:13" x14ac:dyDescent="0.25">
      <c r="E48" s="200" t="s">
        <v>49</v>
      </c>
      <c r="F48" s="100">
        <v>0.96</v>
      </c>
      <c r="G48" s="100">
        <v>0.96</v>
      </c>
      <c r="H48" s="100">
        <v>0.97</v>
      </c>
      <c r="I48" s="100">
        <v>0.97</v>
      </c>
      <c r="J48" s="100">
        <v>0.97</v>
      </c>
      <c r="K48" s="36">
        <v>1.0000000000000009E-2</v>
      </c>
      <c r="L48" s="181">
        <v>2294434</v>
      </c>
      <c r="M48" s="101">
        <v>2226915.5499999998</v>
      </c>
    </row>
    <row r="49" spans="5:13" x14ac:dyDescent="0.25">
      <c r="E49" s="200" t="s">
        <v>203</v>
      </c>
      <c r="F49" s="100">
        <v>1.46</v>
      </c>
      <c r="G49" s="100">
        <v>1.46</v>
      </c>
      <c r="H49" s="100">
        <v>1.34</v>
      </c>
      <c r="I49" s="100">
        <v>1.34</v>
      </c>
      <c r="J49" s="100">
        <v>1.34</v>
      </c>
      <c r="K49" s="36">
        <v>-0.11999999999999988</v>
      </c>
      <c r="L49" s="181">
        <v>163495</v>
      </c>
      <c r="M49" s="101">
        <v>218429.24</v>
      </c>
    </row>
    <row r="50" spans="5:13" x14ac:dyDescent="0.25">
      <c r="E50" s="200" t="s">
        <v>192</v>
      </c>
      <c r="F50" s="100">
        <v>15.3</v>
      </c>
      <c r="G50" s="100">
        <v>15.3</v>
      </c>
      <c r="H50" s="100">
        <v>14</v>
      </c>
      <c r="I50" s="100">
        <v>13.8</v>
      </c>
      <c r="J50" s="100">
        <v>13.8</v>
      </c>
      <c r="K50" s="36">
        <v>-1.5</v>
      </c>
      <c r="L50" s="181">
        <v>1272230</v>
      </c>
      <c r="M50" s="101">
        <v>17749688.699999999</v>
      </c>
    </row>
    <row r="51" spans="5:13" x14ac:dyDescent="0.25">
      <c r="E51" s="200" t="s">
        <v>178</v>
      </c>
      <c r="F51" s="100">
        <v>0.44</v>
      </c>
      <c r="G51" s="100">
        <v>0.44</v>
      </c>
      <c r="H51" s="100">
        <v>0.44</v>
      </c>
      <c r="I51" s="100">
        <v>0.44</v>
      </c>
      <c r="J51" s="100">
        <v>0.44</v>
      </c>
      <c r="K51" s="36">
        <v>0</v>
      </c>
      <c r="L51" s="181">
        <v>79500</v>
      </c>
      <c r="M51" s="101">
        <v>35025</v>
      </c>
    </row>
    <row r="52" spans="5:13" x14ac:dyDescent="0.25">
      <c r="E52" s="200" t="s">
        <v>197</v>
      </c>
      <c r="F52" s="100">
        <v>0.21</v>
      </c>
      <c r="G52" s="100">
        <v>0.21</v>
      </c>
      <c r="H52" s="100">
        <v>0.22</v>
      </c>
      <c r="I52" s="100">
        <v>0.2</v>
      </c>
      <c r="J52" s="100">
        <v>0.2</v>
      </c>
      <c r="K52" s="36">
        <v>-9.9999999999999811E-3</v>
      </c>
      <c r="L52" s="181">
        <v>2415054</v>
      </c>
      <c r="M52" s="101">
        <v>503178.23999999999</v>
      </c>
    </row>
    <row r="53" spans="5:13" x14ac:dyDescent="0.25">
      <c r="E53" s="200" t="s">
        <v>50</v>
      </c>
      <c r="F53" s="100">
        <v>18</v>
      </c>
      <c r="G53" s="100">
        <v>18</v>
      </c>
      <c r="H53" s="100">
        <v>18</v>
      </c>
      <c r="I53" s="100">
        <v>18</v>
      </c>
      <c r="J53" s="100">
        <v>18</v>
      </c>
      <c r="K53" s="36">
        <v>0</v>
      </c>
      <c r="L53" s="204">
        <v>22200</v>
      </c>
      <c r="M53" s="101">
        <v>427940</v>
      </c>
    </row>
    <row r="54" spans="5:13" x14ac:dyDescent="0.25">
      <c r="E54" s="200" t="s">
        <v>51</v>
      </c>
      <c r="F54" s="100">
        <v>0.34</v>
      </c>
      <c r="G54" s="100">
        <v>0.34</v>
      </c>
      <c r="H54" s="100">
        <v>0.34</v>
      </c>
      <c r="I54" s="100">
        <v>0.34</v>
      </c>
      <c r="J54" s="100">
        <v>0.34</v>
      </c>
      <c r="K54" s="36">
        <v>0</v>
      </c>
      <c r="L54" s="181">
        <v>1925600</v>
      </c>
      <c r="M54" s="101">
        <v>654739</v>
      </c>
    </row>
    <row r="55" spans="5:13" x14ac:dyDescent="0.25">
      <c r="E55" s="200" t="s">
        <v>149</v>
      </c>
      <c r="F55" s="100">
        <v>1.4</v>
      </c>
      <c r="G55" s="100">
        <v>1.4</v>
      </c>
      <c r="H55" s="100">
        <v>1.4</v>
      </c>
      <c r="I55" s="100">
        <v>1.4</v>
      </c>
      <c r="J55" s="100">
        <v>1.4</v>
      </c>
      <c r="K55" s="36">
        <v>0</v>
      </c>
      <c r="L55" s="181">
        <v>23347</v>
      </c>
      <c r="M55" s="101">
        <v>32662.3</v>
      </c>
    </row>
    <row r="56" spans="5:13" x14ac:dyDescent="0.25">
      <c r="E56" s="200" t="s">
        <v>215</v>
      </c>
      <c r="F56" s="100">
        <v>0.57999999999999996</v>
      </c>
      <c r="G56" s="100">
        <v>0.57999999999999996</v>
      </c>
      <c r="H56" s="100">
        <v>0.53</v>
      </c>
      <c r="I56" s="100">
        <v>0.53</v>
      </c>
      <c r="J56" s="100">
        <v>0.53</v>
      </c>
      <c r="K56" s="36">
        <v>-4.9999999999999933E-2</v>
      </c>
      <c r="L56" s="181">
        <v>338000</v>
      </c>
      <c r="M56" s="101">
        <v>185640</v>
      </c>
    </row>
    <row r="57" spans="5:13" x14ac:dyDescent="0.25">
      <c r="E57" s="200" t="s">
        <v>196</v>
      </c>
      <c r="F57" s="100">
        <v>0.48</v>
      </c>
      <c r="G57" s="100">
        <v>0.48</v>
      </c>
      <c r="H57" s="100">
        <v>0.48</v>
      </c>
      <c r="I57" s="100">
        <v>0.48</v>
      </c>
      <c r="J57" s="100">
        <v>0.48</v>
      </c>
      <c r="K57" s="36">
        <v>0</v>
      </c>
      <c r="L57" s="181">
        <v>4000</v>
      </c>
      <c r="M57" s="101">
        <v>1880</v>
      </c>
    </row>
    <row r="58" spans="5:13" x14ac:dyDescent="0.25">
      <c r="E58" s="200" t="s">
        <v>139</v>
      </c>
      <c r="F58" s="100">
        <v>1.65</v>
      </c>
      <c r="G58" s="100">
        <v>1.65</v>
      </c>
      <c r="H58" s="100">
        <v>1.65</v>
      </c>
      <c r="I58" s="100">
        <v>1.65</v>
      </c>
      <c r="J58" s="100">
        <v>1.65</v>
      </c>
      <c r="K58" s="36">
        <v>0</v>
      </c>
      <c r="L58" s="181">
        <v>2948</v>
      </c>
      <c r="M58" s="101">
        <v>4884.95</v>
      </c>
    </row>
    <row r="59" spans="5:13" x14ac:dyDescent="0.25">
      <c r="E59" s="200" t="s">
        <v>52</v>
      </c>
      <c r="F59" s="100">
        <v>2.4</v>
      </c>
      <c r="G59" s="100">
        <v>2.4</v>
      </c>
      <c r="H59" s="100">
        <v>2.4</v>
      </c>
      <c r="I59" s="100">
        <v>2.4</v>
      </c>
      <c r="J59" s="100">
        <v>2.4</v>
      </c>
      <c r="K59" s="36">
        <v>0</v>
      </c>
      <c r="L59" s="181">
        <v>23560</v>
      </c>
      <c r="M59" s="101">
        <v>52166.6</v>
      </c>
    </row>
    <row r="60" spans="5:13" x14ac:dyDescent="0.25">
      <c r="E60" s="200" t="s">
        <v>53</v>
      </c>
      <c r="F60" s="100">
        <v>0.2</v>
      </c>
      <c r="G60" s="100">
        <v>0.2</v>
      </c>
      <c r="H60" s="100">
        <v>0.2</v>
      </c>
      <c r="I60" s="100">
        <v>0.2</v>
      </c>
      <c r="J60" s="100">
        <v>0.2</v>
      </c>
      <c r="K60" s="36">
        <v>0</v>
      </c>
      <c r="L60" s="181">
        <v>58229</v>
      </c>
      <c r="M60" s="101">
        <v>11647.8</v>
      </c>
    </row>
    <row r="61" spans="5:13" x14ac:dyDescent="0.25">
      <c r="E61" s="200" t="s">
        <v>225</v>
      </c>
      <c r="F61" s="100">
        <v>0.45</v>
      </c>
      <c r="G61" s="100">
        <v>0.45</v>
      </c>
      <c r="H61" s="100">
        <v>0.45</v>
      </c>
      <c r="I61" s="100">
        <v>0.45</v>
      </c>
      <c r="J61" s="100">
        <v>0.45</v>
      </c>
      <c r="K61" s="36">
        <v>0</v>
      </c>
      <c r="L61" s="181">
        <v>100</v>
      </c>
      <c r="M61" s="101">
        <v>49</v>
      </c>
    </row>
    <row r="62" spans="5:13" x14ac:dyDescent="0.25">
      <c r="E62" s="200" t="s">
        <v>226</v>
      </c>
      <c r="F62" s="100">
        <v>0.59</v>
      </c>
      <c r="G62" s="100">
        <v>0.59</v>
      </c>
      <c r="H62" s="100">
        <v>0.59</v>
      </c>
      <c r="I62" s="100">
        <v>0.59</v>
      </c>
      <c r="J62" s="100">
        <v>0.59</v>
      </c>
      <c r="K62" s="36">
        <v>0</v>
      </c>
      <c r="L62" s="181">
        <v>33422</v>
      </c>
      <c r="M62" s="101">
        <v>18048.88</v>
      </c>
    </row>
    <row r="63" spans="5:13" x14ac:dyDescent="0.25">
      <c r="E63" s="200" t="s">
        <v>54</v>
      </c>
      <c r="F63" s="100">
        <v>158</v>
      </c>
      <c r="G63" s="100">
        <v>158</v>
      </c>
      <c r="H63" s="100">
        <v>158</v>
      </c>
      <c r="I63" s="100">
        <v>158</v>
      </c>
      <c r="J63" s="100">
        <v>158</v>
      </c>
      <c r="K63" s="36">
        <v>0</v>
      </c>
      <c r="L63" s="181">
        <v>14832</v>
      </c>
      <c r="M63" s="101">
        <v>2180009.7999999998</v>
      </c>
    </row>
    <row r="64" spans="5:13" x14ac:dyDescent="0.25">
      <c r="E64" s="200" t="s">
        <v>138</v>
      </c>
      <c r="F64" s="100">
        <v>20.85</v>
      </c>
      <c r="G64" s="100">
        <v>20.85</v>
      </c>
      <c r="H64" s="100">
        <v>20.85</v>
      </c>
      <c r="I64" s="100">
        <v>20.85</v>
      </c>
      <c r="J64" s="100">
        <v>20.85</v>
      </c>
      <c r="K64" s="36">
        <v>0</v>
      </c>
      <c r="L64" s="181">
        <v>251</v>
      </c>
      <c r="M64" s="101">
        <v>4718.8</v>
      </c>
    </row>
    <row r="65" spans="5:13" x14ac:dyDescent="0.25">
      <c r="E65" s="200" t="s">
        <v>198</v>
      </c>
      <c r="F65" s="100">
        <v>126</v>
      </c>
      <c r="G65" s="100">
        <v>126</v>
      </c>
      <c r="H65" s="100">
        <v>127</v>
      </c>
      <c r="I65" s="100">
        <v>126.4</v>
      </c>
      <c r="J65" s="100">
        <v>127</v>
      </c>
      <c r="K65" s="36">
        <v>1</v>
      </c>
      <c r="L65" s="181">
        <v>700531</v>
      </c>
      <c r="M65" s="101">
        <v>88805494.150000006</v>
      </c>
    </row>
    <row r="66" spans="5:13" x14ac:dyDescent="0.25">
      <c r="E66" s="200" t="s">
        <v>55</v>
      </c>
      <c r="F66" s="100">
        <v>2.35</v>
      </c>
      <c r="G66" s="100">
        <v>2.35</v>
      </c>
      <c r="H66" s="100">
        <v>2.58</v>
      </c>
      <c r="I66" s="100">
        <v>2.4900000000000002</v>
      </c>
      <c r="J66" s="100">
        <v>2.57</v>
      </c>
      <c r="K66" s="36">
        <v>0.21999999999999975</v>
      </c>
      <c r="L66" s="181">
        <v>1158135</v>
      </c>
      <c r="M66" s="101">
        <v>2890098.64</v>
      </c>
    </row>
    <row r="67" spans="5:13" x14ac:dyDescent="0.25">
      <c r="E67" s="200" t="s">
        <v>186</v>
      </c>
      <c r="F67" s="100">
        <v>13.5</v>
      </c>
      <c r="G67" s="100">
        <v>13.5</v>
      </c>
      <c r="H67" s="100">
        <v>13.5</v>
      </c>
      <c r="I67" s="100">
        <v>13.5</v>
      </c>
      <c r="J67" s="100">
        <v>13.5</v>
      </c>
      <c r="K67" s="36">
        <v>0</v>
      </c>
      <c r="L67" s="181">
        <v>198967</v>
      </c>
      <c r="M67" s="101">
        <v>2682997.6</v>
      </c>
    </row>
    <row r="68" spans="5:13" x14ac:dyDescent="0.25">
      <c r="E68" s="200" t="s">
        <v>56</v>
      </c>
      <c r="F68" s="100">
        <v>56.1</v>
      </c>
      <c r="G68" s="100">
        <v>56.1</v>
      </c>
      <c r="H68" s="100">
        <v>56.1</v>
      </c>
      <c r="I68" s="100">
        <v>56.1</v>
      </c>
      <c r="J68" s="100">
        <v>56.1</v>
      </c>
      <c r="K68" s="36">
        <v>0</v>
      </c>
      <c r="L68" s="181">
        <v>3836223</v>
      </c>
      <c r="M68" s="101">
        <v>215216431.19999999</v>
      </c>
    </row>
    <row r="69" spans="5:13" x14ac:dyDescent="0.25">
      <c r="E69" s="200" t="s">
        <v>213</v>
      </c>
      <c r="F69" s="100">
        <v>0.5</v>
      </c>
      <c r="G69" s="100">
        <v>0.5</v>
      </c>
      <c r="H69" s="100">
        <v>0.55000000000000004</v>
      </c>
      <c r="I69" s="100">
        <v>0.55000000000000004</v>
      </c>
      <c r="J69" s="100">
        <v>0.55000000000000004</v>
      </c>
      <c r="K69" s="36">
        <v>5.0000000000000044E-2</v>
      </c>
      <c r="L69" s="181">
        <v>222560</v>
      </c>
      <c r="M69" s="101">
        <v>121475.22</v>
      </c>
    </row>
    <row r="70" spans="5:13" x14ac:dyDescent="0.25">
      <c r="E70" s="200" t="s">
        <v>187</v>
      </c>
      <c r="F70" s="100">
        <v>2.08</v>
      </c>
      <c r="G70" s="100">
        <v>2.08</v>
      </c>
      <c r="H70" s="100">
        <v>2.08</v>
      </c>
      <c r="I70" s="100">
        <v>2.08</v>
      </c>
      <c r="J70" s="100">
        <v>2.08</v>
      </c>
      <c r="K70" s="36">
        <v>0</v>
      </c>
      <c r="L70" s="181">
        <v>213573</v>
      </c>
      <c r="M70" s="101">
        <v>435017.2</v>
      </c>
    </row>
    <row r="71" spans="5:13" x14ac:dyDescent="0.25">
      <c r="E71" s="200" t="s">
        <v>57</v>
      </c>
      <c r="F71" s="100">
        <v>1260</v>
      </c>
      <c r="G71" s="100">
        <v>1260</v>
      </c>
      <c r="H71" s="100">
        <v>1327</v>
      </c>
      <c r="I71" s="100">
        <v>1280</v>
      </c>
      <c r="J71" s="100">
        <v>1327</v>
      </c>
      <c r="K71" s="36">
        <v>67</v>
      </c>
      <c r="L71" s="181">
        <v>97740</v>
      </c>
      <c r="M71" s="101">
        <v>127136775.40000001</v>
      </c>
    </row>
    <row r="72" spans="5:13" x14ac:dyDescent="0.25">
      <c r="E72" s="200" t="s">
        <v>227</v>
      </c>
      <c r="F72" s="100">
        <v>1.1299999999999999</v>
      </c>
      <c r="G72" s="100">
        <v>1.1299999999999999</v>
      </c>
      <c r="H72" s="100">
        <v>1.1299999999999999</v>
      </c>
      <c r="I72" s="100">
        <v>1.1299999999999999</v>
      </c>
      <c r="J72" s="100">
        <v>1.1299999999999999</v>
      </c>
      <c r="K72" s="36">
        <v>0</v>
      </c>
      <c r="L72" s="181">
        <v>34450</v>
      </c>
      <c r="M72" s="101">
        <v>37983.5</v>
      </c>
    </row>
    <row r="73" spans="5:13" x14ac:dyDescent="0.25">
      <c r="E73" s="200" t="s">
        <v>58</v>
      </c>
      <c r="F73" s="100">
        <v>4</v>
      </c>
      <c r="G73" s="100">
        <v>4</v>
      </c>
      <c r="H73" s="100">
        <v>4</v>
      </c>
      <c r="I73" s="100">
        <v>3.9</v>
      </c>
      <c r="J73" s="100">
        <v>4</v>
      </c>
      <c r="K73" s="36">
        <v>0</v>
      </c>
      <c r="L73" s="181">
        <v>1333261</v>
      </c>
      <c r="M73" s="101">
        <v>5306361.8</v>
      </c>
    </row>
    <row r="74" spans="5:13" x14ac:dyDescent="0.25">
      <c r="E74" s="200" t="s">
        <v>59</v>
      </c>
      <c r="F74" s="100">
        <v>55.8</v>
      </c>
      <c r="G74" s="100">
        <v>55.8</v>
      </c>
      <c r="H74" s="100">
        <v>55.8</v>
      </c>
      <c r="I74" s="100">
        <v>55.8</v>
      </c>
      <c r="J74" s="100">
        <v>55.8</v>
      </c>
      <c r="K74" s="36">
        <v>0</v>
      </c>
      <c r="L74" s="181">
        <v>32954</v>
      </c>
      <c r="M74" s="101">
        <v>1801487.05</v>
      </c>
    </row>
    <row r="75" spans="5:13" x14ac:dyDescent="0.25">
      <c r="E75" s="200" t="s">
        <v>60</v>
      </c>
      <c r="F75" s="100">
        <v>44.8</v>
      </c>
      <c r="G75" s="100">
        <v>44.8</v>
      </c>
      <c r="H75" s="100">
        <v>44.8</v>
      </c>
      <c r="I75" s="100">
        <v>44.8</v>
      </c>
      <c r="J75" s="100">
        <v>44.8</v>
      </c>
      <c r="K75" s="36">
        <v>0</v>
      </c>
      <c r="L75" s="181">
        <v>32534</v>
      </c>
      <c r="M75" s="101">
        <v>1379390.4</v>
      </c>
    </row>
    <row r="76" spans="5:13" x14ac:dyDescent="0.25">
      <c r="E76" s="200" t="s">
        <v>125</v>
      </c>
      <c r="F76" s="100">
        <v>0.48</v>
      </c>
      <c r="G76" s="100">
        <v>0.48</v>
      </c>
      <c r="H76" s="100">
        <v>0.48</v>
      </c>
      <c r="I76" s="100">
        <v>0.48</v>
      </c>
      <c r="J76" s="100">
        <v>0.48</v>
      </c>
      <c r="K76" s="36">
        <v>0</v>
      </c>
      <c r="L76" s="181">
        <v>3816</v>
      </c>
      <c r="M76" s="101">
        <v>1984.32</v>
      </c>
    </row>
    <row r="77" spans="5:13" x14ac:dyDescent="0.25">
      <c r="E77" s="200" t="s">
        <v>61</v>
      </c>
      <c r="F77" s="100">
        <v>6</v>
      </c>
      <c r="G77" s="100">
        <v>6</v>
      </c>
      <c r="H77" s="100">
        <v>6</v>
      </c>
      <c r="I77" s="100">
        <v>6</v>
      </c>
      <c r="J77" s="100">
        <v>6</v>
      </c>
      <c r="K77" s="36">
        <v>0</v>
      </c>
      <c r="L77" s="181">
        <v>149257</v>
      </c>
      <c r="M77" s="101">
        <v>925433.85</v>
      </c>
    </row>
    <row r="78" spans="5:13" x14ac:dyDescent="0.25">
      <c r="E78" s="200" t="s">
        <v>228</v>
      </c>
      <c r="F78" s="100">
        <v>0.4</v>
      </c>
      <c r="G78" s="100">
        <v>0.4</v>
      </c>
      <c r="H78" s="100">
        <v>0.4</v>
      </c>
      <c r="I78" s="100">
        <v>0.4</v>
      </c>
      <c r="J78" s="100">
        <v>0.4</v>
      </c>
      <c r="K78" s="36">
        <v>0</v>
      </c>
      <c r="L78" s="181">
        <v>200</v>
      </c>
      <c r="M78" s="101">
        <v>88</v>
      </c>
    </row>
    <row r="79" spans="5:13" x14ac:dyDescent="0.25">
      <c r="E79" s="200" t="s">
        <v>209</v>
      </c>
      <c r="F79" s="100">
        <v>0.2</v>
      </c>
      <c r="G79" s="100">
        <v>0.2</v>
      </c>
      <c r="H79" s="100">
        <v>0.2</v>
      </c>
      <c r="I79" s="100">
        <v>0.2</v>
      </c>
      <c r="J79" s="100">
        <v>0.2</v>
      </c>
      <c r="K79" s="36">
        <v>0</v>
      </c>
      <c r="L79" s="181">
        <v>4000</v>
      </c>
      <c r="M79" s="101">
        <v>800</v>
      </c>
    </row>
    <row r="80" spans="5:13" x14ac:dyDescent="0.25">
      <c r="E80" s="200" t="s">
        <v>152</v>
      </c>
      <c r="F80" s="100">
        <v>480</v>
      </c>
      <c r="G80" s="100">
        <v>480</v>
      </c>
      <c r="H80" s="100">
        <v>480</v>
      </c>
      <c r="I80" s="100">
        <v>480</v>
      </c>
      <c r="J80" s="100">
        <v>480</v>
      </c>
      <c r="K80" s="36">
        <v>0</v>
      </c>
      <c r="L80" s="181">
        <v>419</v>
      </c>
      <c r="M80" s="101">
        <v>213010</v>
      </c>
    </row>
    <row r="81" spans="5:13" x14ac:dyDescent="0.25">
      <c r="E81" s="200" t="s">
        <v>229</v>
      </c>
      <c r="F81" s="100">
        <v>4.6500000000000004</v>
      </c>
      <c r="G81" s="100">
        <v>4.6500000000000004</v>
      </c>
      <c r="H81" s="100">
        <v>4.6500000000000004</v>
      </c>
      <c r="I81" s="100">
        <v>4.6500000000000004</v>
      </c>
      <c r="J81" s="100">
        <v>4.6500000000000004</v>
      </c>
      <c r="K81" s="36">
        <v>0</v>
      </c>
      <c r="L81" s="181">
        <v>10</v>
      </c>
      <c r="M81" s="101">
        <v>49.2</v>
      </c>
    </row>
    <row r="82" spans="5:13" x14ac:dyDescent="0.25">
      <c r="E82" s="200" t="s">
        <v>200</v>
      </c>
      <c r="F82" s="100">
        <v>0.22</v>
      </c>
      <c r="G82" s="100">
        <v>0.22</v>
      </c>
      <c r="H82" s="100">
        <v>0.21</v>
      </c>
      <c r="I82" s="100">
        <v>0.21</v>
      </c>
      <c r="J82" s="100">
        <v>0.21</v>
      </c>
      <c r="K82" s="36">
        <v>-1.0000000000000009E-2</v>
      </c>
      <c r="L82" s="181">
        <v>536300</v>
      </c>
      <c r="M82" s="101">
        <v>113186</v>
      </c>
    </row>
    <row r="83" spans="5:13" x14ac:dyDescent="0.25">
      <c r="E83" s="200" t="s">
        <v>141</v>
      </c>
      <c r="F83" s="100">
        <v>38</v>
      </c>
      <c r="G83" s="100">
        <v>38</v>
      </c>
      <c r="H83" s="100">
        <v>38.1</v>
      </c>
      <c r="I83" s="100">
        <v>38</v>
      </c>
      <c r="J83" s="100">
        <v>38.1</v>
      </c>
      <c r="K83" s="36">
        <v>0.10000000000000142</v>
      </c>
      <c r="L83" s="204">
        <v>2280998</v>
      </c>
      <c r="M83" s="101">
        <v>86791031.5</v>
      </c>
    </row>
    <row r="84" spans="5:13" x14ac:dyDescent="0.25">
      <c r="E84" s="200" t="s">
        <v>65</v>
      </c>
      <c r="F84" s="100">
        <v>2.34</v>
      </c>
      <c r="G84" s="100">
        <v>2.34</v>
      </c>
      <c r="H84" s="100">
        <v>2.4300000000000002</v>
      </c>
      <c r="I84" s="100">
        <v>2.2000000000000002</v>
      </c>
      <c r="J84" s="100">
        <v>2.4300000000000002</v>
      </c>
      <c r="K84" s="36">
        <v>9.0000000000000302E-2</v>
      </c>
      <c r="L84" s="181">
        <v>11991079</v>
      </c>
      <c r="M84" s="101">
        <v>26911987.780000001</v>
      </c>
    </row>
    <row r="85" spans="5:13" x14ac:dyDescent="0.25">
      <c r="E85" s="200" t="s">
        <v>214</v>
      </c>
      <c r="F85" s="100">
        <v>0.2</v>
      </c>
      <c r="G85" s="100">
        <v>0.2</v>
      </c>
      <c r="H85" s="100">
        <v>0.2</v>
      </c>
      <c r="I85" s="100">
        <v>0.2</v>
      </c>
      <c r="J85" s="100">
        <v>0.2</v>
      </c>
      <c r="K85" s="36">
        <v>0</v>
      </c>
      <c r="L85" s="181">
        <v>7520</v>
      </c>
      <c r="M85" s="101">
        <v>1504</v>
      </c>
    </row>
    <row r="86" spans="5:13" x14ac:dyDescent="0.25">
      <c r="E86" s="200" t="s">
        <v>66</v>
      </c>
      <c r="F86" s="100">
        <v>129.9</v>
      </c>
      <c r="G86" s="100">
        <v>129.9</v>
      </c>
      <c r="H86" s="100">
        <v>129.9</v>
      </c>
      <c r="I86" s="100">
        <v>129.9</v>
      </c>
      <c r="J86" s="100">
        <v>129.9</v>
      </c>
      <c r="K86" s="36">
        <v>0</v>
      </c>
      <c r="L86" s="181">
        <v>23005</v>
      </c>
      <c r="M86" s="101">
        <v>2960209.1</v>
      </c>
    </row>
    <row r="87" spans="5:13" x14ac:dyDescent="0.25">
      <c r="E87" s="200" t="s">
        <v>230</v>
      </c>
      <c r="F87" s="100">
        <v>3.5</v>
      </c>
      <c r="G87" s="100">
        <v>3.5</v>
      </c>
      <c r="H87" s="100">
        <v>3.5</v>
      </c>
      <c r="I87" s="100">
        <v>3.5</v>
      </c>
      <c r="J87" s="100">
        <v>3.5</v>
      </c>
      <c r="K87" s="36">
        <v>0</v>
      </c>
      <c r="L87" s="181">
        <v>131</v>
      </c>
      <c r="M87" s="101">
        <v>414.4</v>
      </c>
    </row>
    <row r="88" spans="5:13" x14ac:dyDescent="0.25">
      <c r="E88" s="200" t="s">
        <v>137</v>
      </c>
      <c r="F88" s="100">
        <v>0.95</v>
      </c>
      <c r="G88" s="100">
        <v>0.95</v>
      </c>
      <c r="H88" s="100">
        <v>0.98</v>
      </c>
      <c r="I88" s="100">
        <v>0.95</v>
      </c>
      <c r="J88" s="100">
        <v>0.98</v>
      </c>
      <c r="K88" s="36">
        <v>3.0000000000000027E-2</v>
      </c>
      <c r="L88" s="181">
        <v>5900277</v>
      </c>
      <c r="M88" s="101">
        <v>5718371.6699999999</v>
      </c>
    </row>
    <row r="89" spans="5:13" x14ac:dyDescent="0.25">
      <c r="E89" s="200" t="s">
        <v>211</v>
      </c>
      <c r="F89" s="100">
        <v>0.7</v>
      </c>
      <c r="G89" s="100">
        <v>0.7</v>
      </c>
      <c r="H89" s="100">
        <v>0.7</v>
      </c>
      <c r="I89" s="100">
        <v>0.7</v>
      </c>
      <c r="J89" s="100">
        <v>0.7</v>
      </c>
      <c r="K89" s="36">
        <v>0</v>
      </c>
      <c r="L89" s="181">
        <v>1045</v>
      </c>
      <c r="M89" s="101">
        <v>731.5</v>
      </c>
    </row>
    <row r="90" spans="5:13" x14ac:dyDescent="0.25">
      <c r="E90" s="200" t="s">
        <v>67</v>
      </c>
      <c r="F90" s="100">
        <v>5.6</v>
      </c>
      <c r="G90" s="100">
        <v>5.6</v>
      </c>
      <c r="H90" s="100">
        <v>5.9</v>
      </c>
      <c r="I90" s="100">
        <v>5.5</v>
      </c>
      <c r="J90" s="100">
        <v>5.9</v>
      </c>
      <c r="K90" s="36">
        <v>0.30000000000000071</v>
      </c>
      <c r="L90" s="181">
        <v>1199294</v>
      </c>
      <c r="M90" s="101">
        <v>6923478.2999999998</v>
      </c>
    </row>
    <row r="91" spans="5:13" x14ac:dyDescent="0.25">
      <c r="E91" s="200" t="s">
        <v>68</v>
      </c>
      <c r="F91" s="100">
        <v>1.19</v>
      </c>
      <c r="G91" s="100">
        <v>1.19</v>
      </c>
      <c r="H91" s="100">
        <v>1.19</v>
      </c>
      <c r="I91" s="100">
        <v>1.19</v>
      </c>
      <c r="J91" s="100">
        <v>1.19</v>
      </c>
      <c r="K91" s="36">
        <v>0</v>
      </c>
      <c r="L91" s="181">
        <v>12218</v>
      </c>
      <c r="M91" s="101">
        <v>14577.24</v>
      </c>
    </row>
    <row r="92" spans="5:13" x14ac:dyDescent="0.25">
      <c r="E92" s="200" t="s">
        <v>14</v>
      </c>
      <c r="F92" s="100">
        <v>5.95</v>
      </c>
      <c r="G92" s="100">
        <v>5.95</v>
      </c>
      <c r="H92" s="100">
        <v>5.8</v>
      </c>
      <c r="I92" s="100">
        <v>5.65</v>
      </c>
      <c r="J92" s="100">
        <v>5.7</v>
      </c>
      <c r="K92" s="36">
        <v>-0.25</v>
      </c>
      <c r="L92" s="181">
        <v>6215736</v>
      </c>
      <c r="M92" s="101">
        <v>35533937.75</v>
      </c>
    </row>
    <row r="93" spans="5:13" x14ac:dyDescent="0.25">
      <c r="E93" s="200" t="s">
        <v>188</v>
      </c>
      <c r="F93" s="100">
        <v>6.45</v>
      </c>
      <c r="G93" s="100">
        <v>6.45</v>
      </c>
      <c r="H93" s="100">
        <v>6.85</v>
      </c>
      <c r="I93" s="100">
        <v>6.85</v>
      </c>
      <c r="J93" s="100">
        <v>6.85</v>
      </c>
      <c r="K93" s="36">
        <v>0.39999999999999947</v>
      </c>
      <c r="L93" s="181">
        <v>246478</v>
      </c>
      <c r="M93" s="101">
        <v>1655152.95</v>
      </c>
    </row>
    <row r="94" spans="5:13" x14ac:dyDescent="0.25">
      <c r="E94" s="200" t="s">
        <v>189</v>
      </c>
      <c r="F94" s="100">
        <v>2.1</v>
      </c>
      <c r="G94" s="100">
        <v>2.1</v>
      </c>
      <c r="H94" s="100">
        <v>2.0699999999999998</v>
      </c>
      <c r="I94" s="100">
        <v>2.04</v>
      </c>
      <c r="J94" s="100">
        <v>2.0499999999999998</v>
      </c>
      <c r="K94" s="36">
        <v>-5.0000000000000266E-2</v>
      </c>
      <c r="L94" s="181">
        <v>6151829</v>
      </c>
      <c r="M94" s="101">
        <v>12651325.529999999</v>
      </c>
    </row>
    <row r="95" spans="5:13" x14ac:dyDescent="0.25">
      <c r="E95" s="200" t="s">
        <v>70</v>
      </c>
      <c r="F95" s="100">
        <v>32</v>
      </c>
      <c r="G95" s="100">
        <v>32</v>
      </c>
      <c r="H95" s="100">
        <v>32</v>
      </c>
      <c r="I95" s="100">
        <v>32</v>
      </c>
      <c r="J95" s="100">
        <v>32</v>
      </c>
      <c r="K95" s="36">
        <v>0</v>
      </c>
      <c r="L95" s="181">
        <v>117095</v>
      </c>
      <c r="M95" s="101">
        <v>3563048.6</v>
      </c>
    </row>
    <row r="96" spans="5:13" x14ac:dyDescent="0.25">
      <c r="E96" s="200" t="s">
        <v>231</v>
      </c>
      <c r="F96" s="100">
        <v>0.22</v>
      </c>
      <c r="G96" s="100">
        <v>0.22</v>
      </c>
      <c r="H96" s="100">
        <v>0.22</v>
      </c>
      <c r="I96" s="100">
        <v>0.22</v>
      </c>
      <c r="J96" s="100">
        <v>0.22</v>
      </c>
      <c r="K96" s="36">
        <v>0</v>
      </c>
      <c r="L96" s="181">
        <v>102700</v>
      </c>
      <c r="M96" s="101">
        <v>23648</v>
      </c>
    </row>
    <row r="97" spans="5:13" x14ac:dyDescent="0.25">
      <c r="E97" s="200" t="s">
        <v>199</v>
      </c>
      <c r="F97" s="100">
        <v>0.64</v>
      </c>
      <c r="G97" s="100">
        <v>0.64</v>
      </c>
      <c r="H97" s="100">
        <v>0.64</v>
      </c>
      <c r="I97" s="100">
        <v>0.64</v>
      </c>
      <c r="J97" s="100">
        <v>0.64</v>
      </c>
      <c r="K97" s="36">
        <v>0</v>
      </c>
      <c r="L97" s="181">
        <v>263376</v>
      </c>
      <c r="M97" s="101">
        <v>158920.44</v>
      </c>
    </row>
    <row r="98" spans="5:13" x14ac:dyDescent="0.25">
      <c r="E98" s="200" t="s">
        <v>71</v>
      </c>
      <c r="F98" s="100">
        <v>1.8</v>
      </c>
      <c r="G98" s="100">
        <v>1.8</v>
      </c>
      <c r="H98" s="100">
        <v>1.8</v>
      </c>
      <c r="I98" s="100">
        <v>1.8</v>
      </c>
      <c r="J98" s="100">
        <v>1.8</v>
      </c>
      <c r="K98" s="36">
        <v>0</v>
      </c>
      <c r="L98" s="181">
        <v>7871</v>
      </c>
      <c r="M98" s="101">
        <v>13375.02</v>
      </c>
    </row>
    <row r="99" spans="5:13" x14ac:dyDescent="0.25">
      <c r="E99" s="200" t="s">
        <v>232</v>
      </c>
      <c r="F99" s="100">
        <v>9.1</v>
      </c>
      <c r="G99" s="100">
        <v>9.1</v>
      </c>
      <c r="H99" s="100">
        <v>9.1</v>
      </c>
      <c r="I99" s="100">
        <v>9.1</v>
      </c>
      <c r="J99" s="100">
        <v>9.1</v>
      </c>
      <c r="K99" s="36">
        <v>0</v>
      </c>
      <c r="L99" s="181">
        <v>10</v>
      </c>
      <c r="M99" s="101">
        <v>82</v>
      </c>
    </row>
    <row r="100" spans="5:13" x14ac:dyDescent="0.25">
      <c r="E100" s="200" t="s">
        <v>72</v>
      </c>
      <c r="F100" s="100">
        <v>3.7</v>
      </c>
      <c r="G100" s="100">
        <v>3.7</v>
      </c>
      <c r="H100" s="100">
        <v>3.7</v>
      </c>
      <c r="I100" s="100">
        <v>3.7</v>
      </c>
      <c r="J100" s="100">
        <v>3.7</v>
      </c>
      <c r="K100" s="36">
        <v>0</v>
      </c>
      <c r="L100" s="181">
        <v>109500</v>
      </c>
      <c r="M100" s="101">
        <v>405200</v>
      </c>
    </row>
    <row r="101" spans="5:13" x14ac:dyDescent="0.25">
      <c r="E101" s="200" t="s">
        <v>12</v>
      </c>
      <c r="F101" s="100">
        <v>13.1</v>
      </c>
      <c r="G101" s="100">
        <v>13.1</v>
      </c>
      <c r="H101" s="100">
        <v>14.4</v>
      </c>
      <c r="I101" s="100">
        <v>12.65</v>
      </c>
      <c r="J101" s="100">
        <v>14.4</v>
      </c>
      <c r="K101" s="36">
        <v>1.3000000000000007</v>
      </c>
      <c r="L101" s="181">
        <v>12158045</v>
      </c>
      <c r="M101" s="101">
        <v>172799010</v>
      </c>
    </row>
    <row r="102" spans="5:13" x14ac:dyDescent="0.25">
      <c r="E102" s="200" t="s">
        <v>194</v>
      </c>
      <c r="F102" s="100">
        <v>0.36</v>
      </c>
      <c r="G102" s="100">
        <v>0.36</v>
      </c>
      <c r="H102" s="100">
        <v>0.39</v>
      </c>
      <c r="I102" s="100">
        <v>0.38</v>
      </c>
      <c r="J102" s="100">
        <v>0.38</v>
      </c>
      <c r="K102" s="36">
        <v>2.0000000000000018E-2</v>
      </c>
      <c r="L102" s="181">
        <v>7434339</v>
      </c>
      <c r="M102" s="101">
        <v>2833318.86</v>
      </c>
    </row>
    <row r="103" spans="5:13" x14ac:dyDescent="0.25">
      <c r="E103" s="200" t="s">
        <v>190</v>
      </c>
      <c r="F103" s="100">
        <v>0.6</v>
      </c>
      <c r="G103" s="100">
        <v>0.6</v>
      </c>
      <c r="H103" s="100">
        <v>0.62</v>
      </c>
      <c r="I103" s="100">
        <v>0.62</v>
      </c>
      <c r="J103" s="100">
        <v>0.62</v>
      </c>
      <c r="K103" s="36">
        <v>2.0000000000000018E-2</v>
      </c>
      <c r="L103" s="181">
        <v>453818</v>
      </c>
      <c r="M103" s="101">
        <v>276435.42</v>
      </c>
    </row>
    <row r="104" spans="5:13" x14ac:dyDescent="0.25">
      <c r="E104" s="200" t="s">
        <v>18</v>
      </c>
      <c r="F104" s="100">
        <v>18.399999999999999</v>
      </c>
      <c r="G104" s="100">
        <v>18.399999999999999</v>
      </c>
      <c r="H104" s="100">
        <v>18.7</v>
      </c>
      <c r="I104" s="100">
        <v>18.45</v>
      </c>
      <c r="J104" s="100">
        <v>18.5</v>
      </c>
      <c r="K104" s="36">
        <v>0.10000000000000142</v>
      </c>
      <c r="L104" s="181">
        <v>12570630</v>
      </c>
      <c r="M104" s="101">
        <v>232726999.80000001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E28" sqref="E28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0.25205479452054796</v>
      </c>
      <c r="L11" s="102">
        <v>99.116067094479305</v>
      </c>
      <c r="M11" s="64">
        <v>0.10427206224576739</v>
      </c>
      <c r="N11" s="188">
        <v>-3.0271328974194489E-2</v>
      </c>
      <c r="O11" s="197">
        <v>1.5674649229302368E-3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0.56164383561643838</v>
      </c>
      <c r="L12" s="102">
        <v>102.23606547271893</v>
      </c>
      <c r="M12" s="64">
        <v>0.11252308526468444</v>
      </c>
      <c r="N12" s="188">
        <v>0.34673561146831844</v>
      </c>
      <c r="O12" s="197">
        <v>-6.5959935365707545E-3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1.9790145985401462</v>
      </c>
      <c r="L13" s="102">
        <v>102.99</v>
      </c>
      <c r="M13" s="64">
        <v>0.12737350452176194</v>
      </c>
      <c r="N13" s="188">
        <v>0</v>
      </c>
      <c r="O13" s="197">
        <v>-2.7294316226583737E-5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2.516084873374401</v>
      </c>
      <c r="L14" s="102">
        <v>105.242</v>
      </c>
      <c r="M14" s="64">
        <v>0.13844905458225484</v>
      </c>
      <c r="N14" s="188">
        <v>0</v>
      </c>
      <c r="O14" s="197">
        <v>-1.5933919775640293E-5</v>
      </c>
      <c r="P14" s="208"/>
    </row>
    <row r="15" spans="1:16" x14ac:dyDescent="0.2">
      <c r="E15" s="59" t="s">
        <v>193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3.7623220153340635</v>
      </c>
      <c r="L15" s="102">
        <v>97.984999999999999</v>
      </c>
      <c r="M15" s="64">
        <v>0.13431748161838483</v>
      </c>
      <c r="N15" s="188">
        <v>0</v>
      </c>
      <c r="O15" s="197">
        <v>3.6413202207374873E-6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4.6423357664233578</v>
      </c>
      <c r="L16" s="102">
        <v>102.36073290146845</v>
      </c>
      <c r="M16" s="64">
        <v>0.13485394001738144</v>
      </c>
      <c r="N16" s="188">
        <v>2.6557329014684541</v>
      </c>
      <c r="O16" s="197">
        <v>-7.882348570836889E-3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6.5023956194387402</v>
      </c>
      <c r="L17" s="102">
        <v>95.23</v>
      </c>
      <c r="M17" s="64">
        <v>0.13629552441742254</v>
      </c>
      <c r="N17" s="188">
        <v>1.988191938522732E-3</v>
      </c>
      <c r="O17" s="197">
        <v>-4.475581390883665E-6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7.6501369029510187</v>
      </c>
      <c r="L18" s="102">
        <v>111.75</v>
      </c>
      <c r="M18" s="64">
        <v>0.13746108215457264</v>
      </c>
      <c r="N18" s="188">
        <v>0</v>
      </c>
      <c r="O18" s="197">
        <v>-3.6826047837557052E-6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9.3512181768409519</v>
      </c>
      <c r="L19" s="102">
        <v>106.95935007362807</v>
      </c>
      <c r="M19" s="64">
        <v>0.13650041868103599</v>
      </c>
      <c r="N19" s="188">
        <v>-2.1437394026975198E-3</v>
      </c>
      <c r="O19" s="197">
        <v>1.0503433346131796E-6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9.8310104529616726</v>
      </c>
      <c r="L20" s="102">
        <v>93.668159288036676</v>
      </c>
      <c r="M20" s="64">
        <v>0.13671235937008624</v>
      </c>
      <c r="N20" s="188">
        <v>-7.7187982782334075E-5</v>
      </c>
      <c r="O20" s="197">
        <v>1.0763619396336743E-6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10.329268292682928</v>
      </c>
      <c r="L21" s="102">
        <v>71.703609842176263</v>
      </c>
      <c r="M21" s="64">
        <v>0.13692917226713819</v>
      </c>
      <c r="N21" s="188">
        <v>2.7600908444469496E-3</v>
      </c>
      <c r="O21" s="197">
        <v>1.1029782737426164E-6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11.000684462696784</v>
      </c>
      <c r="L22" s="102">
        <v>79.173025746930378</v>
      </c>
      <c r="M22" s="64">
        <v>0.13722545850603327</v>
      </c>
      <c r="N22" s="188">
        <v>2.6842356667486911E-3</v>
      </c>
      <c r="O22" s="197">
        <v>1.1568568765996101E-6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14.986995208761122</v>
      </c>
      <c r="L23" s="102">
        <v>88.7</v>
      </c>
      <c r="M23" s="64">
        <v>0.13967197578608459</v>
      </c>
      <c r="N23" s="188">
        <v>0</v>
      </c>
      <c r="O23" s="197">
        <v>-7.4006513600677337E-7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16.653079847908746</v>
      </c>
      <c r="L24" s="102">
        <v>89.9</v>
      </c>
      <c r="M24" s="64">
        <v>0.13970402218751768</v>
      </c>
      <c r="N24" s="188">
        <v>0</v>
      </c>
      <c r="O24" s="197">
        <v>1.4612229189414627E-6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17.737896253602308</v>
      </c>
      <c r="L25" s="102">
        <v>114.65</v>
      </c>
      <c r="M25" s="64">
        <v>0.13985569743114862</v>
      </c>
      <c r="N25" s="188">
        <v>-0.22666666666700053</v>
      </c>
      <c r="O25" s="197">
        <v>3.0874492233490258E-4</v>
      </c>
      <c r="P25" s="208"/>
    </row>
    <row r="26" spans="5:16" x14ac:dyDescent="0.2">
      <c r="E26" s="59" t="s">
        <v>201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29.759780976772941</v>
      </c>
      <c r="L26" s="102">
        <v>105.352631578947</v>
      </c>
      <c r="M26" s="64">
        <v>0.1402673950257976</v>
      </c>
      <c r="N26" s="188">
        <v>0.19463157894699634</v>
      </c>
      <c r="O26" s="197">
        <v>-2.6481881091033888E-4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309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308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43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74</v>
      </c>
      <c r="G8" s="237"/>
      <c r="H8" s="237"/>
      <c r="I8" s="237"/>
      <c r="J8" s="129"/>
      <c r="K8" s="237" t="s">
        <v>75</v>
      </c>
      <c r="L8" s="237"/>
      <c r="M8" s="237"/>
      <c r="N8" s="237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213</v>
      </c>
      <c r="G10" s="38">
        <v>0.5</v>
      </c>
      <c r="H10" s="38">
        <v>0.55000000000000004</v>
      </c>
      <c r="I10" s="176">
        <v>0.10000000000000009</v>
      </c>
      <c r="J10" s="128"/>
      <c r="K10" s="37" t="s">
        <v>136</v>
      </c>
      <c r="L10" s="38">
        <v>20.149999999999999</v>
      </c>
      <c r="M10" s="38">
        <v>18.149999999999999</v>
      </c>
      <c r="N10" s="175">
        <v>-9.9255583126550917E-2</v>
      </c>
    </row>
    <row r="11" spans="6:14" x14ac:dyDescent="0.25">
      <c r="F11" s="37" t="s">
        <v>12</v>
      </c>
      <c r="G11" s="38">
        <v>13.1</v>
      </c>
      <c r="H11" s="38">
        <v>14.4</v>
      </c>
      <c r="I11" s="176">
        <v>9.92366412213741E-2</v>
      </c>
      <c r="J11" s="128"/>
      <c r="K11" s="37" t="s">
        <v>192</v>
      </c>
      <c r="L11" s="38">
        <v>15.3</v>
      </c>
      <c r="M11" s="38">
        <v>13.8</v>
      </c>
      <c r="N11" s="175">
        <v>-9.8039215686274495E-2</v>
      </c>
    </row>
    <row r="12" spans="6:14" x14ac:dyDescent="0.25">
      <c r="F12" s="37" t="s">
        <v>55</v>
      </c>
      <c r="G12" s="38">
        <v>2.35</v>
      </c>
      <c r="H12" s="38">
        <v>2.57</v>
      </c>
      <c r="I12" s="176">
        <v>9.3617021276595658E-2</v>
      </c>
      <c r="J12" s="128"/>
      <c r="K12" s="37" t="s">
        <v>39</v>
      </c>
      <c r="L12" s="38">
        <v>0.22</v>
      </c>
      <c r="M12" s="38">
        <v>0.2</v>
      </c>
      <c r="N12" s="175">
        <v>-9.0909090909090828E-2</v>
      </c>
    </row>
    <row r="13" spans="6:14" x14ac:dyDescent="0.25">
      <c r="F13" s="37" t="s">
        <v>188</v>
      </c>
      <c r="G13" s="38">
        <v>6.45</v>
      </c>
      <c r="H13" s="38">
        <v>6.85</v>
      </c>
      <c r="I13" s="176">
        <v>6.201550387596888E-2</v>
      </c>
      <c r="J13" s="128"/>
      <c r="K13" s="37" t="s">
        <v>215</v>
      </c>
      <c r="L13" s="38">
        <v>0.57999999999999996</v>
      </c>
      <c r="M13" s="38">
        <v>0.53</v>
      </c>
      <c r="N13" s="175">
        <v>-8.6206896551723977E-2</v>
      </c>
    </row>
    <row r="14" spans="6:14" x14ac:dyDescent="0.25">
      <c r="F14" s="37" t="s">
        <v>194</v>
      </c>
      <c r="G14" s="38">
        <v>0.36</v>
      </c>
      <c r="H14" s="38">
        <v>0.38</v>
      </c>
      <c r="I14" s="176">
        <v>5.555555555555558E-2</v>
      </c>
      <c r="J14" s="128"/>
      <c r="K14" s="37" t="s">
        <v>203</v>
      </c>
      <c r="L14" s="38">
        <v>1.46</v>
      </c>
      <c r="M14" s="38">
        <v>1.34</v>
      </c>
      <c r="N14" s="175">
        <v>-8.2191780821917693E-2</v>
      </c>
    </row>
    <row r="15" spans="6:14" x14ac:dyDescent="0.25">
      <c r="F15" s="37" t="s">
        <v>67</v>
      </c>
      <c r="G15" s="38">
        <v>5.6</v>
      </c>
      <c r="H15" s="38">
        <v>5.9</v>
      </c>
      <c r="I15" s="176">
        <v>5.3571428571428603E-2</v>
      </c>
      <c r="J15" s="128"/>
      <c r="K15" s="37" t="s">
        <v>195</v>
      </c>
      <c r="L15" s="38">
        <v>0.27</v>
      </c>
      <c r="M15" s="38">
        <v>0.25</v>
      </c>
      <c r="N15" s="175">
        <v>-7.4074074074074181E-2</v>
      </c>
    </row>
    <row r="16" spans="6:14" x14ac:dyDescent="0.25">
      <c r="F16" s="37" t="s">
        <v>57</v>
      </c>
      <c r="G16" s="38">
        <v>1260</v>
      </c>
      <c r="H16" s="38">
        <v>1327</v>
      </c>
      <c r="I16" s="176">
        <v>5.3174603174603208E-2</v>
      </c>
      <c r="J16" s="128"/>
      <c r="K16" s="37" t="s">
        <v>160</v>
      </c>
      <c r="L16" s="38">
        <v>3.7</v>
      </c>
      <c r="M16" s="38">
        <v>3.5</v>
      </c>
      <c r="N16" s="175">
        <v>-5.4054054054054057E-2</v>
      </c>
    </row>
    <row r="17" spans="6:14" x14ac:dyDescent="0.25">
      <c r="F17" s="37" t="s">
        <v>33</v>
      </c>
      <c r="G17" s="38">
        <v>10.8</v>
      </c>
      <c r="H17" s="38">
        <v>11.35</v>
      </c>
      <c r="I17" s="176">
        <v>5.0925925925925819E-2</v>
      </c>
      <c r="J17" s="128"/>
      <c r="K17" s="37" t="s">
        <v>197</v>
      </c>
      <c r="L17" s="38">
        <v>0.21</v>
      </c>
      <c r="M17" s="38">
        <v>0.2</v>
      </c>
      <c r="N17" s="175">
        <v>-4.7619047619047561E-2</v>
      </c>
    </row>
    <row r="18" spans="6:14" x14ac:dyDescent="0.25">
      <c r="F18" s="37" t="s">
        <v>35</v>
      </c>
      <c r="G18" s="38">
        <v>12</v>
      </c>
      <c r="H18" s="38">
        <v>12.55</v>
      </c>
      <c r="I18" s="176">
        <v>4.5833333333333393E-2</v>
      </c>
      <c r="J18" s="128"/>
      <c r="K18" s="37" t="s">
        <v>200</v>
      </c>
      <c r="L18" s="38">
        <v>0.22</v>
      </c>
      <c r="M18" s="38">
        <v>0.21</v>
      </c>
      <c r="N18" s="175">
        <v>-4.5454545454545525E-2</v>
      </c>
    </row>
    <row r="19" spans="6:14" x14ac:dyDescent="0.25">
      <c r="F19" s="37" t="s">
        <v>65</v>
      </c>
      <c r="G19" s="38">
        <v>2.34</v>
      </c>
      <c r="H19" s="38">
        <v>2.4300000000000002</v>
      </c>
      <c r="I19" s="176">
        <v>3.8461538461538547E-2</v>
      </c>
      <c r="J19" s="128"/>
      <c r="K19" s="37" t="s">
        <v>14</v>
      </c>
      <c r="L19" s="38">
        <v>5.95</v>
      </c>
      <c r="M19" s="38">
        <v>5.7</v>
      </c>
      <c r="N19" s="175">
        <v>-4.2016806722689037E-2</v>
      </c>
    </row>
    <row r="20" spans="6:14" x14ac:dyDescent="0.25">
      <c r="F20" s="37" t="s">
        <v>190</v>
      </c>
      <c r="G20" s="38">
        <v>0.6</v>
      </c>
      <c r="H20" s="38">
        <v>0.62</v>
      </c>
      <c r="I20" s="176">
        <v>3.3333333333333437E-2</v>
      </c>
      <c r="J20" s="128"/>
      <c r="K20" s="37" t="s">
        <v>41</v>
      </c>
      <c r="L20" s="38">
        <v>11.25</v>
      </c>
      <c r="M20" s="38">
        <v>10.8</v>
      </c>
      <c r="N20" s="175">
        <v>-3.9999999999999925E-2</v>
      </c>
    </row>
    <row r="21" spans="6:14" x14ac:dyDescent="0.25">
      <c r="F21" s="37" t="s">
        <v>137</v>
      </c>
      <c r="G21" s="38">
        <v>0.95</v>
      </c>
      <c r="H21" s="38">
        <v>0.98</v>
      </c>
      <c r="I21" s="176">
        <v>3.1578947368421151E-2</v>
      </c>
      <c r="J21" s="128"/>
      <c r="K21" s="37" t="s">
        <v>46</v>
      </c>
      <c r="L21" s="38">
        <v>8.3000000000000007</v>
      </c>
      <c r="M21" s="38">
        <v>8</v>
      </c>
      <c r="N21" s="175">
        <v>-3.6144578313253128E-2</v>
      </c>
    </row>
    <row r="22" spans="6:14" x14ac:dyDescent="0.25">
      <c r="F22" s="37" t="s">
        <v>16</v>
      </c>
      <c r="G22" s="38">
        <v>170</v>
      </c>
      <c r="H22" s="38">
        <v>174</v>
      </c>
      <c r="I22" s="176">
        <v>2.3529411764705799E-2</v>
      </c>
      <c r="J22" s="128"/>
      <c r="K22" s="37" t="s">
        <v>189</v>
      </c>
      <c r="L22" s="38">
        <v>2.1</v>
      </c>
      <c r="M22" s="38">
        <v>2.0499999999999998</v>
      </c>
      <c r="N22" s="175">
        <v>-2.3809523809523947E-2</v>
      </c>
    </row>
    <row r="23" spans="6:14" x14ac:dyDescent="0.25">
      <c r="F23" s="37" t="s">
        <v>43</v>
      </c>
      <c r="G23" s="38">
        <v>1.54</v>
      </c>
      <c r="H23" s="38">
        <v>1.57</v>
      </c>
      <c r="I23" s="176">
        <v>1.9480519480519431E-2</v>
      </c>
      <c r="J23" s="128"/>
      <c r="K23" s="37" t="s">
        <v>42</v>
      </c>
      <c r="L23" s="38">
        <v>1.6</v>
      </c>
      <c r="M23" s="38">
        <v>1.58</v>
      </c>
      <c r="N23" s="175">
        <v>-1.2499999999999956E-2</v>
      </c>
    </row>
    <row r="24" spans="6:14" x14ac:dyDescent="0.25">
      <c r="F24" s="37" t="s">
        <v>10</v>
      </c>
      <c r="G24" s="38">
        <v>0.62</v>
      </c>
      <c r="H24" s="38">
        <v>0.63</v>
      </c>
      <c r="I24" s="176">
        <v>1.6129032258064502E-2</v>
      </c>
      <c r="J24" s="128"/>
      <c r="K24" s="37" t="s">
        <v>47</v>
      </c>
      <c r="L24" s="38">
        <v>29.05</v>
      </c>
      <c r="M24" s="38">
        <v>29</v>
      </c>
      <c r="N24" s="175">
        <v>-1.7211703958691649E-3</v>
      </c>
    </row>
    <row r="25" spans="6:14" x14ac:dyDescent="0.25">
      <c r="F25" s="37" t="s">
        <v>49</v>
      </c>
      <c r="G25" s="38">
        <v>0.96</v>
      </c>
      <c r="H25" s="38">
        <v>0.97</v>
      </c>
      <c r="I25" s="176">
        <v>1.0416666666666741E-2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140</v>
      </c>
      <c r="G26" s="38">
        <v>5.65</v>
      </c>
      <c r="H26" s="38">
        <v>5.7</v>
      </c>
      <c r="I26" s="176">
        <v>8.8495575221239076E-3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198</v>
      </c>
      <c r="G27" s="38">
        <v>126</v>
      </c>
      <c r="H27" s="38">
        <v>127</v>
      </c>
      <c r="I27" s="176">
        <v>7.9365079365079083E-3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30</v>
      </c>
      <c r="G28" s="38">
        <v>6.5</v>
      </c>
      <c r="H28" s="38">
        <v>6.55</v>
      </c>
      <c r="I28" s="176">
        <v>7.692307692307665E-3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18</v>
      </c>
      <c r="G29" s="38">
        <v>18.399999999999999</v>
      </c>
      <c r="H29" s="38">
        <v>18.5</v>
      </c>
      <c r="I29" s="176">
        <v>5.4347826086957873E-3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141</v>
      </c>
      <c r="G30" s="38">
        <v>38</v>
      </c>
      <c r="H30" s="38">
        <v>38.1</v>
      </c>
      <c r="I30" s="176">
        <v>2.6315789473685403E-3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307" priority="10" operator="lessThan">
      <formula>0</formula>
    </cfRule>
  </conditionalFormatting>
  <conditionalFormatting sqref="I10:I131 N10:N139">
    <cfRule type="cellIs" dxfId="306" priority="9" operator="equal">
      <formula>0</formula>
    </cfRule>
  </conditionalFormatting>
  <conditionalFormatting sqref="I10:I141">
    <cfRule type="cellIs" dxfId="305" priority="4" operator="lessThan">
      <formula>0</formula>
    </cfRule>
  </conditionalFormatting>
  <conditionalFormatting sqref="I10:I141">
    <cfRule type="cellIs" dxfId="304" priority="3" operator="equal">
      <formula>0</formula>
    </cfRule>
  </conditionalFormatting>
  <conditionalFormatting sqref="I10:I38">
    <cfRule type="cellIs" dxfId="303" priority="2" operator="lessThan">
      <formula>0</formula>
    </cfRule>
  </conditionalFormatting>
  <conditionalFormatting sqref="I10:I38">
    <cfRule type="cellIs" dxfId="302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8" t="s">
        <v>76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183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7" t="s">
        <v>82</v>
      </c>
      <c r="F11" s="237"/>
      <c r="G11" s="237"/>
      <c r="H11" s="237"/>
      <c r="I11" s="56"/>
      <c r="J11" s="237" t="s">
        <v>83</v>
      </c>
      <c r="K11" s="237"/>
      <c r="L11" s="237"/>
      <c r="M11" s="237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47</v>
      </c>
      <c r="F13" s="138">
        <v>15654165</v>
      </c>
      <c r="G13" s="139">
        <v>15654165</v>
      </c>
      <c r="H13" s="140">
        <v>0.11579903204746969</v>
      </c>
      <c r="I13" s="56"/>
      <c r="J13" s="137" t="s">
        <v>47</v>
      </c>
      <c r="K13" s="138">
        <v>453434783.39999998</v>
      </c>
      <c r="L13" s="139">
        <v>453434783.39999998</v>
      </c>
      <c r="M13" s="173">
        <v>0.2166638902067142</v>
      </c>
    </row>
    <row r="14" spans="1:246" x14ac:dyDescent="0.25">
      <c r="E14" s="137" t="s">
        <v>18</v>
      </c>
      <c r="F14" s="138">
        <v>12570630</v>
      </c>
      <c r="G14" s="139">
        <v>12570630</v>
      </c>
      <c r="H14" s="140">
        <v>9.2989104575484149E-2</v>
      </c>
      <c r="I14" s="56"/>
      <c r="J14" s="137" t="s">
        <v>16</v>
      </c>
      <c r="K14" s="138">
        <v>320921875</v>
      </c>
      <c r="L14" s="139">
        <v>320921875</v>
      </c>
      <c r="M14" s="173">
        <v>0.153345496277454</v>
      </c>
    </row>
    <row r="15" spans="1:246" x14ac:dyDescent="0.25">
      <c r="E15" s="137" t="s">
        <v>12</v>
      </c>
      <c r="F15" s="138">
        <v>12158045</v>
      </c>
      <c r="G15" s="139">
        <v>12158045</v>
      </c>
      <c r="H15" s="140">
        <v>8.9937076975333943E-2</v>
      </c>
      <c r="I15" s="56"/>
      <c r="J15" s="137" t="s">
        <v>18</v>
      </c>
      <c r="K15" s="138">
        <v>232726999.80000001</v>
      </c>
      <c r="L15" s="139">
        <v>232726999.80000001</v>
      </c>
      <c r="M15" s="173">
        <v>0.11120350484520242</v>
      </c>
    </row>
    <row r="16" spans="1:246" x14ac:dyDescent="0.25">
      <c r="E16" s="137" t="s">
        <v>65</v>
      </c>
      <c r="F16" s="138">
        <v>11991079</v>
      </c>
      <c r="G16" s="139">
        <v>11991079</v>
      </c>
      <c r="H16" s="140">
        <v>8.8701974292767494E-2</v>
      </c>
      <c r="I16" s="56"/>
      <c r="J16" s="137" t="s">
        <v>56</v>
      </c>
      <c r="K16" s="138">
        <v>215216431.19999999</v>
      </c>
      <c r="L16" s="139">
        <v>215216431.19999999</v>
      </c>
      <c r="M16" s="173">
        <v>0.10283646276660491</v>
      </c>
    </row>
    <row r="17" spans="5:13" x14ac:dyDescent="0.25">
      <c r="E17" s="137" t="s">
        <v>194</v>
      </c>
      <c r="F17" s="138">
        <v>7434339</v>
      </c>
      <c r="G17" s="139">
        <v>7434339</v>
      </c>
      <c r="H17" s="140">
        <v>5.499426255649878E-2</v>
      </c>
      <c r="I17" s="56"/>
      <c r="J17" s="137" t="s">
        <v>12</v>
      </c>
      <c r="K17" s="138">
        <v>172799010</v>
      </c>
      <c r="L17" s="139">
        <v>172799010</v>
      </c>
      <c r="M17" s="173">
        <v>8.2568226128875571E-2</v>
      </c>
    </row>
    <row r="18" spans="5:13" x14ac:dyDescent="0.25">
      <c r="E18" s="137" t="s">
        <v>14</v>
      </c>
      <c r="F18" s="138">
        <v>6215736</v>
      </c>
      <c r="G18" s="139">
        <v>6215736</v>
      </c>
      <c r="H18" s="140">
        <v>4.5979853429589566E-2</v>
      </c>
      <c r="I18" s="56"/>
      <c r="J18" s="137" t="s">
        <v>57</v>
      </c>
      <c r="K18" s="138">
        <v>127136775.40000001</v>
      </c>
      <c r="L18" s="139">
        <v>127136775.40000001</v>
      </c>
      <c r="M18" s="173">
        <v>6.0749526403671324E-2</v>
      </c>
    </row>
    <row r="19" spans="5:13" x14ac:dyDescent="0.25">
      <c r="E19" s="137" t="s">
        <v>189</v>
      </c>
      <c r="F19" s="138">
        <v>6151829</v>
      </c>
      <c r="G19" s="139">
        <v>6151829</v>
      </c>
      <c r="H19" s="140">
        <v>4.5507112229975437E-2</v>
      </c>
      <c r="I19" s="56"/>
      <c r="J19" s="137" t="s">
        <v>136</v>
      </c>
      <c r="K19" s="138">
        <v>96471968.25</v>
      </c>
      <c r="L19" s="139">
        <v>96471968.25</v>
      </c>
      <c r="M19" s="173">
        <v>4.6097019245444196E-2</v>
      </c>
    </row>
    <row r="20" spans="5:13" x14ac:dyDescent="0.25">
      <c r="E20" s="137" t="s">
        <v>137</v>
      </c>
      <c r="F20" s="138">
        <v>5900277</v>
      </c>
      <c r="G20" s="139">
        <v>5900277</v>
      </c>
      <c r="H20" s="140">
        <v>4.364629895059547E-2</v>
      </c>
      <c r="I20" s="56"/>
      <c r="J20" s="137" t="s">
        <v>198</v>
      </c>
      <c r="K20" s="138">
        <v>88805494.150000006</v>
      </c>
      <c r="L20" s="139">
        <v>88805494.150000006</v>
      </c>
      <c r="M20" s="173">
        <v>4.2433762337317424E-2</v>
      </c>
    </row>
    <row r="21" spans="5:13" x14ac:dyDescent="0.25">
      <c r="E21" s="137" t="s">
        <v>136</v>
      </c>
      <c r="F21" s="138">
        <v>5305381</v>
      </c>
      <c r="G21" s="139">
        <v>5305381</v>
      </c>
      <c r="H21" s="140">
        <v>3.9245656631512235E-2</v>
      </c>
      <c r="I21" s="56"/>
      <c r="J21" s="137" t="s">
        <v>141</v>
      </c>
      <c r="K21" s="138">
        <v>86791031.5</v>
      </c>
      <c r="L21" s="139">
        <v>86791031.5</v>
      </c>
      <c r="M21" s="173">
        <v>4.147119543595975E-2</v>
      </c>
    </row>
    <row r="22" spans="5:13" x14ac:dyDescent="0.25">
      <c r="E22" s="141" t="s">
        <v>205</v>
      </c>
      <c r="F22" s="142">
        <v>4924500</v>
      </c>
      <c r="G22" s="143">
        <v>4924500</v>
      </c>
      <c r="H22" s="144">
        <v>3.6428153997211887E-2</v>
      </c>
      <c r="I22" s="56"/>
      <c r="J22" s="141" t="s">
        <v>45</v>
      </c>
      <c r="K22" s="142">
        <v>45569014.700000003</v>
      </c>
      <c r="L22" s="143">
        <v>45569014.700000003</v>
      </c>
      <c r="M22" s="174">
        <v>2.1774156635617617E-2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301" priority="86" operator="equal">
      <formula>0</formula>
    </cfRule>
  </conditionalFormatting>
  <conditionalFormatting sqref="M9">
    <cfRule type="cellIs" dxfId="300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299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298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297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296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295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294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93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292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291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346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I270" s="3"/>
      <c r="J270" s="3"/>
      <c r="K270" s="3"/>
      <c r="L270" s="3"/>
      <c r="M270" s="3"/>
    </row>
    <row r="271" spans="5:13" x14ac:dyDescent="0.25">
      <c r="I271" s="3"/>
      <c r="J271" s="3"/>
      <c r="K271" s="3"/>
      <c r="L271" s="3"/>
      <c r="M271" s="3"/>
    </row>
    <row r="272" spans="5:13" x14ac:dyDescent="0.25">
      <c r="I272" s="3"/>
      <c r="J272" s="3"/>
      <c r="K272" s="3"/>
      <c r="L272" s="3"/>
      <c r="M272" s="3"/>
    </row>
    <row r="273" spans="9:13" x14ac:dyDescent="0.25">
      <c r="I273" s="3"/>
      <c r="J273" s="3"/>
      <c r="K273" s="3"/>
      <c r="L273" s="3"/>
      <c r="M273" s="3"/>
    </row>
    <row r="274" spans="9:13" x14ac:dyDescent="0.25">
      <c r="I274" s="3"/>
      <c r="J274" s="3"/>
      <c r="K274" s="3"/>
      <c r="L274" s="3"/>
      <c r="M274" s="3"/>
    </row>
    <row r="275" spans="9:13" x14ac:dyDescent="0.25">
      <c r="I275" s="3"/>
      <c r="J275" s="3"/>
      <c r="K275" s="3"/>
      <c r="L275" s="3"/>
      <c r="M275" s="3"/>
    </row>
    <row r="276" spans="9:13" x14ac:dyDescent="0.25">
      <c r="I276" s="3"/>
      <c r="J276" s="3"/>
      <c r="K276" s="3"/>
      <c r="L276" s="3"/>
      <c r="M276" s="3"/>
    </row>
    <row r="277" spans="9:13" x14ac:dyDescent="0.25">
      <c r="I277" s="3"/>
      <c r="J277" s="3"/>
      <c r="K277" s="3"/>
      <c r="L277" s="3"/>
      <c r="M277" s="3"/>
    </row>
    <row r="278" spans="9:13" x14ac:dyDescent="0.25">
      <c r="I278" s="3"/>
      <c r="J278" s="3"/>
      <c r="K278" s="3"/>
      <c r="L278" s="3"/>
      <c r="M278" s="3"/>
    </row>
    <row r="279" spans="9:13" x14ac:dyDescent="0.25">
      <c r="I279" s="3"/>
      <c r="J279" s="3"/>
      <c r="K279" s="3"/>
      <c r="L279" s="3"/>
      <c r="M279" s="3"/>
    </row>
    <row r="280" spans="9:13" x14ac:dyDescent="0.25">
      <c r="I280" s="3"/>
      <c r="J280" s="3"/>
      <c r="K280" s="3"/>
      <c r="L280" s="3"/>
      <c r="M280" s="3"/>
    </row>
    <row r="281" spans="9:13" x14ac:dyDescent="0.25">
      <c r="I281" s="3"/>
      <c r="J281" s="3"/>
      <c r="K281" s="3"/>
      <c r="L281" s="3"/>
      <c r="M281" s="3"/>
    </row>
    <row r="282" spans="9:13" x14ac:dyDescent="0.25">
      <c r="I282" s="3"/>
      <c r="J282" s="3"/>
      <c r="K282" s="3"/>
      <c r="L282" s="3"/>
      <c r="M282" s="3"/>
    </row>
    <row r="283" spans="9:13" x14ac:dyDescent="0.25">
      <c r="I283" s="3"/>
      <c r="J283" s="3"/>
      <c r="K283" s="3"/>
      <c r="L283" s="3"/>
      <c r="M283" s="3"/>
    </row>
    <row r="284" spans="9:13" x14ac:dyDescent="0.25">
      <c r="I284" s="3"/>
      <c r="J284" s="3"/>
      <c r="K284" s="3"/>
      <c r="L284" s="3"/>
      <c r="M284" s="3"/>
    </row>
    <row r="285" spans="9:13" x14ac:dyDescent="0.25">
      <c r="I285" s="3"/>
      <c r="J285" s="3"/>
      <c r="K285" s="3"/>
      <c r="L285" s="3"/>
      <c r="M285" s="3"/>
    </row>
    <row r="286" spans="9:13" x14ac:dyDescent="0.25">
      <c r="I286" s="3"/>
      <c r="J286" s="3"/>
      <c r="K286" s="3"/>
      <c r="L286" s="3"/>
      <c r="M286" s="3"/>
    </row>
    <row r="287" spans="9:13" x14ac:dyDescent="0.25">
      <c r="I287" s="3"/>
      <c r="J287" s="3"/>
      <c r="K287" s="3"/>
      <c r="L287" s="3"/>
      <c r="M287" s="3"/>
    </row>
    <row r="288" spans="9:13" x14ac:dyDescent="0.25">
      <c r="I288" s="3"/>
      <c r="J288" s="3"/>
      <c r="K288" s="3"/>
      <c r="L288" s="3"/>
      <c r="M288" s="3"/>
    </row>
    <row r="289" spans="9:13" x14ac:dyDescent="0.25">
      <c r="I289" s="3"/>
      <c r="J289" s="3"/>
      <c r="K289" s="3"/>
      <c r="L289" s="3"/>
      <c r="M289" s="3"/>
    </row>
    <row r="290" spans="9:13" x14ac:dyDescent="0.25">
      <c r="I290" s="3"/>
      <c r="J290" s="3"/>
      <c r="K290" s="3"/>
      <c r="L290" s="3"/>
      <c r="M290" s="3"/>
    </row>
    <row r="291" spans="9:13" x14ac:dyDescent="0.25">
      <c r="I291" s="3"/>
      <c r="J291" s="3"/>
      <c r="K291" s="3"/>
      <c r="L291" s="3"/>
      <c r="M291" s="3"/>
    </row>
    <row r="292" spans="9:13" x14ac:dyDescent="0.25">
      <c r="I292" s="3"/>
      <c r="J292" s="3"/>
      <c r="K292" s="3"/>
      <c r="L292" s="3"/>
      <c r="M292" s="3"/>
    </row>
    <row r="293" spans="9:13" x14ac:dyDescent="0.25">
      <c r="I293" s="3"/>
      <c r="J293" s="3"/>
      <c r="K293" s="3"/>
      <c r="L293" s="3"/>
      <c r="M293" s="3"/>
    </row>
    <row r="294" spans="9:13" x14ac:dyDescent="0.25">
      <c r="I294" s="3"/>
      <c r="J294" s="3"/>
      <c r="K294" s="3"/>
      <c r="L294" s="3"/>
      <c r="M294" s="3"/>
    </row>
    <row r="295" spans="9:13" x14ac:dyDescent="0.25">
      <c r="I295" s="3"/>
      <c r="J295" s="3"/>
      <c r="K295" s="3"/>
      <c r="L295" s="3"/>
      <c r="M295" s="3"/>
    </row>
    <row r="296" spans="9:13" x14ac:dyDescent="0.25">
      <c r="I296" s="3"/>
      <c r="J296" s="3"/>
      <c r="K296" s="3"/>
      <c r="L296" s="3"/>
      <c r="M296" s="3"/>
    </row>
    <row r="297" spans="9:13" x14ac:dyDescent="0.25">
      <c r="I297" s="3"/>
      <c r="J297" s="3"/>
      <c r="K297" s="3"/>
      <c r="L297" s="3"/>
      <c r="M297" s="3"/>
    </row>
    <row r="298" spans="9:13" x14ac:dyDescent="0.25">
      <c r="I298" s="3"/>
      <c r="J298" s="3"/>
      <c r="K298" s="3"/>
      <c r="L298" s="3"/>
      <c r="M298" s="3"/>
    </row>
    <row r="299" spans="9:13" x14ac:dyDescent="0.25">
      <c r="I299" s="3"/>
      <c r="J299" s="3"/>
      <c r="K299" s="3"/>
      <c r="L299" s="3"/>
      <c r="M299" s="3"/>
    </row>
    <row r="300" spans="9:13" x14ac:dyDescent="0.25">
      <c r="I300" s="3"/>
      <c r="J300" s="3"/>
      <c r="K300" s="3"/>
      <c r="L300" s="3"/>
      <c r="M300" s="3"/>
    </row>
    <row r="301" spans="9:13" x14ac:dyDescent="0.25">
      <c r="I301" s="3"/>
      <c r="J301" s="3"/>
      <c r="K301" s="3"/>
      <c r="L301" s="3"/>
      <c r="M301" s="3"/>
    </row>
    <row r="302" spans="9:13" x14ac:dyDescent="0.25">
      <c r="I302" s="3"/>
      <c r="J302" s="3"/>
      <c r="K302" s="3"/>
      <c r="L302" s="3"/>
      <c r="M302" s="3"/>
    </row>
    <row r="303" spans="9:13" x14ac:dyDescent="0.25">
      <c r="I303" s="3"/>
      <c r="J303" s="3"/>
      <c r="K303" s="3"/>
      <c r="L303" s="3"/>
      <c r="M303" s="3"/>
    </row>
    <row r="304" spans="9:13" x14ac:dyDescent="0.25">
      <c r="I304" s="3"/>
      <c r="J304" s="3"/>
      <c r="K304" s="3"/>
      <c r="L304" s="3"/>
      <c r="M304" s="3"/>
    </row>
    <row r="305" spans="9:13" x14ac:dyDescent="0.25">
      <c r="I305" s="3"/>
      <c r="J305" s="3"/>
      <c r="K305" s="3"/>
      <c r="L305" s="3"/>
      <c r="M305" s="3"/>
    </row>
    <row r="306" spans="9:13" x14ac:dyDescent="0.25">
      <c r="I306" s="3"/>
      <c r="J306" s="3"/>
      <c r="K306" s="3"/>
      <c r="L306" s="3"/>
      <c r="M306" s="3"/>
    </row>
    <row r="307" spans="9:13" x14ac:dyDescent="0.25">
      <c r="I307" s="3"/>
      <c r="J307" s="3"/>
      <c r="K307" s="3"/>
      <c r="L307" s="3"/>
      <c r="M307" s="3"/>
    </row>
    <row r="308" spans="9:13" x14ac:dyDescent="0.25">
      <c r="I308" s="3"/>
      <c r="J308" s="3"/>
      <c r="K308" s="3"/>
      <c r="L308" s="3"/>
      <c r="M308" s="3"/>
    </row>
    <row r="309" spans="9:13" x14ac:dyDescent="0.25">
      <c r="I309" s="3"/>
      <c r="J309" s="3"/>
      <c r="K309" s="3"/>
      <c r="L309" s="3"/>
      <c r="M309" s="3"/>
    </row>
    <row r="310" spans="9:13" x14ac:dyDescent="0.25">
      <c r="I310" s="3"/>
      <c r="J310" s="3"/>
      <c r="K310" s="3"/>
      <c r="L310" s="3"/>
      <c r="M310" s="3"/>
    </row>
    <row r="311" spans="9:13" x14ac:dyDescent="0.25">
      <c r="I311" s="3"/>
      <c r="J311" s="3"/>
      <c r="K311" s="3"/>
      <c r="L311" s="3"/>
      <c r="M311" s="3"/>
    </row>
    <row r="312" spans="9:13" x14ac:dyDescent="0.25">
      <c r="I312" s="3"/>
      <c r="J312" s="3"/>
      <c r="K312" s="3"/>
      <c r="L312" s="3"/>
      <c r="M312" s="3"/>
    </row>
    <row r="313" spans="9:13" x14ac:dyDescent="0.25">
      <c r="I313" s="3"/>
      <c r="J313" s="3"/>
      <c r="K313" s="3"/>
      <c r="L313" s="3"/>
      <c r="M313" s="3"/>
    </row>
    <row r="314" spans="9:13" x14ac:dyDescent="0.25">
      <c r="I314" s="3"/>
      <c r="J314" s="3"/>
      <c r="K314" s="3"/>
      <c r="L314" s="3"/>
      <c r="M314" s="3"/>
    </row>
    <row r="315" spans="9:13" x14ac:dyDescent="0.25">
      <c r="I315" s="3"/>
      <c r="J315" s="3"/>
      <c r="K315" s="3"/>
      <c r="L315" s="3"/>
      <c r="M315" s="3"/>
    </row>
    <row r="316" spans="9:13" x14ac:dyDescent="0.25">
      <c r="I316" s="3"/>
      <c r="J316" s="3"/>
      <c r="K316" s="3"/>
      <c r="L316" s="3"/>
      <c r="M316" s="3"/>
    </row>
    <row r="317" spans="9:13" x14ac:dyDescent="0.25">
      <c r="I317" s="3"/>
      <c r="J317" s="3"/>
      <c r="K317" s="3"/>
      <c r="L317" s="3"/>
      <c r="M317" s="3"/>
    </row>
    <row r="318" spans="9:13" x14ac:dyDescent="0.25">
      <c r="I318" s="3"/>
      <c r="J318" s="3"/>
      <c r="K318" s="3"/>
      <c r="L318" s="3"/>
      <c r="M318" s="3"/>
    </row>
    <row r="319" spans="9:13" x14ac:dyDescent="0.25">
      <c r="I319" s="3"/>
      <c r="J319" s="3"/>
      <c r="K319" s="3"/>
      <c r="L319" s="3"/>
      <c r="M319" s="3"/>
    </row>
    <row r="320" spans="9:13" x14ac:dyDescent="0.25">
      <c r="I320" s="3"/>
      <c r="J320" s="3"/>
      <c r="K320" s="3"/>
      <c r="L320" s="3"/>
      <c r="M320" s="3"/>
    </row>
    <row r="321" spans="9:13" x14ac:dyDescent="0.25">
      <c r="I321" s="3"/>
      <c r="J321" s="3"/>
      <c r="K321" s="3"/>
      <c r="L321" s="3"/>
      <c r="M321" s="3"/>
    </row>
    <row r="322" spans="9:13" x14ac:dyDescent="0.25">
      <c r="I322" s="3"/>
      <c r="J322" s="3"/>
      <c r="K322" s="3"/>
      <c r="L322" s="3"/>
      <c r="M322" s="3"/>
    </row>
    <row r="323" spans="9:13" x14ac:dyDescent="0.25">
      <c r="I323" s="3"/>
    </row>
    <row r="324" spans="9:13" x14ac:dyDescent="0.25">
      <c r="I324" s="3"/>
    </row>
    <row r="325" spans="9:13" x14ac:dyDescent="0.25">
      <c r="I325" s="3"/>
    </row>
    <row r="326" spans="9:13" x14ac:dyDescent="0.25">
      <c r="I326" s="3"/>
    </row>
    <row r="327" spans="9:13" x14ac:dyDescent="0.25">
      <c r="I327" s="3"/>
    </row>
    <row r="328" spans="9:13" x14ac:dyDescent="0.25">
      <c r="I328" s="3"/>
    </row>
    <row r="329" spans="9:13" x14ac:dyDescent="0.25">
      <c r="I329" s="3"/>
    </row>
    <row r="330" spans="9:13" x14ac:dyDescent="0.25">
      <c r="I330" s="3"/>
    </row>
    <row r="331" spans="9:13" x14ac:dyDescent="0.25">
      <c r="I331" s="3"/>
    </row>
    <row r="332" spans="9:13" x14ac:dyDescent="0.25">
      <c r="I332" s="3"/>
    </row>
    <row r="333" spans="9:13" x14ac:dyDescent="0.25">
      <c r="I333" s="3"/>
    </row>
    <row r="334" spans="9:13" x14ac:dyDescent="0.25">
      <c r="I334" s="3"/>
    </row>
    <row r="335" spans="9:13" x14ac:dyDescent="0.25">
      <c r="I335" s="3"/>
    </row>
    <row r="336" spans="9:13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</sheetData>
  <conditionalFormatting sqref="E13:G13">
    <cfRule type="cellIs" dxfId="290" priority="392" operator="equal">
      <formula>" "</formula>
    </cfRule>
  </conditionalFormatting>
  <conditionalFormatting sqref="H13">
    <cfRule type="cellIs" dxfId="289" priority="391" operator="equal">
      <formula>" "</formula>
    </cfRule>
  </conditionalFormatting>
  <conditionalFormatting sqref="E14:H14">
    <cfRule type="cellIs" dxfId="288" priority="390" operator="equal">
      <formula>" "</formula>
    </cfRule>
  </conditionalFormatting>
  <conditionalFormatting sqref="F29 H15:H30">
    <cfRule type="cellIs" dxfId="287" priority="389" operator="equal">
      <formula>0</formula>
    </cfRule>
  </conditionalFormatting>
  <conditionalFormatting sqref="H16:H20">
    <cfRule type="iconSet" priority="386">
      <iconSet iconSet="3Arrows">
        <cfvo type="percent" val="0"/>
        <cfvo type="num" val="0"/>
        <cfvo type="num" val="0" gte="0"/>
      </iconSet>
    </cfRule>
    <cfRule type="cellIs" dxfId="286" priority="387" operator="lessThan">
      <formula>0</formula>
    </cfRule>
    <cfRule type="cellIs" dxfId="285" priority="388" operator="greaterThan">
      <formula>0</formula>
    </cfRule>
  </conditionalFormatting>
  <conditionalFormatting sqref="F16:G20 F21">
    <cfRule type="cellIs" dxfId="284" priority="385" operator="lessThan">
      <formula>0</formula>
    </cfRule>
  </conditionalFormatting>
  <conditionalFormatting sqref="E15:H30">
    <cfRule type="expression" dxfId="283" priority="384">
      <formula>"B13="" """</formula>
    </cfRule>
  </conditionalFormatting>
  <conditionalFormatting sqref="H16:H19">
    <cfRule type="iconSet" priority="381">
      <iconSet iconSet="3Arrows">
        <cfvo type="percent" val="0"/>
        <cfvo type="num" val="0"/>
        <cfvo type="num" val="0" gte="0"/>
      </iconSet>
    </cfRule>
    <cfRule type="cellIs" dxfId="282" priority="382" operator="lessThan">
      <formula>0</formula>
    </cfRule>
    <cfRule type="cellIs" dxfId="281" priority="383" operator="greaterThan">
      <formula>0</formula>
    </cfRule>
  </conditionalFormatting>
  <conditionalFormatting sqref="H20">
    <cfRule type="iconSet" priority="378">
      <iconSet iconSet="3Arrows">
        <cfvo type="percent" val="0"/>
        <cfvo type="num" val="0"/>
        <cfvo type="num" val="0" gte="0"/>
      </iconSet>
    </cfRule>
    <cfRule type="cellIs" dxfId="280" priority="379" operator="lessThan">
      <formula>0</formula>
    </cfRule>
    <cfRule type="cellIs" dxfId="279" priority="380" operator="greaterThan">
      <formula>0</formula>
    </cfRule>
  </conditionalFormatting>
  <conditionalFormatting sqref="E15:H30">
    <cfRule type="expression" dxfId="278" priority="377">
      <formula>$B$13=" "</formula>
    </cfRule>
  </conditionalFormatting>
  <conditionalFormatting sqref="H16:H20">
    <cfRule type="cellIs" dxfId="277" priority="376" operator="equal">
      <formula>0</formula>
    </cfRule>
  </conditionalFormatting>
  <conditionalFormatting sqref="H16:H20">
    <cfRule type="iconSet" priority="373">
      <iconSet iconSet="3Arrows">
        <cfvo type="percent" val="0"/>
        <cfvo type="num" val="0"/>
        <cfvo type="num" val="0" gte="0"/>
      </iconSet>
    </cfRule>
    <cfRule type="cellIs" dxfId="276" priority="374" operator="lessThan">
      <formula>0</formula>
    </cfRule>
    <cfRule type="cellIs" dxfId="275" priority="375" operator="greaterThan">
      <formula>0</formula>
    </cfRule>
  </conditionalFormatting>
  <conditionalFormatting sqref="H16:H20">
    <cfRule type="expression" dxfId="274" priority="372">
      <formula>"B13="" """</formula>
    </cfRule>
  </conditionalFormatting>
  <conditionalFormatting sqref="H16:H19">
    <cfRule type="iconSet" priority="369">
      <iconSet iconSet="3Arrows">
        <cfvo type="percent" val="0"/>
        <cfvo type="num" val="0"/>
        <cfvo type="num" val="0" gte="0"/>
      </iconSet>
    </cfRule>
    <cfRule type="cellIs" dxfId="273" priority="370" operator="lessThan">
      <formula>0</formula>
    </cfRule>
    <cfRule type="cellIs" dxfId="272" priority="371" operator="greaterThan">
      <formula>0</formula>
    </cfRule>
  </conditionalFormatting>
  <conditionalFormatting sqref="H20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H16:H20">
    <cfRule type="expression" dxfId="269" priority="365">
      <formula>$G$13=" "</formula>
    </cfRule>
  </conditionalFormatting>
  <conditionalFormatting sqref="H16:H20">
    <cfRule type="iconSet" priority="362">
      <iconSet iconSet="3Arrows">
        <cfvo type="percent" val="0"/>
        <cfvo type="num" val="0"/>
        <cfvo type="num" val="0" gte="0"/>
      </iconSet>
    </cfRule>
    <cfRule type="cellIs" dxfId="268" priority="363" operator="lessThan">
      <formula>0</formula>
    </cfRule>
    <cfRule type="cellIs" dxfId="267" priority="364" operator="greaterThan">
      <formula>0</formula>
    </cfRule>
  </conditionalFormatting>
  <conditionalFormatting sqref="H16:H19">
    <cfRule type="iconSet" priority="359">
      <iconSet iconSet="3Arrows">
        <cfvo type="percent" val="0"/>
        <cfvo type="num" val="0"/>
        <cfvo type="num" val="0" gte="0"/>
      </iconSet>
    </cfRule>
    <cfRule type="cellIs" dxfId="266" priority="360" operator="lessThan">
      <formula>0</formula>
    </cfRule>
    <cfRule type="cellIs" dxfId="265" priority="361" operator="greaterThan">
      <formula>0</formula>
    </cfRule>
  </conditionalFormatting>
  <conditionalFormatting sqref="H20">
    <cfRule type="iconSet" priority="356">
      <iconSet iconSet="3Arrows">
        <cfvo type="percent" val="0"/>
        <cfvo type="num" val="0"/>
        <cfvo type="num" val="0" gte="0"/>
      </iconSet>
    </cfRule>
    <cfRule type="cellIs" dxfId="264" priority="357" operator="lessThan">
      <formula>0</formula>
    </cfRule>
    <cfRule type="cellIs" dxfId="263" priority="358" operator="greaterThan">
      <formula>0</formula>
    </cfRule>
  </conditionalFormatting>
  <conditionalFormatting sqref="H16:H20">
    <cfRule type="expression" dxfId="262" priority="355">
      <formula>$G$13=" "</formula>
    </cfRule>
  </conditionalFormatting>
  <conditionalFormatting sqref="H16:H20">
    <cfRule type="cellIs" dxfId="261" priority="354" operator="lessThan">
      <formula>0</formula>
    </cfRule>
  </conditionalFormatting>
  <conditionalFormatting sqref="F29 H16:H30">
    <cfRule type="cellIs" dxfId="260" priority="353" operator="equal">
      <formula>0</formula>
    </cfRule>
  </conditionalFormatting>
  <conditionalFormatting sqref="H16:H20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F16:G19 F20:F21">
    <cfRule type="cellIs" dxfId="257" priority="349" operator="lessThan">
      <formula>0</formula>
    </cfRule>
  </conditionalFormatting>
  <conditionalFormatting sqref="F16:H30">
    <cfRule type="expression" dxfId="256" priority="348">
      <formula>"B13="" """</formula>
    </cfRule>
  </conditionalFormatting>
  <conditionalFormatting sqref="F20:G20 F27:F29 G27">
    <cfRule type="expression" dxfId="255" priority="347">
      <formula>$B$13=" "</formula>
    </cfRule>
  </conditionalFormatting>
  <conditionalFormatting sqref="H16:H19">
    <cfRule type="iconSet" priority="344">
      <iconSet iconSet="3Arrows">
        <cfvo type="percent" val="0"/>
        <cfvo type="num" val="0"/>
        <cfvo type="num" val="0" gte="0"/>
      </iconSet>
    </cfRule>
    <cfRule type="cellIs" dxfId="254" priority="345" operator="lessThan">
      <formula>0</formula>
    </cfRule>
    <cfRule type="cellIs" dxfId="253" priority="346" operator="greaterThan">
      <formula>0</formula>
    </cfRule>
  </conditionalFormatting>
  <conditionalFormatting sqref="H20">
    <cfRule type="iconSet" priority="341">
      <iconSet iconSet="3Arrows">
        <cfvo type="percent" val="0"/>
        <cfvo type="num" val="0"/>
        <cfvo type="num" val="0" gte="0"/>
      </iconSet>
    </cfRule>
    <cfRule type="cellIs" dxfId="252" priority="342" operator="lessThan">
      <formula>0</formula>
    </cfRule>
    <cfRule type="cellIs" dxfId="251" priority="343" operator="greaterThan">
      <formula>0</formula>
    </cfRule>
  </conditionalFormatting>
  <conditionalFormatting sqref="F16:H30">
    <cfRule type="expression" dxfId="250" priority="340">
      <formula>$G$13=" "</formula>
    </cfRule>
  </conditionalFormatting>
  <conditionalFormatting sqref="H22">
    <cfRule type="expression" dxfId="249" priority="339">
      <formula>$B$13=" "</formula>
    </cfRule>
  </conditionalFormatting>
  <conditionalFormatting sqref="H16:H20">
    <cfRule type="iconSet" priority="336">
      <iconSet iconSet="3Arrows">
        <cfvo type="percent" val="0"/>
        <cfvo type="num" val="0"/>
        <cfvo type="num" val="0" gte="0"/>
      </iconSet>
    </cfRule>
    <cfRule type="cellIs" dxfId="248" priority="337" operator="lessThan">
      <formula>0</formula>
    </cfRule>
    <cfRule type="cellIs" dxfId="247" priority="338" operator="greaterThan">
      <formula>0</formula>
    </cfRule>
  </conditionalFormatting>
  <conditionalFormatting sqref="H16:H19">
    <cfRule type="iconSet" priority="333">
      <iconSet iconSet="3Arrows">
        <cfvo type="percent" val="0"/>
        <cfvo type="num" val="0"/>
        <cfvo type="num" val="0" gte="0"/>
      </iconSet>
    </cfRule>
    <cfRule type="cellIs" dxfId="246" priority="334" operator="lessThan">
      <formula>0</formula>
    </cfRule>
    <cfRule type="cellIs" dxfId="245" priority="335" operator="greaterThan">
      <formula>0</formula>
    </cfRule>
  </conditionalFormatting>
  <conditionalFormatting sqref="H20">
    <cfRule type="iconSet" priority="330">
      <iconSet iconSet="3Arrows">
        <cfvo type="percent" val="0"/>
        <cfvo type="num" val="0"/>
        <cfvo type="num" val="0" gte="0"/>
      </iconSet>
    </cfRule>
    <cfRule type="cellIs" dxfId="244" priority="331" operator="lessThan">
      <formula>0</formula>
    </cfRule>
    <cfRule type="cellIs" dxfId="243" priority="332" operator="greaterThan">
      <formula>0</formula>
    </cfRule>
  </conditionalFormatting>
  <conditionalFormatting sqref="F16:H30">
    <cfRule type="expression" dxfId="242" priority="329">
      <formula>$G$13=" "</formula>
    </cfRule>
  </conditionalFormatting>
  <conditionalFormatting sqref="H22">
    <cfRule type="expression" dxfId="241" priority="328">
      <formula>$B$13=" "</formula>
    </cfRule>
  </conditionalFormatting>
  <conditionalFormatting sqref="H16:H20">
    <cfRule type="iconSet" priority="325">
      <iconSet iconSet="3Arrows">
        <cfvo type="percent" val="0"/>
        <cfvo type="num" val="0"/>
        <cfvo type="num" val="0" gte="0"/>
      </iconSet>
    </cfRule>
    <cfRule type="cellIs" dxfId="240" priority="326" operator="lessThan">
      <formula>0</formula>
    </cfRule>
    <cfRule type="cellIs" dxfId="239" priority="327" operator="greaterThan">
      <formula>0</formula>
    </cfRule>
  </conditionalFormatting>
  <conditionalFormatting sqref="H16:H19">
    <cfRule type="iconSet" priority="322">
      <iconSet iconSet="3Arrows">
        <cfvo type="percent" val="0"/>
        <cfvo type="num" val="0"/>
        <cfvo type="num" val="0" gte="0"/>
      </iconSet>
    </cfRule>
    <cfRule type="cellIs" dxfId="238" priority="323" operator="lessThan">
      <formula>0</formula>
    </cfRule>
    <cfRule type="cellIs" dxfId="237" priority="324" operator="greaterThan">
      <formula>0</formula>
    </cfRule>
  </conditionalFormatting>
  <conditionalFormatting sqref="H20">
    <cfRule type="iconSet" priority="319">
      <iconSet iconSet="3Arrows">
        <cfvo type="percent" val="0"/>
        <cfvo type="num" val="0"/>
        <cfvo type="num" val="0" gte="0"/>
      </iconSet>
    </cfRule>
    <cfRule type="cellIs" dxfId="236" priority="320" operator="lessThan">
      <formula>0</formula>
    </cfRule>
    <cfRule type="cellIs" dxfId="235" priority="321" operator="greaterThan">
      <formula>0</formula>
    </cfRule>
  </conditionalFormatting>
  <conditionalFormatting sqref="H16:H20">
    <cfRule type="cellIs" dxfId="234" priority="318" operator="equal">
      <formula>0</formula>
    </cfRule>
  </conditionalFormatting>
  <conditionalFormatting sqref="H16:H20">
    <cfRule type="iconSet" priority="315">
      <iconSet iconSet="3Arrows">
        <cfvo type="percent" val="0"/>
        <cfvo type="num" val="0"/>
        <cfvo type="num" val="0" gte="0"/>
      </iconSet>
    </cfRule>
    <cfRule type="cellIs" dxfId="233" priority="316" operator="lessThan">
      <formula>0</formula>
    </cfRule>
    <cfRule type="cellIs" dxfId="232" priority="317" operator="greaterThan">
      <formula>0</formula>
    </cfRule>
  </conditionalFormatting>
  <conditionalFormatting sqref="H16:H20">
    <cfRule type="expression" dxfId="231" priority="314">
      <formula>"B13="" """</formula>
    </cfRule>
  </conditionalFormatting>
  <conditionalFormatting sqref="H16:H19">
    <cfRule type="iconSet" priority="311">
      <iconSet iconSet="3Arrows">
        <cfvo type="percent" val="0"/>
        <cfvo type="num" val="0"/>
        <cfvo type="num" val="0" gte="0"/>
      </iconSet>
    </cfRule>
    <cfRule type="cellIs" dxfId="230" priority="312" operator="lessThan">
      <formula>0</formula>
    </cfRule>
    <cfRule type="cellIs" dxfId="229" priority="313" operator="greaterThan">
      <formula>0</formula>
    </cfRule>
  </conditionalFormatting>
  <conditionalFormatting sqref="H20">
    <cfRule type="iconSet" priority="308">
      <iconSet iconSet="3Arrows">
        <cfvo type="percent" val="0"/>
        <cfvo type="num" val="0"/>
        <cfvo type="num" val="0" gte="0"/>
      </iconSet>
    </cfRule>
    <cfRule type="cellIs" dxfId="228" priority="309" operator="lessThan">
      <formula>0</formula>
    </cfRule>
    <cfRule type="cellIs" dxfId="227" priority="310" operator="greaterThan">
      <formula>0</formula>
    </cfRule>
  </conditionalFormatting>
  <conditionalFormatting sqref="H16:H20">
    <cfRule type="expression" dxfId="226" priority="307">
      <formula>$G$13=" "</formula>
    </cfRule>
  </conditionalFormatting>
  <conditionalFormatting sqref="H16:H20">
    <cfRule type="iconSet" priority="304">
      <iconSet iconSet="3Arrows">
        <cfvo type="percent" val="0"/>
        <cfvo type="num" val="0"/>
        <cfvo type="num" val="0" gte="0"/>
      </iconSet>
    </cfRule>
    <cfRule type="cellIs" dxfId="225" priority="305" operator="lessThan">
      <formula>0</formula>
    </cfRule>
    <cfRule type="cellIs" dxfId="224" priority="306" operator="greaterThan">
      <formula>0</formula>
    </cfRule>
  </conditionalFormatting>
  <conditionalFormatting sqref="H16:H19">
    <cfRule type="iconSet" priority="301">
      <iconSet iconSet="3Arrows">
        <cfvo type="percent" val="0"/>
        <cfvo type="num" val="0"/>
        <cfvo type="num" val="0" gte="0"/>
      </iconSet>
    </cfRule>
    <cfRule type="cellIs" dxfId="223" priority="302" operator="lessThan">
      <formula>0</formula>
    </cfRule>
    <cfRule type="cellIs" dxfId="222" priority="303" operator="greaterThan">
      <formula>0</formula>
    </cfRule>
  </conditionalFormatting>
  <conditionalFormatting sqref="H20">
    <cfRule type="iconSet" priority="298">
      <iconSet iconSet="3Arrows">
        <cfvo type="percent" val="0"/>
        <cfvo type="num" val="0"/>
        <cfvo type="num" val="0" gte="0"/>
      </iconSet>
    </cfRule>
    <cfRule type="cellIs" dxfId="221" priority="299" operator="lessThan">
      <formula>0</formula>
    </cfRule>
    <cfRule type="cellIs" dxfId="220" priority="300" operator="greaterThan">
      <formula>0</formula>
    </cfRule>
  </conditionalFormatting>
  <conditionalFormatting sqref="H16:H20">
    <cfRule type="expression" dxfId="219" priority="297">
      <formula>$G$13=" "</formula>
    </cfRule>
  </conditionalFormatting>
  <conditionalFormatting sqref="H16:H20">
    <cfRule type="cellIs" dxfId="218" priority="296" operator="lessThan">
      <formula>0</formula>
    </cfRule>
  </conditionalFormatting>
  <conditionalFormatting sqref="H16:H20">
    <cfRule type="iconSet" priority="293">
      <iconSet iconSet="3Arrows">
        <cfvo type="percent" val="0"/>
        <cfvo type="num" val="0"/>
        <cfvo type="num" val="0" gte="0"/>
      </iconSet>
    </cfRule>
    <cfRule type="cellIs" dxfId="217" priority="294" operator="lessThan">
      <formula>0</formula>
    </cfRule>
    <cfRule type="cellIs" dxfId="216" priority="295" operator="greaterThan">
      <formula>0</formula>
    </cfRule>
  </conditionalFormatting>
  <conditionalFormatting sqref="H16:H19">
    <cfRule type="iconSet" priority="290">
      <iconSet iconSet="3Arrows">
        <cfvo type="percent" val="0"/>
        <cfvo type="num" val="0"/>
        <cfvo type="num" val="0" gte="0"/>
      </iconSet>
    </cfRule>
    <cfRule type="cellIs" dxfId="215" priority="291" operator="lessThan">
      <formula>0</formula>
    </cfRule>
    <cfRule type="cellIs" dxfId="214" priority="292" operator="greaterThan">
      <formula>0</formula>
    </cfRule>
  </conditionalFormatting>
  <conditionalFormatting sqref="H20">
    <cfRule type="iconSet" priority="287">
      <iconSet iconSet="3Arrows">
        <cfvo type="percent" val="0"/>
        <cfvo type="num" val="0"/>
        <cfvo type="num" val="0" gte="0"/>
      </iconSet>
    </cfRule>
    <cfRule type="cellIs" dxfId="213" priority="288" operator="lessThan">
      <formula>0</formula>
    </cfRule>
    <cfRule type="cellIs" dxfId="212" priority="289" operator="greaterThan">
      <formula>0</formula>
    </cfRule>
  </conditionalFormatting>
  <conditionalFormatting sqref="H16:H20">
    <cfRule type="cellIs" dxfId="211" priority="286" operator="equal">
      <formula>0</formula>
    </cfRule>
  </conditionalFormatting>
  <conditionalFormatting sqref="H16:H20">
    <cfRule type="iconSet" priority="283">
      <iconSet iconSet="3Arrows">
        <cfvo type="percent" val="0"/>
        <cfvo type="num" val="0"/>
        <cfvo type="num" val="0" gte="0"/>
      </iconSet>
    </cfRule>
    <cfRule type="cellIs" dxfId="210" priority="284" operator="lessThan">
      <formula>0</formula>
    </cfRule>
    <cfRule type="cellIs" dxfId="209" priority="285" operator="greaterThan">
      <formula>0</formula>
    </cfRule>
  </conditionalFormatting>
  <conditionalFormatting sqref="H16:H20">
    <cfRule type="expression" dxfId="208" priority="282">
      <formula>"B13="" """</formula>
    </cfRule>
  </conditionalFormatting>
  <conditionalFormatting sqref="H16:H19">
    <cfRule type="iconSet" priority="279">
      <iconSet iconSet="3Arrows">
        <cfvo type="percent" val="0"/>
        <cfvo type="num" val="0"/>
        <cfvo type="num" val="0" gte="0"/>
      </iconSet>
    </cfRule>
    <cfRule type="cellIs" dxfId="207" priority="280" operator="lessThan">
      <formula>0</formula>
    </cfRule>
    <cfRule type="cellIs" dxfId="206" priority="281" operator="greaterThan">
      <formula>0</formula>
    </cfRule>
  </conditionalFormatting>
  <conditionalFormatting sqref="H20">
    <cfRule type="iconSet" priority="276">
      <iconSet iconSet="3Arrows">
        <cfvo type="percent" val="0"/>
        <cfvo type="num" val="0"/>
        <cfvo type="num" val="0" gte="0"/>
      </iconSet>
    </cfRule>
    <cfRule type="cellIs" dxfId="205" priority="277" operator="lessThan">
      <formula>0</formula>
    </cfRule>
    <cfRule type="cellIs" dxfId="204" priority="278" operator="greaterThan">
      <formula>0</formula>
    </cfRule>
  </conditionalFormatting>
  <conditionalFormatting sqref="H16:H20">
    <cfRule type="expression" dxfId="203" priority="275">
      <formula>$G$13=" "</formula>
    </cfRule>
  </conditionalFormatting>
  <conditionalFormatting sqref="H16:H20">
    <cfRule type="iconSet" priority="272">
      <iconSet iconSet="3Arrows">
        <cfvo type="percent" val="0"/>
        <cfvo type="num" val="0"/>
        <cfvo type="num" val="0" gte="0"/>
      </iconSet>
    </cfRule>
    <cfRule type="cellIs" dxfId="202" priority="273" operator="lessThan">
      <formula>0</formula>
    </cfRule>
    <cfRule type="cellIs" dxfId="201" priority="274" operator="greaterThan">
      <formula>0</formula>
    </cfRule>
  </conditionalFormatting>
  <conditionalFormatting sqref="H16:H19">
    <cfRule type="iconSet" priority="269">
      <iconSet iconSet="3Arrows">
        <cfvo type="percent" val="0"/>
        <cfvo type="num" val="0"/>
        <cfvo type="num" val="0" gte="0"/>
      </iconSet>
    </cfRule>
    <cfRule type="cellIs" dxfId="200" priority="270" operator="lessThan">
      <formula>0</formula>
    </cfRule>
    <cfRule type="cellIs" dxfId="199" priority="271" operator="greaterThan">
      <formula>0</formula>
    </cfRule>
  </conditionalFormatting>
  <conditionalFormatting sqref="H20">
    <cfRule type="iconSet" priority="266">
      <iconSet iconSet="3Arrows">
        <cfvo type="percent" val="0"/>
        <cfvo type="num" val="0"/>
        <cfvo type="num" val="0" gte="0"/>
      </iconSet>
    </cfRule>
    <cfRule type="cellIs" dxfId="198" priority="267" operator="lessThan">
      <formula>0</formula>
    </cfRule>
    <cfRule type="cellIs" dxfId="197" priority="268" operator="greaterThan">
      <formula>0</formula>
    </cfRule>
  </conditionalFormatting>
  <conditionalFormatting sqref="H16:H20">
    <cfRule type="expression" dxfId="196" priority="265">
      <formula>$G$13=" "</formula>
    </cfRule>
  </conditionalFormatting>
  <conditionalFormatting sqref="H16:H20">
    <cfRule type="cellIs" dxfId="195" priority="264" operator="lessThan">
      <formula>0</formula>
    </cfRule>
  </conditionalFormatting>
  <conditionalFormatting sqref="F17:F26">
    <cfRule type="cellIs" dxfId="194" priority="263" operator="equal">
      <formula>0</formula>
    </cfRule>
  </conditionalFormatting>
  <conditionalFormatting sqref="E31:G31">
    <cfRule type="cellIs" dxfId="193" priority="262" operator="equal">
      <formula>" "</formula>
    </cfRule>
  </conditionalFormatting>
  <conditionalFormatting sqref="H31">
    <cfRule type="cellIs" dxfId="192" priority="261" operator="equal">
      <formula>" "</formula>
    </cfRule>
  </conditionalFormatting>
  <conditionalFormatting sqref="F47 H33:H48">
    <cfRule type="cellIs" dxfId="191" priority="259" operator="equal">
      <formula>0</formula>
    </cfRule>
  </conditionalFormatting>
  <conditionalFormatting sqref="H34:H38">
    <cfRule type="iconSet" priority="256">
      <iconSet iconSet="3Arrows">
        <cfvo type="percent" val="0"/>
        <cfvo type="num" val="0"/>
        <cfvo type="num" val="0" gte="0"/>
      </iconSet>
    </cfRule>
    <cfRule type="cellIs" dxfId="190" priority="257" operator="lessThan">
      <formula>0</formula>
    </cfRule>
    <cfRule type="cellIs" dxfId="189" priority="258" operator="greaterThan">
      <formula>0</formula>
    </cfRule>
  </conditionalFormatting>
  <conditionalFormatting sqref="F34:G38 F39">
    <cfRule type="cellIs" dxfId="188" priority="255" operator="lessThan">
      <formula>0</formula>
    </cfRule>
  </conditionalFormatting>
  <conditionalFormatting sqref="E33:H48">
    <cfRule type="expression" dxfId="187" priority="254">
      <formula>"B13="" """</formula>
    </cfRule>
  </conditionalFormatting>
  <conditionalFormatting sqref="H34:H37">
    <cfRule type="iconSet" priority="251">
      <iconSet iconSet="3Arrows">
        <cfvo type="percent" val="0"/>
        <cfvo type="num" val="0"/>
        <cfvo type="num" val="0" gte="0"/>
      </iconSet>
    </cfRule>
    <cfRule type="cellIs" dxfId="186" priority="252" operator="lessThan">
      <formula>0</formula>
    </cfRule>
    <cfRule type="cellIs" dxfId="185" priority="253" operator="greaterThan">
      <formula>0</formula>
    </cfRule>
  </conditionalFormatting>
  <conditionalFormatting sqref="H38">
    <cfRule type="iconSet" priority="248">
      <iconSet iconSet="3Arrows">
        <cfvo type="percent" val="0"/>
        <cfvo type="num" val="0"/>
        <cfvo type="num" val="0" gte="0"/>
      </iconSet>
    </cfRule>
    <cfRule type="cellIs" dxfId="184" priority="249" operator="lessThan">
      <formula>0</formula>
    </cfRule>
    <cfRule type="cellIs" dxfId="183" priority="250" operator="greaterThan">
      <formula>0</formula>
    </cfRule>
  </conditionalFormatting>
  <conditionalFormatting sqref="E33:H48">
    <cfRule type="expression" dxfId="182" priority="247">
      <formula>$B$13=" "</formula>
    </cfRule>
  </conditionalFormatting>
  <conditionalFormatting sqref="H34:H38">
    <cfRule type="cellIs" dxfId="181" priority="246" operator="equal">
      <formula>0</formula>
    </cfRule>
  </conditionalFormatting>
  <conditionalFormatting sqref="H34:H38">
    <cfRule type="iconSet" priority="243">
      <iconSet iconSet="3Arrows">
        <cfvo type="percent" val="0"/>
        <cfvo type="num" val="0"/>
        <cfvo type="num" val="0" gte="0"/>
      </iconSet>
    </cfRule>
    <cfRule type="cellIs" dxfId="180" priority="244" operator="lessThan">
      <formula>0</formula>
    </cfRule>
    <cfRule type="cellIs" dxfId="179" priority="245" operator="greaterThan">
      <formula>0</formula>
    </cfRule>
  </conditionalFormatting>
  <conditionalFormatting sqref="H34:H38">
    <cfRule type="expression" dxfId="178" priority="242">
      <formula>"B13="" """</formula>
    </cfRule>
  </conditionalFormatting>
  <conditionalFormatting sqref="H34:H37">
    <cfRule type="iconSet" priority="239">
      <iconSet iconSet="3Arrows">
        <cfvo type="percent" val="0"/>
        <cfvo type="num" val="0"/>
        <cfvo type="num" val="0" gte="0"/>
      </iconSet>
    </cfRule>
    <cfRule type="cellIs" dxfId="177" priority="240" operator="lessThan">
      <formula>0</formula>
    </cfRule>
    <cfRule type="cellIs" dxfId="176" priority="241" operator="greaterThan">
      <formula>0</formula>
    </cfRule>
  </conditionalFormatting>
  <conditionalFormatting sqref="H38">
    <cfRule type="iconSet" priority="236">
      <iconSet iconSet="3Arrows">
        <cfvo type="percent" val="0"/>
        <cfvo type="num" val="0"/>
        <cfvo type="num" val="0" gte="0"/>
      </iconSet>
    </cfRule>
    <cfRule type="cellIs" dxfId="175" priority="237" operator="lessThan">
      <formula>0</formula>
    </cfRule>
    <cfRule type="cellIs" dxfId="174" priority="238" operator="greaterThan">
      <formula>0</formula>
    </cfRule>
  </conditionalFormatting>
  <conditionalFormatting sqref="H34:H38">
    <cfRule type="expression" dxfId="173" priority="235">
      <formula>$G$13=" "</formula>
    </cfRule>
  </conditionalFormatting>
  <conditionalFormatting sqref="H34:H38">
    <cfRule type="iconSet" priority="232">
      <iconSet iconSet="3Arrows">
        <cfvo type="percent" val="0"/>
        <cfvo type="num" val="0"/>
        <cfvo type="num" val="0" gte="0"/>
      </iconSet>
    </cfRule>
    <cfRule type="cellIs" dxfId="172" priority="233" operator="lessThan">
      <formula>0</formula>
    </cfRule>
    <cfRule type="cellIs" dxfId="171" priority="234" operator="greaterThan">
      <formula>0</formula>
    </cfRule>
  </conditionalFormatting>
  <conditionalFormatting sqref="H34:H37">
    <cfRule type="iconSet" priority="229">
      <iconSet iconSet="3Arrows">
        <cfvo type="percent" val="0"/>
        <cfvo type="num" val="0"/>
        <cfvo type="num" val="0" gte="0"/>
      </iconSet>
    </cfRule>
    <cfRule type="cellIs" dxfId="170" priority="230" operator="lessThan">
      <formula>0</formula>
    </cfRule>
    <cfRule type="cellIs" dxfId="169" priority="231" operator="greaterThan">
      <formula>0</formula>
    </cfRule>
  </conditionalFormatting>
  <conditionalFormatting sqref="H38">
    <cfRule type="iconSet" priority="226">
      <iconSet iconSet="3Arrows">
        <cfvo type="percent" val="0"/>
        <cfvo type="num" val="0"/>
        <cfvo type="num" val="0" gte="0"/>
      </iconSet>
    </cfRule>
    <cfRule type="cellIs" dxfId="168" priority="227" operator="lessThan">
      <formula>0</formula>
    </cfRule>
    <cfRule type="cellIs" dxfId="167" priority="228" operator="greaterThan">
      <formula>0</formula>
    </cfRule>
  </conditionalFormatting>
  <conditionalFormatting sqref="H34:H38">
    <cfRule type="expression" dxfId="166" priority="225">
      <formula>$G$13=" "</formula>
    </cfRule>
  </conditionalFormatting>
  <conditionalFormatting sqref="H34:H38">
    <cfRule type="cellIs" dxfId="165" priority="224" operator="lessThan">
      <formula>0</formula>
    </cfRule>
  </conditionalFormatting>
  <conditionalFormatting sqref="F47 H34:H48">
    <cfRule type="cellIs" dxfId="164" priority="223" operator="equal">
      <formula>0</formula>
    </cfRule>
  </conditionalFormatting>
  <conditionalFormatting sqref="H34:H38">
    <cfRule type="iconSet" priority="220">
      <iconSet iconSet="3Arrows">
        <cfvo type="percent" val="0"/>
        <cfvo type="num" val="0"/>
        <cfvo type="num" val="0" gte="0"/>
      </iconSet>
    </cfRule>
    <cfRule type="cellIs" dxfId="163" priority="221" operator="lessThan">
      <formula>0</formula>
    </cfRule>
    <cfRule type="cellIs" dxfId="162" priority="222" operator="greaterThan">
      <formula>0</formula>
    </cfRule>
  </conditionalFormatting>
  <conditionalFormatting sqref="F34:G37 F38:F39">
    <cfRule type="cellIs" dxfId="161" priority="219" operator="lessThan">
      <formula>0</formula>
    </cfRule>
  </conditionalFormatting>
  <conditionalFormatting sqref="F34:H48">
    <cfRule type="expression" dxfId="160" priority="218">
      <formula>"B13="" """</formula>
    </cfRule>
  </conditionalFormatting>
  <conditionalFormatting sqref="F38:G38 F45:F47 G45">
    <cfRule type="expression" dxfId="159" priority="217">
      <formula>$B$13=" "</formula>
    </cfRule>
  </conditionalFormatting>
  <conditionalFormatting sqref="H34:H37">
    <cfRule type="iconSet" priority="214">
      <iconSet iconSet="3Arrows">
        <cfvo type="percent" val="0"/>
        <cfvo type="num" val="0"/>
        <cfvo type="num" val="0" gte="0"/>
      </iconSet>
    </cfRule>
    <cfRule type="cellIs" dxfId="158" priority="215" operator="lessThan">
      <formula>0</formula>
    </cfRule>
    <cfRule type="cellIs" dxfId="157" priority="216" operator="greaterThan">
      <formula>0</formula>
    </cfRule>
  </conditionalFormatting>
  <conditionalFormatting sqref="H38">
    <cfRule type="iconSet" priority="211">
      <iconSet iconSet="3Arrows">
        <cfvo type="percent" val="0"/>
        <cfvo type="num" val="0"/>
        <cfvo type="num" val="0" gte="0"/>
      </iconSet>
    </cfRule>
    <cfRule type="cellIs" dxfId="156" priority="212" operator="lessThan">
      <formula>0</formula>
    </cfRule>
    <cfRule type="cellIs" dxfId="155" priority="213" operator="greaterThan">
      <formula>0</formula>
    </cfRule>
  </conditionalFormatting>
  <conditionalFormatting sqref="F34:H48">
    <cfRule type="expression" dxfId="154" priority="210">
      <formula>$G$13=" "</formula>
    </cfRule>
  </conditionalFormatting>
  <conditionalFormatting sqref="H40">
    <cfRule type="expression" dxfId="153" priority="209">
      <formula>$B$13=" "</formula>
    </cfRule>
  </conditionalFormatting>
  <conditionalFormatting sqref="H34:H38">
    <cfRule type="iconSet" priority="206">
      <iconSet iconSet="3Arrows">
        <cfvo type="percent" val="0"/>
        <cfvo type="num" val="0"/>
        <cfvo type="num" val="0" gte="0"/>
      </iconSet>
    </cfRule>
    <cfRule type="cellIs" dxfId="152" priority="207" operator="lessThan">
      <formula>0</formula>
    </cfRule>
    <cfRule type="cellIs" dxfId="151" priority="208" operator="greaterThan">
      <formula>0</formula>
    </cfRule>
  </conditionalFormatting>
  <conditionalFormatting sqref="H34:H37">
    <cfRule type="iconSet" priority="203">
      <iconSet iconSet="3Arrows">
        <cfvo type="percent" val="0"/>
        <cfvo type="num" val="0"/>
        <cfvo type="num" val="0" gte="0"/>
      </iconSet>
    </cfRule>
    <cfRule type="cellIs" dxfId="150" priority="204" operator="lessThan">
      <formula>0</formula>
    </cfRule>
    <cfRule type="cellIs" dxfId="149" priority="205" operator="greaterThan">
      <formula>0</formula>
    </cfRule>
  </conditionalFormatting>
  <conditionalFormatting sqref="H38">
    <cfRule type="iconSet" priority="200">
      <iconSet iconSet="3Arrows">
        <cfvo type="percent" val="0"/>
        <cfvo type="num" val="0"/>
        <cfvo type="num" val="0" gte="0"/>
      </iconSet>
    </cfRule>
    <cfRule type="cellIs" dxfId="148" priority="201" operator="lessThan">
      <formula>0</formula>
    </cfRule>
    <cfRule type="cellIs" dxfId="147" priority="202" operator="greaterThan">
      <formula>0</formula>
    </cfRule>
  </conditionalFormatting>
  <conditionalFormatting sqref="F34:H48">
    <cfRule type="expression" dxfId="146" priority="199">
      <formula>$G$13=" "</formula>
    </cfRule>
  </conditionalFormatting>
  <conditionalFormatting sqref="H40">
    <cfRule type="expression" dxfId="145" priority="198">
      <formula>$B$13=" "</formula>
    </cfRule>
  </conditionalFormatting>
  <conditionalFormatting sqref="H34:H38">
    <cfRule type="iconSet" priority="195">
      <iconSet iconSet="3Arrows">
        <cfvo type="percent" val="0"/>
        <cfvo type="num" val="0"/>
        <cfvo type="num" val="0" gte="0"/>
      </iconSet>
    </cfRule>
    <cfRule type="cellIs" dxfId="144" priority="196" operator="lessThan">
      <formula>0</formula>
    </cfRule>
    <cfRule type="cellIs" dxfId="143" priority="197" operator="greaterThan">
      <formula>0</formula>
    </cfRule>
  </conditionalFormatting>
  <conditionalFormatting sqref="H34:H37">
    <cfRule type="iconSet" priority="192">
      <iconSet iconSet="3Arrows">
        <cfvo type="percent" val="0"/>
        <cfvo type="num" val="0"/>
        <cfvo type="num" val="0" gte="0"/>
      </iconSet>
    </cfRule>
    <cfRule type="cellIs" dxfId="142" priority="193" operator="lessThan">
      <formula>0</formula>
    </cfRule>
    <cfRule type="cellIs" dxfId="141" priority="194" operator="greaterThan">
      <formula>0</formula>
    </cfRule>
  </conditionalFormatting>
  <conditionalFormatting sqref="H38">
    <cfRule type="iconSet" priority="189">
      <iconSet iconSet="3Arrows">
        <cfvo type="percent" val="0"/>
        <cfvo type="num" val="0"/>
        <cfvo type="num" val="0" gte="0"/>
      </iconSet>
    </cfRule>
    <cfRule type="cellIs" dxfId="140" priority="190" operator="lessThan">
      <formula>0</formula>
    </cfRule>
    <cfRule type="cellIs" dxfId="139" priority="191" operator="greaterThan">
      <formula>0</formula>
    </cfRule>
  </conditionalFormatting>
  <conditionalFormatting sqref="H34:H38">
    <cfRule type="cellIs" dxfId="138" priority="188" operator="equal">
      <formula>0</formula>
    </cfRule>
  </conditionalFormatting>
  <conditionalFormatting sqref="H34:H38">
    <cfRule type="iconSet" priority="185">
      <iconSet iconSet="3Arrows">
        <cfvo type="percent" val="0"/>
        <cfvo type="num" val="0"/>
        <cfvo type="num" val="0" gte="0"/>
      </iconSet>
    </cfRule>
    <cfRule type="cellIs" dxfId="137" priority="186" operator="lessThan">
      <formula>0</formula>
    </cfRule>
    <cfRule type="cellIs" dxfId="136" priority="187" operator="greaterThan">
      <formula>0</formula>
    </cfRule>
  </conditionalFormatting>
  <conditionalFormatting sqref="H34:H38">
    <cfRule type="expression" dxfId="135" priority="184">
      <formula>"B13="" """</formula>
    </cfRule>
  </conditionalFormatting>
  <conditionalFormatting sqref="H34:H37">
    <cfRule type="iconSet" priority="181">
      <iconSet iconSet="3Arrows">
        <cfvo type="percent" val="0"/>
        <cfvo type="num" val="0"/>
        <cfvo type="num" val="0" gte="0"/>
      </iconSet>
    </cfRule>
    <cfRule type="cellIs" dxfId="134" priority="182" operator="lessThan">
      <formula>0</formula>
    </cfRule>
    <cfRule type="cellIs" dxfId="133" priority="183" operator="greaterThan">
      <formula>0</formula>
    </cfRule>
  </conditionalFormatting>
  <conditionalFormatting sqref="H38">
    <cfRule type="iconSet" priority="178">
      <iconSet iconSet="3Arrows">
        <cfvo type="percent" val="0"/>
        <cfvo type="num" val="0"/>
        <cfvo type="num" val="0" gte="0"/>
      </iconSet>
    </cfRule>
    <cfRule type="cellIs" dxfId="132" priority="179" operator="lessThan">
      <formula>0</formula>
    </cfRule>
    <cfRule type="cellIs" dxfId="131" priority="180" operator="greaterThan">
      <formula>0</formula>
    </cfRule>
  </conditionalFormatting>
  <conditionalFormatting sqref="H34:H38">
    <cfRule type="expression" dxfId="130" priority="177">
      <formula>$G$13=" "</formula>
    </cfRule>
  </conditionalFormatting>
  <conditionalFormatting sqref="H34:H38">
    <cfRule type="iconSet" priority="174">
      <iconSet iconSet="3Arrows">
        <cfvo type="percent" val="0"/>
        <cfvo type="num" val="0"/>
        <cfvo type="num" val="0" gte="0"/>
      </iconSet>
    </cfRule>
    <cfRule type="cellIs" dxfId="129" priority="175" operator="lessThan">
      <formula>0</formula>
    </cfRule>
    <cfRule type="cellIs" dxfId="128" priority="176" operator="greaterThan">
      <formula>0</formula>
    </cfRule>
  </conditionalFormatting>
  <conditionalFormatting sqref="H34:H37">
    <cfRule type="iconSet" priority="171">
      <iconSet iconSet="3Arrows">
        <cfvo type="percent" val="0"/>
        <cfvo type="num" val="0"/>
        <cfvo type="num" val="0" gte="0"/>
      </iconSet>
    </cfRule>
    <cfRule type="cellIs" dxfId="127" priority="172" operator="lessThan">
      <formula>0</formula>
    </cfRule>
    <cfRule type="cellIs" dxfId="126" priority="173" operator="greaterThan">
      <formula>0</formula>
    </cfRule>
  </conditionalFormatting>
  <conditionalFormatting sqref="H38">
    <cfRule type="iconSet" priority="168">
      <iconSet iconSet="3Arrows">
        <cfvo type="percent" val="0"/>
        <cfvo type="num" val="0"/>
        <cfvo type="num" val="0" gte="0"/>
      </iconSet>
    </cfRule>
    <cfRule type="cellIs" dxfId="125" priority="169" operator="lessThan">
      <formula>0</formula>
    </cfRule>
    <cfRule type="cellIs" dxfId="124" priority="170" operator="greaterThan">
      <formula>0</formula>
    </cfRule>
  </conditionalFormatting>
  <conditionalFormatting sqref="H34:H38">
    <cfRule type="expression" dxfId="123" priority="167">
      <formula>$G$13=" "</formula>
    </cfRule>
  </conditionalFormatting>
  <conditionalFormatting sqref="H34:H38">
    <cfRule type="cellIs" dxfId="122" priority="166" operator="lessThan">
      <formula>0</formula>
    </cfRule>
  </conditionalFormatting>
  <conditionalFormatting sqref="H34:H38">
    <cfRule type="iconSet" priority="163">
      <iconSet iconSet="3Arrows">
        <cfvo type="percent" val="0"/>
        <cfvo type="num" val="0"/>
        <cfvo type="num" val="0" gte="0"/>
      </iconSet>
    </cfRule>
    <cfRule type="cellIs" dxfId="121" priority="164" operator="lessThan">
      <formula>0</formula>
    </cfRule>
    <cfRule type="cellIs" dxfId="120" priority="165" operator="greaterThan">
      <formula>0</formula>
    </cfRule>
  </conditionalFormatting>
  <conditionalFormatting sqref="H34:H37">
    <cfRule type="iconSet" priority="160">
      <iconSet iconSet="3Arrows">
        <cfvo type="percent" val="0"/>
        <cfvo type="num" val="0"/>
        <cfvo type="num" val="0" gte="0"/>
      </iconSet>
    </cfRule>
    <cfRule type="cellIs" dxfId="119" priority="161" operator="lessThan">
      <formula>0</formula>
    </cfRule>
    <cfRule type="cellIs" dxfId="118" priority="162" operator="greaterThan">
      <formula>0</formula>
    </cfRule>
  </conditionalFormatting>
  <conditionalFormatting sqref="H38">
    <cfRule type="iconSet" priority="157">
      <iconSet iconSet="3Arrows">
        <cfvo type="percent" val="0"/>
        <cfvo type="num" val="0"/>
        <cfvo type="num" val="0" gte="0"/>
      </iconSet>
    </cfRule>
    <cfRule type="cellIs" dxfId="117" priority="158" operator="lessThan">
      <formula>0</formula>
    </cfRule>
    <cfRule type="cellIs" dxfId="116" priority="159" operator="greaterThan">
      <formula>0</formula>
    </cfRule>
  </conditionalFormatting>
  <conditionalFormatting sqref="H34:H38">
    <cfRule type="cellIs" dxfId="115" priority="156" operator="equal">
      <formula>0</formula>
    </cfRule>
  </conditionalFormatting>
  <conditionalFormatting sqref="H34:H38">
    <cfRule type="iconSet" priority="153">
      <iconSet iconSet="3Arrows">
        <cfvo type="percent" val="0"/>
        <cfvo type="num" val="0"/>
        <cfvo type="num" val="0" gte="0"/>
      </iconSet>
    </cfRule>
    <cfRule type="cellIs" dxfId="114" priority="154" operator="lessThan">
      <formula>0</formula>
    </cfRule>
    <cfRule type="cellIs" dxfId="113" priority="155" operator="greaterThan">
      <formula>0</formula>
    </cfRule>
  </conditionalFormatting>
  <conditionalFormatting sqref="H34:H38">
    <cfRule type="expression" dxfId="112" priority="152">
      <formula>"B13="" """</formula>
    </cfRule>
  </conditionalFormatting>
  <conditionalFormatting sqref="H34:H37">
    <cfRule type="iconSet" priority="149">
      <iconSet iconSet="3Arrows">
        <cfvo type="percent" val="0"/>
        <cfvo type="num" val="0"/>
        <cfvo type="num" val="0" gte="0"/>
      </iconSet>
    </cfRule>
    <cfRule type="cellIs" dxfId="111" priority="150" operator="lessThan">
      <formula>0</formula>
    </cfRule>
    <cfRule type="cellIs" dxfId="110" priority="151" operator="greaterThan">
      <formula>0</formula>
    </cfRule>
  </conditionalFormatting>
  <conditionalFormatting sqref="H38">
    <cfRule type="iconSet" priority="146">
      <iconSet iconSet="3Arrows">
        <cfvo type="percent" val="0"/>
        <cfvo type="num" val="0"/>
        <cfvo type="num" val="0" gte="0"/>
      </iconSet>
    </cfRule>
    <cfRule type="cellIs" dxfId="109" priority="147" operator="lessThan">
      <formula>0</formula>
    </cfRule>
    <cfRule type="cellIs" dxfId="108" priority="148" operator="greaterThan">
      <formula>0</formula>
    </cfRule>
  </conditionalFormatting>
  <conditionalFormatting sqref="H34:H38">
    <cfRule type="expression" dxfId="107" priority="145">
      <formula>$G$13=" "</formula>
    </cfRule>
  </conditionalFormatting>
  <conditionalFormatting sqref="H34:H38">
    <cfRule type="iconSet" priority="142">
      <iconSet iconSet="3Arrows">
        <cfvo type="percent" val="0"/>
        <cfvo type="num" val="0"/>
        <cfvo type="num" val="0" gte="0"/>
      </iconSet>
    </cfRule>
    <cfRule type="cellIs" dxfId="106" priority="143" operator="lessThan">
      <formula>0</formula>
    </cfRule>
    <cfRule type="cellIs" dxfId="105" priority="144" operator="greaterThan">
      <formula>0</formula>
    </cfRule>
  </conditionalFormatting>
  <conditionalFormatting sqref="H34:H37">
    <cfRule type="iconSet" priority="139">
      <iconSet iconSet="3Arrows">
        <cfvo type="percent" val="0"/>
        <cfvo type="num" val="0"/>
        <cfvo type="num" val="0" gte="0"/>
      </iconSet>
    </cfRule>
    <cfRule type="cellIs" dxfId="104" priority="140" operator="lessThan">
      <formula>0</formula>
    </cfRule>
    <cfRule type="cellIs" dxfId="103" priority="141" operator="greaterThan">
      <formula>0</formula>
    </cfRule>
  </conditionalFormatting>
  <conditionalFormatting sqref="H38">
    <cfRule type="iconSet" priority="136">
      <iconSet iconSet="3Arrows">
        <cfvo type="percent" val="0"/>
        <cfvo type="num" val="0"/>
        <cfvo type="num" val="0" gte="0"/>
      </iconSet>
    </cfRule>
    <cfRule type="cellIs" dxfId="102" priority="137" operator="lessThan">
      <formula>0</formula>
    </cfRule>
    <cfRule type="cellIs" dxfId="101" priority="138" operator="greaterThan">
      <formula>0</formula>
    </cfRule>
  </conditionalFormatting>
  <conditionalFormatting sqref="H34:H38">
    <cfRule type="expression" dxfId="100" priority="135">
      <formula>$G$13=" "</formula>
    </cfRule>
  </conditionalFormatting>
  <conditionalFormatting sqref="H34:H38">
    <cfRule type="cellIs" dxfId="99" priority="134" operator="lessThan">
      <formula>0</formula>
    </cfRule>
  </conditionalFormatting>
  <conditionalFormatting sqref="F35:F44">
    <cfRule type="cellIs" dxfId="98" priority="133" operator="equal">
      <formula>0</formula>
    </cfRule>
  </conditionalFormatting>
  <conditionalFormatting sqref="J13:L13">
    <cfRule type="cellIs" dxfId="97" priority="132" operator="equal">
      <formula>" "</formula>
    </cfRule>
  </conditionalFormatting>
  <conditionalFormatting sqref="M13">
    <cfRule type="cellIs" dxfId="96" priority="131" operator="equal">
      <formula>" "</formula>
    </cfRule>
  </conditionalFormatting>
  <conditionalFormatting sqref="K29 M15:M30">
    <cfRule type="cellIs" dxfId="95" priority="129" operator="equal">
      <formula>0</formula>
    </cfRule>
  </conditionalFormatting>
  <conditionalFormatting sqref="M16:M20">
    <cfRule type="iconSet" priority="126">
      <iconSet iconSet="3Arrows">
        <cfvo type="percent" val="0"/>
        <cfvo type="num" val="0"/>
        <cfvo type="num" val="0" gte="0"/>
      </iconSet>
    </cfRule>
    <cfRule type="cellIs" dxfId="94" priority="127" operator="lessThan">
      <formula>0</formula>
    </cfRule>
    <cfRule type="cellIs" dxfId="93" priority="128" operator="greaterThan">
      <formula>0</formula>
    </cfRule>
  </conditionalFormatting>
  <conditionalFormatting sqref="K16:L20 K21">
    <cfRule type="cellIs" dxfId="92" priority="125" operator="lessThan">
      <formula>0</formula>
    </cfRule>
  </conditionalFormatting>
  <conditionalFormatting sqref="J15:M30">
    <cfRule type="expression" dxfId="91" priority="124">
      <formula>"B13="" """</formula>
    </cfRule>
  </conditionalFormatting>
  <conditionalFormatting sqref="M16:M19">
    <cfRule type="iconSet" priority="121">
      <iconSet iconSet="3Arrows">
        <cfvo type="percent" val="0"/>
        <cfvo type="num" val="0"/>
        <cfvo type="num" val="0" gte="0"/>
      </iconSet>
    </cfRule>
    <cfRule type="cellIs" dxfId="90" priority="122" operator="lessThan">
      <formula>0</formula>
    </cfRule>
    <cfRule type="cellIs" dxfId="89" priority="123" operator="greaterThan">
      <formula>0</formula>
    </cfRule>
  </conditionalFormatting>
  <conditionalFormatting sqref="M20">
    <cfRule type="iconSet" priority="118">
      <iconSet iconSet="3Arrows">
        <cfvo type="percent" val="0"/>
        <cfvo type="num" val="0"/>
        <cfvo type="num" val="0" gte="0"/>
      </iconSet>
    </cfRule>
    <cfRule type="cellIs" dxfId="88" priority="119" operator="lessThan">
      <formula>0</formula>
    </cfRule>
    <cfRule type="cellIs" dxfId="87" priority="120" operator="greaterThan">
      <formula>0</formula>
    </cfRule>
  </conditionalFormatting>
  <conditionalFormatting sqref="J15:M30">
    <cfRule type="expression" dxfId="86" priority="117">
      <formula>$B$13=" "</formula>
    </cfRule>
  </conditionalFormatting>
  <conditionalFormatting sqref="M16:M20">
    <cfRule type="cellIs" dxfId="85" priority="116" operator="equal">
      <formula>0</formula>
    </cfRule>
  </conditionalFormatting>
  <conditionalFormatting sqref="M16:M20">
    <cfRule type="iconSet" priority="113">
      <iconSet iconSet="3Arrows">
        <cfvo type="percent" val="0"/>
        <cfvo type="num" val="0"/>
        <cfvo type="num" val="0" gte="0"/>
      </iconSet>
    </cfRule>
    <cfRule type="cellIs" dxfId="84" priority="114" operator="lessThan">
      <formula>0</formula>
    </cfRule>
    <cfRule type="cellIs" dxfId="83" priority="115" operator="greaterThan">
      <formula>0</formula>
    </cfRule>
  </conditionalFormatting>
  <conditionalFormatting sqref="M16:M20">
    <cfRule type="expression" dxfId="82" priority="112">
      <formula>"B13="" """</formula>
    </cfRule>
  </conditionalFormatting>
  <conditionalFormatting sqref="M16:M19">
    <cfRule type="iconSet" priority="109">
      <iconSet iconSet="3Arrows">
        <cfvo type="percent" val="0"/>
        <cfvo type="num" val="0"/>
        <cfvo type="num" val="0" gte="0"/>
      </iconSet>
    </cfRule>
    <cfRule type="cellIs" dxfId="81" priority="110" operator="lessThan">
      <formula>0</formula>
    </cfRule>
    <cfRule type="cellIs" dxfId="80" priority="111" operator="greaterThan">
      <formula>0</formula>
    </cfRule>
  </conditionalFormatting>
  <conditionalFormatting sqref="M20">
    <cfRule type="iconSet" priority="106">
      <iconSet iconSet="3Arrows">
        <cfvo type="percent" val="0"/>
        <cfvo type="num" val="0"/>
        <cfvo type="num" val="0" gte="0"/>
      </iconSet>
    </cfRule>
    <cfRule type="cellIs" dxfId="79" priority="107" operator="lessThan">
      <formula>0</formula>
    </cfRule>
    <cfRule type="cellIs" dxfId="78" priority="108" operator="greaterThan">
      <formula>0</formula>
    </cfRule>
  </conditionalFormatting>
  <conditionalFormatting sqref="M16:M20">
    <cfRule type="expression" dxfId="77" priority="105">
      <formula>$G$13=" "</formula>
    </cfRule>
  </conditionalFormatting>
  <conditionalFormatting sqref="M16:M20">
    <cfRule type="iconSet" priority="102">
      <iconSet iconSet="3Arrows">
        <cfvo type="percent" val="0"/>
        <cfvo type="num" val="0"/>
        <cfvo type="num" val="0" gte="0"/>
      </iconSet>
    </cfRule>
    <cfRule type="cellIs" dxfId="76" priority="103" operator="lessThan">
      <formula>0</formula>
    </cfRule>
    <cfRule type="cellIs" dxfId="75" priority="104" operator="greaterThan">
      <formula>0</formula>
    </cfRule>
  </conditionalFormatting>
  <conditionalFormatting sqref="M16:M19">
    <cfRule type="iconSet" priority="99">
      <iconSet iconSet="3Arrows">
        <cfvo type="percent" val="0"/>
        <cfvo type="num" val="0"/>
        <cfvo type="num" val="0" gte="0"/>
      </iconSet>
    </cfRule>
    <cfRule type="cellIs" dxfId="74" priority="100" operator="lessThan">
      <formula>0</formula>
    </cfRule>
    <cfRule type="cellIs" dxfId="73" priority="101" operator="greaterThan">
      <formula>0</formula>
    </cfRule>
  </conditionalFormatting>
  <conditionalFormatting sqref="M20">
    <cfRule type="iconSet" priority="96">
      <iconSet iconSet="3Arrows">
        <cfvo type="percent" val="0"/>
        <cfvo type="num" val="0"/>
        <cfvo type="num" val="0" gte="0"/>
      </iconSet>
    </cfRule>
    <cfRule type="cellIs" dxfId="72" priority="97" operator="lessThan">
      <formula>0</formula>
    </cfRule>
    <cfRule type="cellIs" dxfId="71" priority="98" operator="greaterThan">
      <formula>0</formula>
    </cfRule>
  </conditionalFormatting>
  <conditionalFormatting sqref="M16:M20">
    <cfRule type="expression" dxfId="70" priority="95">
      <formula>$G$13=" "</formula>
    </cfRule>
  </conditionalFormatting>
  <conditionalFormatting sqref="M16:M20">
    <cfRule type="cellIs" dxfId="69" priority="94" operator="lessThan">
      <formula>0</formula>
    </cfRule>
  </conditionalFormatting>
  <conditionalFormatting sqref="K29 M16:M30">
    <cfRule type="cellIs" dxfId="68" priority="93" operator="equal">
      <formula>0</formula>
    </cfRule>
  </conditionalFormatting>
  <conditionalFormatting sqref="M16:M20">
    <cfRule type="iconSet" priority="90">
      <iconSet iconSet="3Arrows">
        <cfvo type="percent" val="0"/>
        <cfvo type="num" val="0"/>
        <cfvo type="num" val="0" gte="0"/>
      </iconSet>
    </cfRule>
    <cfRule type="cellIs" dxfId="67" priority="91" operator="lessThan">
      <formula>0</formula>
    </cfRule>
    <cfRule type="cellIs" dxfId="66" priority="92" operator="greaterThan">
      <formula>0</formula>
    </cfRule>
  </conditionalFormatting>
  <conditionalFormatting sqref="K16:L19 K20:K21">
    <cfRule type="cellIs" dxfId="65" priority="89" operator="lessThan">
      <formula>0</formula>
    </cfRule>
  </conditionalFormatting>
  <conditionalFormatting sqref="K16:M30">
    <cfRule type="expression" dxfId="64" priority="88">
      <formula>"B13="" """</formula>
    </cfRule>
  </conditionalFormatting>
  <conditionalFormatting sqref="K20:L20 K27:K29 L27">
    <cfRule type="expression" dxfId="63" priority="87">
      <formula>$B$13=" "</formula>
    </cfRule>
  </conditionalFormatting>
  <conditionalFormatting sqref="M16:M19">
    <cfRule type="iconSet" priority="84">
      <iconSet iconSet="3Arrows">
        <cfvo type="percent" val="0"/>
        <cfvo type="num" val="0"/>
        <cfvo type="num" val="0" gte="0"/>
      </iconSet>
    </cfRule>
    <cfRule type="cellIs" dxfId="62" priority="85" operator="lessThan">
      <formula>0</formula>
    </cfRule>
    <cfRule type="cellIs" dxfId="61" priority="86" operator="greaterThan">
      <formula>0</formula>
    </cfRule>
  </conditionalFormatting>
  <conditionalFormatting sqref="M20">
    <cfRule type="iconSet" priority="81">
      <iconSet iconSet="3Arrows">
        <cfvo type="percent" val="0"/>
        <cfvo type="num" val="0"/>
        <cfvo type="num" val="0" gte="0"/>
      </iconSet>
    </cfRule>
    <cfRule type="cellIs" dxfId="60" priority="82" operator="lessThan">
      <formula>0</formula>
    </cfRule>
    <cfRule type="cellIs" dxfId="59" priority="83" operator="greaterThan">
      <formula>0</formula>
    </cfRule>
  </conditionalFormatting>
  <conditionalFormatting sqref="K16:M30">
    <cfRule type="expression" dxfId="58" priority="80">
      <formula>$G$13=" "</formula>
    </cfRule>
  </conditionalFormatting>
  <conditionalFormatting sqref="M22">
    <cfRule type="expression" dxfId="57" priority="79">
      <formula>$B$13=" "</formula>
    </cfRule>
  </conditionalFormatting>
  <conditionalFormatting sqref="M16:M20">
    <cfRule type="iconSet" priority="76">
      <iconSet iconSet="3Arrows">
        <cfvo type="percent" val="0"/>
        <cfvo type="num" val="0"/>
        <cfvo type="num" val="0" gte="0"/>
      </iconSet>
    </cfRule>
    <cfRule type="cellIs" dxfId="56" priority="77" operator="lessThan">
      <formula>0</formula>
    </cfRule>
    <cfRule type="cellIs" dxfId="55" priority="78" operator="greaterThan">
      <formula>0</formula>
    </cfRule>
  </conditionalFormatting>
  <conditionalFormatting sqref="M16:M19">
    <cfRule type="iconSet" priority="73">
      <iconSet iconSet="3Arrows">
        <cfvo type="percent" val="0"/>
        <cfvo type="num" val="0"/>
        <cfvo type="num" val="0" gte="0"/>
      </iconSet>
    </cfRule>
    <cfRule type="cellIs" dxfId="54" priority="74" operator="lessThan">
      <formula>0</formula>
    </cfRule>
    <cfRule type="cellIs" dxfId="53" priority="75" operator="greaterThan">
      <formula>0</formula>
    </cfRule>
  </conditionalFormatting>
  <conditionalFormatting sqref="M20">
    <cfRule type="iconSet" priority="70">
      <iconSet iconSet="3Arrows">
        <cfvo type="percent" val="0"/>
        <cfvo type="num" val="0"/>
        <cfvo type="num" val="0" gte="0"/>
      </iconSet>
    </cfRule>
    <cfRule type="cellIs" dxfId="52" priority="71" operator="lessThan">
      <formula>0</formula>
    </cfRule>
    <cfRule type="cellIs" dxfId="51" priority="72" operator="greaterThan">
      <formula>0</formula>
    </cfRule>
  </conditionalFormatting>
  <conditionalFormatting sqref="K16:M30">
    <cfRule type="expression" dxfId="50" priority="69">
      <formula>$G$13=" "</formula>
    </cfRule>
  </conditionalFormatting>
  <conditionalFormatting sqref="M22">
    <cfRule type="expression" dxfId="49" priority="68">
      <formula>$B$13=" "</formula>
    </cfRule>
  </conditionalFormatting>
  <conditionalFormatting sqref="M16:M20">
    <cfRule type="iconSet" priority="65">
      <iconSet iconSet="3Arrows">
        <cfvo type="percent" val="0"/>
        <cfvo type="num" val="0"/>
        <cfvo type="num" val="0" gte="0"/>
      </iconSet>
    </cfRule>
    <cfRule type="cellIs" dxfId="48" priority="66" operator="lessThan">
      <formula>0</formula>
    </cfRule>
    <cfRule type="cellIs" dxfId="47" priority="67" operator="greaterThan">
      <formula>0</formula>
    </cfRule>
  </conditionalFormatting>
  <conditionalFormatting sqref="M16:M19">
    <cfRule type="iconSet" priority="62">
      <iconSet iconSet="3Arrows">
        <cfvo type="percent" val="0"/>
        <cfvo type="num" val="0"/>
        <cfvo type="num" val="0" gte="0"/>
      </iconSet>
    </cfRule>
    <cfRule type="cellIs" dxfId="46" priority="63" operator="lessThan">
      <formula>0</formula>
    </cfRule>
    <cfRule type="cellIs" dxfId="45" priority="64" operator="greaterThan">
      <formula>0</formula>
    </cfRule>
  </conditionalFormatting>
  <conditionalFormatting sqref="M20">
    <cfRule type="iconSet" priority="59">
      <iconSet iconSet="3Arrows">
        <cfvo type="percent" val="0"/>
        <cfvo type="num" val="0"/>
        <cfvo type="num" val="0" gte="0"/>
      </iconSet>
    </cfRule>
    <cfRule type="cellIs" dxfId="44" priority="60" operator="lessThan">
      <formula>0</formula>
    </cfRule>
    <cfRule type="cellIs" dxfId="43" priority="61" operator="greaterThan">
      <formula>0</formula>
    </cfRule>
  </conditionalFormatting>
  <conditionalFormatting sqref="M16:M20">
    <cfRule type="cellIs" dxfId="42" priority="58" operator="equal">
      <formula>0</formula>
    </cfRule>
  </conditionalFormatting>
  <conditionalFormatting sqref="M16:M20">
    <cfRule type="iconSet" priority="55">
      <iconSet iconSet="3Arrows">
        <cfvo type="percent" val="0"/>
        <cfvo type="num" val="0"/>
        <cfvo type="num" val="0" gte="0"/>
      </iconSet>
    </cfRule>
    <cfRule type="cellIs" dxfId="41" priority="56" operator="lessThan">
      <formula>0</formula>
    </cfRule>
    <cfRule type="cellIs" dxfId="40" priority="57" operator="greaterThan">
      <formula>0</formula>
    </cfRule>
  </conditionalFormatting>
  <conditionalFormatting sqref="M16:M20">
    <cfRule type="expression" dxfId="39" priority="54">
      <formula>"B13="" """</formula>
    </cfRule>
  </conditionalFormatting>
  <conditionalFormatting sqref="M16:M19">
    <cfRule type="iconSet" priority="51">
      <iconSet iconSet="3Arrows">
        <cfvo type="percent" val="0"/>
        <cfvo type="num" val="0"/>
        <cfvo type="num" val="0" gte="0"/>
      </iconSet>
    </cfRule>
    <cfRule type="cellIs" dxfId="38" priority="52" operator="lessThan">
      <formula>0</formula>
    </cfRule>
    <cfRule type="cellIs" dxfId="37" priority="53" operator="greaterThan">
      <formula>0</formula>
    </cfRule>
  </conditionalFormatting>
  <conditionalFormatting sqref="M20">
    <cfRule type="iconSet" priority="48">
      <iconSet iconSet="3Arrows">
        <cfvo type="percent" val="0"/>
        <cfvo type="num" val="0"/>
        <cfvo type="num" val="0" gte="0"/>
      </iconSet>
    </cfRule>
    <cfRule type="cellIs" dxfId="36" priority="49" operator="lessThan">
      <formula>0</formula>
    </cfRule>
    <cfRule type="cellIs" dxfId="35" priority="50" operator="greaterThan">
      <formula>0</formula>
    </cfRule>
  </conditionalFormatting>
  <conditionalFormatting sqref="M16:M20">
    <cfRule type="expression" dxfId="34" priority="47">
      <formula>$G$13=" "</formula>
    </cfRule>
  </conditionalFormatting>
  <conditionalFormatting sqref="M16:M20">
    <cfRule type="iconSet" priority="44">
      <iconSet iconSet="3Arrows">
        <cfvo type="percent" val="0"/>
        <cfvo type="num" val="0"/>
        <cfvo type="num" val="0" gte="0"/>
      </iconSet>
    </cfRule>
    <cfRule type="cellIs" dxfId="33" priority="45" operator="lessThan">
      <formula>0</formula>
    </cfRule>
    <cfRule type="cellIs" dxfId="32" priority="46" operator="greaterThan">
      <formula>0</formula>
    </cfRule>
  </conditionalFormatting>
  <conditionalFormatting sqref="M16:M19">
    <cfRule type="iconSet" priority="41">
      <iconSet iconSet="3Arrows">
        <cfvo type="percent" val="0"/>
        <cfvo type="num" val="0"/>
        <cfvo type="num" val="0" gte="0"/>
      </iconSet>
    </cfRule>
    <cfRule type="cellIs" dxfId="31" priority="42" operator="lessThan">
      <formula>0</formula>
    </cfRule>
    <cfRule type="cellIs" dxfId="30" priority="43" operator="greaterThan">
      <formula>0</formula>
    </cfRule>
  </conditionalFormatting>
  <conditionalFormatting sqref="M20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M16:M20">
    <cfRule type="expression" dxfId="27" priority="37">
      <formula>$G$13=" "</formula>
    </cfRule>
  </conditionalFormatting>
  <conditionalFormatting sqref="M16:M20">
    <cfRule type="cellIs" dxfId="26" priority="36" operator="lessThan">
      <formula>0</formula>
    </cfRule>
  </conditionalFormatting>
  <conditionalFormatting sqref="M16:M20">
    <cfRule type="iconSet" priority="33">
      <iconSet iconSet="3Arrows">
        <cfvo type="percent" val="0"/>
        <cfvo type="num" val="0"/>
        <cfvo type="num" val="0" gte="0"/>
      </iconSet>
    </cfRule>
    <cfRule type="cellIs" dxfId="25" priority="34" operator="lessThan">
      <formula>0</formula>
    </cfRule>
    <cfRule type="cellIs" dxfId="24" priority="35" operator="greaterThan">
      <formula>0</formula>
    </cfRule>
  </conditionalFormatting>
  <conditionalFormatting sqref="M16:M19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M20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M16:M20">
    <cfRule type="cellIs" dxfId="19" priority="26" operator="equal">
      <formula>0</formula>
    </cfRule>
  </conditionalFormatting>
  <conditionalFormatting sqref="M16:M20">
    <cfRule type="iconSet" priority="23">
      <iconSet iconSet="3Arrows">
        <cfvo type="percent" val="0"/>
        <cfvo type="num" val="0"/>
        <cfvo type="num" val="0" gte="0"/>
      </iconSet>
    </cfRule>
    <cfRule type="cellIs" dxfId="18" priority="24" operator="lessThan">
      <formula>0</formula>
    </cfRule>
    <cfRule type="cellIs" dxfId="17" priority="25" operator="greaterThan">
      <formula>0</formula>
    </cfRule>
  </conditionalFormatting>
  <conditionalFormatting sqref="M16:M20">
    <cfRule type="expression" dxfId="16" priority="22">
      <formula>"B13="" """</formula>
    </cfRule>
  </conditionalFormatting>
  <conditionalFormatting sqref="M16:M19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M20">
    <cfRule type="iconSet" priority="16">
      <iconSet iconSet="3Arrows">
        <cfvo type="percent" val="0"/>
        <cfvo type="num" val="0"/>
        <cfvo type="num" val="0" gte="0"/>
      </iconSet>
    </cfRule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M16:M20">
    <cfRule type="expression" dxfId="11" priority="15">
      <formula>$G$13=" "</formula>
    </cfRule>
  </conditionalFormatting>
  <conditionalFormatting sqref="M16:M20">
    <cfRule type="iconSet" priority="12">
      <iconSet iconSet="3Arrows">
        <cfvo type="percent" val="0"/>
        <cfvo type="num" val="0"/>
        <cfvo type="num" val="0" gte="0"/>
      </iconSet>
    </cfRule>
    <cfRule type="cellIs" dxfId="10" priority="13" operator="lessThan">
      <formula>0</formula>
    </cfRule>
    <cfRule type="cellIs" dxfId="9" priority="14" operator="greaterThan">
      <formula>0</formula>
    </cfRule>
  </conditionalFormatting>
  <conditionalFormatting sqref="M16:M19">
    <cfRule type="iconSet" priority="9">
      <iconSet iconSet="3Arrows">
        <cfvo type="percent" val="0"/>
        <cfvo type="num" val="0"/>
        <cfvo type="num" val="0" gte="0"/>
      </iconSet>
    </cfRule>
    <cfRule type="cellIs" dxfId="8" priority="10" operator="lessThan">
      <formula>0</formula>
    </cfRule>
    <cfRule type="cellIs" dxfId="7" priority="11" operator="greaterThan">
      <formula>0</formula>
    </cfRule>
  </conditionalFormatting>
  <conditionalFormatting sqref="M20">
    <cfRule type="iconSet" priority="6">
      <iconSet iconSet="3Arrows">
        <cfvo type="percent" val="0"/>
        <cfvo type="num" val="0"/>
        <cfvo type="num" val="0" gte="0"/>
      </iconSet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M16:M20">
    <cfRule type="expression" dxfId="4" priority="5">
      <formula>$G$13=" "</formula>
    </cfRule>
  </conditionalFormatting>
  <conditionalFormatting sqref="M16:M20">
    <cfRule type="cellIs" dxfId="3" priority="4" operator="lessThan">
      <formula>0</formula>
    </cfRule>
  </conditionalFormatting>
  <conditionalFormatting sqref="K17:K26">
    <cfRule type="cellIs" dxfId="2" priority="3" operator="equal">
      <formula>0</formula>
    </cfRule>
  </conditionalFormatting>
  <conditionalFormatting sqref="J14:M14">
    <cfRule type="cellIs" dxfId="1" priority="2" operator="equal">
      <formula>" "</formula>
    </cfRule>
  </conditionalFormatting>
  <conditionalFormatting sqref="E32:H32">
    <cfRule type="cellIs" dxfId="0" priority="1" operator="equal">
      <formula>" "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6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9" ht="11.25" customHeight="1" x14ac:dyDescent="0.25">
      <c r="E11" s="193" t="s">
        <v>174</v>
      </c>
      <c r="F11" s="151">
        <v>306.89999999999998</v>
      </c>
      <c r="G11" s="152">
        <v>306.95</v>
      </c>
      <c r="H11" s="62">
        <v>5.0000000000011369E-2</v>
      </c>
      <c r="I11" s="189">
        <v>3.2573289902282365E-4</v>
      </c>
    </row>
    <row r="12" spans="5:9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156</v>
      </c>
      <c r="F13" s="63">
        <v>0.17860000000000001</v>
      </c>
      <c r="G13" s="64">
        <v>0.2114</v>
      </c>
      <c r="H13" s="62">
        <v>-3.2799999999999996E-2</v>
      </c>
      <c r="I13" s="63">
        <v>-0.114526524541398</v>
      </c>
    </row>
    <row r="14" spans="5:9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157</v>
      </c>
      <c r="F15" s="151">
        <v>63.03</v>
      </c>
      <c r="G15" s="152">
        <v>62.85</v>
      </c>
      <c r="H15" s="62">
        <v>0.17999999999999972</v>
      </c>
      <c r="I15" s="189">
        <v>0.16377400295420985</v>
      </c>
    </row>
    <row r="16" spans="5:9" ht="11.25" customHeight="1" x14ac:dyDescent="0.25">
      <c r="E16" s="59" t="s">
        <v>158</v>
      </c>
      <c r="F16" s="151">
        <v>45.086668965999998</v>
      </c>
      <c r="G16" s="152">
        <v>45.094126111999998</v>
      </c>
      <c r="H16" s="62">
        <v>-7.4571460000001366E-3</v>
      </c>
      <c r="I16" s="63">
        <v>4.5685265783566908E-2</v>
      </c>
    </row>
    <row r="17" spans="5:9" ht="11.25" customHeight="1" x14ac:dyDescent="0.25">
      <c r="E17" s="59" t="s">
        <v>153</v>
      </c>
      <c r="F17" s="63">
        <v>0.11219999999999999</v>
      </c>
      <c r="G17" s="63">
        <v>0.11219999999999999</v>
      </c>
      <c r="H17" s="63">
        <v>0</v>
      </c>
      <c r="I17" s="63">
        <v>-1.8E-3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208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0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0" t="s">
        <v>91</v>
      </c>
      <c r="C9" s="242" t="s">
        <v>92</v>
      </c>
      <c r="D9" s="244" t="s">
        <v>150</v>
      </c>
      <c r="E9" s="246" t="s">
        <v>93</v>
      </c>
      <c r="F9" s="247"/>
      <c r="G9" s="168" t="s">
        <v>94</v>
      </c>
      <c r="H9" s="169" t="s">
        <v>95</v>
      </c>
    </row>
    <row r="10" spans="2:8" x14ac:dyDescent="0.25">
      <c r="B10" s="241"/>
      <c r="C10" s="243"/>
      <c r="D10" s="245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6.55</v>
      </c>
      <c r="E12" s="221">
        <v>10.050000000000001</v>
      </c>
      <c r="F12" s="221">
        <v>5.3</v>
      </c>
      <c r="G12" s="75">
        <v>-3.6764705882352922E-2</v>
      </c>
      <c r="H12" s="125">
        <v>189478.21418304997</v>
      </c>
    </row>
    <row r="13" spans="2:8" x14ac:dyDescent="0.25">
      <c r="B13" s="74"/>
      <c r="C13" s="74" t="s">
        <v>17</v>
      </c>
      <c r="D13" s="221">
        <v>9</v>
      </c>
      <c r="E13" s="221">
        <v>22.15</v>
      </c>
      <c r="F13" s="221">
        <v>9</v>
      </c>
      <c r="G13" s="75">
        <v>-0.3571428571428571</v>
      </c>
      <c r="H13" s="125">
        <v>165145.96093500001</v>
      </c>
    </row>
    <row r="14" spans="2:8" x14ac:dyDescent="0.25">
      <c r="B14" s="74"/>
      <c r="C14" s="74" t="s">
        <v>42</v>
      </c>
      <c r="D14" s="221">
        <v>1.58</v>
      </c>
      <c r="E14" s="221">
        <v>2.41</v>
      </c>
      <c r="F14" s="221">
        <v>1.32</v>
      </c>
      <c r="G14" s="75">
        <v>-0.16402116402116396</v>
      </c>
      <c r="H14" s="125">
        <v>31288.28299132</v>
      </c>
    </row>
    <row r="15" spans="2:8" x14ac:dyDescent="0.25">
      <c r="B15" s="74"/>
      <c r="C15" s="74" t="s">
        <v>43</v>
      </c>
      <c r="D15" s="221">
        <v>1.57</v>
      </c>
      <c r="E15" s="221">
        <v>2.78</v>
      </c>
      <c r="F15" s="221">
        <v>1.51</v>
      </c>
      <c r="G15" s="75">
        <v>-0.22660098522167482</v>
      </c>
      <c r="H15" s="125">
        <v>45490.431326110003</v>
      </c>
    </row>
    <row r="16" spans="2:8" x14ac:dyDescent="0.25">
      <c r="B16" s="74"/>
      <c r="C16" s="74" t="s">
        <v>140</v>
      </c>
      <c r="D16" s="221">
        <v>5.7</v>
      </c>
      <c r="E16" s="221">
        <v>10.1</v>
      </c>
      <c r="F16" s="221">
        <v>5.6</v>
      </c>
      <c r="G16" s="75">
        <v>-0.28301886792452835</v>
      </c>
      <c r="H16" s="125">
        <v>204603.16891439998</v>
      </c>
    </row>
    <row r="17" spans="2:11" x14ac:dyDescent="0.25">
      <c r="B17" s="74"/>
      <c r="C17" s="74" t="s">
        <v>47</v>
      </c>
      <c r="D17" s="221">
        <v>29</v>
      </c>
      <c r="E17" s="221">
        <v>40.5</v>
      </c>
      <c r="F17" s="221">
        <v>28</v>
      </c>
      <c r="G17" s="75">
        <v>-0.15820029027576199</v>
      </c>
      <c r="H17" s="125">
        <v>853504.19749599998</v>
      </c>
    </row>
    <row r="18" spans="2:11" x14ac:dyDescent="0.25">
      <c r="B18" s="74"/>
      <c r="C18" s="74" t="s">
        <v>141</v>
      </c>
      <c r="D18" s="221">
        <v>38.1</v>
      </c>
      <c r="E18" s="221">
        <v>53.25</v>
      </c>
      <c r="F18" s="221">
        <v>38</v>
      </c>
      <c r="G18" s="75">
        <v>-0.20542231491136598</v>
      </c>
      <c r="H18" s="125">
        <v>382884.64435110003</v>
      </c>
    </row>
    <row r="19" spans="2:11" x14ac:dyDescent="0.25">
      <c r="B19" s="74"/>
      <c r="C19" s="74" t="s">
        <v>65</v>
      </c>
      <c r="D19" s="221">
        <v>2.4300000000000002</v>
      </c>
      <c r="E19" s="221">
        <v>2.74</v>
      </c>
      <c r="F19" s="221">
        <v>1.26</v>
      </c>
      <c r="G19" s="75">
        <v>0.27894736842105283</v>
      </c>
      <c r="H19" s="125">
        <v>69960.716046180009</v>
      </c>
    </row>
    <row r="20" spans="2:11" x14ac:dyDescent="0.25">
      <c r="B20" s="74"/>
      <c r="C20" s="74" t="s">
        <v>14</v>
      </c>
      <c r="D20" s="221">
        <v>5.7</v>
      </c>
      <c r="E20" s="221">
        <v>9.85</v>
      </c>
      <c r="F20" s="221">
        <v>5.5</v>
      </c>
      <c r="G20" s="75">
        <v>-0.25974025974025972</v>
      </c>
      <c r="H20" s="125">
        <v>194936.70179760002</v>
      </c>
    </row>
    <row r="21" spans="2:11" x14ac:dyDescent="0.25">
      <c r="B21" s="74"/>
      <c r="C21" s="74" t="s">
        <v>18</v>
      </c>
      <c r="D21" s="221">
        <v>18.5</v>
      </c>
      <c r="E21" s="221">
        <v>26</v>
      </c>
      <c r="F21" s="221">
        <v>18.399999999999999</v>
      </c>
      <c r="G21" s="75">
        <v>-0.1973969631236443</v>
      </c>
      <c r="H21" s="125">
        <v>580835.13504099997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0.27894736842105283</v>
      </c>
      <c r="H23" s="120">
        <v>853504.19749599998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-0.20140963901750514</v>
      </c>
      <c r="H24" s="120">
        <v>192207.457990325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-0.3571428571428571</v>
      </c>
      <c r="H25" s="120">
        <v>31288.28299132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0.63</v>
      </c>
      <c r="E27" s="221">
        <v>0.99</v>
      </c>
      <c r="F27" s="221">
        <v>0.6</v>
      </c>
      <c r="G27" s="75">
        <v>0</v>
      </c>
      <c r="H27" s="125">
        <v>5544.1285200000002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</v>
      </c>
      <c r="H28" s="125">
        <v>19811.933400000002</v>
      </c>
    </row>
    <row r="29" spans="2:11" x14ac:dyDescent="0.25">
      <c r="B29" s="74"/>
      <c r="C29" s="74" t="s">
        <v>39</v>
      </c>
      <c r="D29" s="221">
        <v>0.2</v>
      </c>
      <c r="E29" s="221">
        <v>0.27</v>
      </c>
      <c r="F29" s="221">
        <v>0.2</v>
      </c>
      <c r="G29" s="75">
        <v>0</v>
      </c>
      <c r="H29" s="125">
        <v>1764.0020726000002</v>
      </c>
    </row>
    <row r="30" spans="2:11" x14ac:dyDescent="0.25">
      <c r="B30" s="74"/>
      <c r="C30" s="74" t="s">
        <v>185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1.65</v>
      </c>
      <c r="E31" s="221">
        <v>2.65</v>
      </c>
      <c r="F31" s="221">
        <v>1.65</v>
      </c>
      <c r="G31" s="75">
        <v>-9.8360655737705027E-2</v>
      </c>
      <c r="H31" s="125">
        <v>17325</v>
      </c>
    </row>
    <row r="32" spans="2:11" x14ac:dyDescent="0.25">
      <c r="B32" s="74"/>
      <c r="C32" s="74" t="s">
        <v>51</v>
      </c>
      <c r="D32" s="221">
        <v>0.34</v>
      </c>
      <c r="E32" s="221">
        <v>0.36</v>
      </c>
      <c r="F32" s="221">
        <v>0.27</v>
      </c>
      <c r="G32" s="75">
        <v>0.13333333333333353</v>
      </c>
      <c r="H32" s="125">
        <v>2489.96722</v>
      </c>
    </row>
    <row r="33" spans="2:8" x14ac:dyDescent="0.25">
      <c r="B33" s="74"/>
      <c r="C33" s="74" t="s">
        <v>53</v>
      </c>
      <c r="D33" s="221">
        <v>0.2</v>
      </c>
      <c r="E33" s="221">
        <v>0.41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0.48</v>
      </c>
      <c r="E34" s="221">
        <v>0.85</v>
      </c>
      <c r="F34" s="221">
        <v>0.43</v>
      </c>
      <c r="G34" s="75">
        <v>-4.0000000000000036E-2</v>
      </c>
      <c r="H34" s="125">
        <v>1832.3578060799998</v>
      </c>
    </row>
    <row r="35" spans="2:8" x14ac:dyDescent="0.25">
      <c r="B35" s="74"/>
      <c r="C35" s="74" t="s">
        <v>191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202</v>
      </c>
      <c r="D36" s="114">
        <v>0.2</v>
      </c>
      <c r="E36" s="118">
        <v>0.38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0.13333333333333353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0</v>
      </c>
      <c r="H39" s="120">
        <v>2631.6502766000003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4.55</v>
      </c>
      <c r="E42" s="221">
        <v>9.0399999999999991</v>
      </c>
      <c r="F42" s="221">
        <v>1.75</v>
      </c>
      <c r="G42" s="75">
        <v>1.5561797752808988</v>
      </c>
      <c r="H42" s="125">
        <v>8566.8264500000005</v>
      </c>
    </row>
    <row r="43" spans="2:8" x14ac:dyDescent="0.25">
      <c r="B43" s="82"/>
      <c r="C43" s="74" t="s">
        <v>63</v>
      </c>
      <c r="D43" s="221">
        <v>0.22</v>
      </c>
      <c r="E43" s="221">
        <v>0.39</v>
      </c>
      <c r="F43" s="221">
        <v>0.2</v>
      </c>
      <c r="G43" s="75">
        <v>0</v>
      </c>
      <c r="H43" s="125">
        <v>1131.9813999999999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1.5561797752808988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8566.8264500000005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1131.9813999999999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55.8</v>
      </c>
      <c r="E51" s="221">
        <v>85</v>
      </c>
      <c r="F51" s="221">
        <v>55.8</v>
      </c>
      <c r="G51" s="75">
        <v>-0.26771653543307095</v>
      </c>
      <c r="H51" s="125">
        <v>53228.178</v>
      </c>
    </row>
    <row r="52" spans="2:8" x14ac:dyDescent="0.25">
      <c r="C52" s="76" t="s">
        <v>60</v>
      </c>
      <c r="D52" s="114">
        <v>44.8</v>
      </c>
      <c r="E52" s="118">
        <v>75</v>
      </c>
      <c r="F52" s="118">
        <v>44.8</v>
      </c>
      <c r="G52" s="77">
        <v>-0.30000000000000004</v>
      </c>
      <c r="H52" s="78">
        <v>44800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-0.26771653543307095</v>
      </c>
      <c r="H54" s="120">
        <v>53228.178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-0.2838582677165355</v>
      </c>
      <c r="H55" s="120">
        <v>49014.089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-0.30000000000000004</v>
      </c>
      <c r="H56" s="122">
        <v>44800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2.57</v>
      </c>
      <c r="E58" s="118">
        <v>4</v>
      </c>
      <c r="F58" s="118">
        <v>2.35</v>
      </c>
      <c r="G58" s="77">
        <v>-0.29589041095890412</v>
      </c>
      <c r="H58" s="78">
        <v>4174.2421874999991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-0.29589041095890412</v>
      </c>
      <c r="H60" s="120">
        <v>4174.2421874999991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-0.29589041095890412</v>
      </c>
      <c r="H61" s="120">
        <v>4174.2421874999991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-0.29589041095890412</v>
      </c>
      <c r="H62" s="122">
        <v>4174.2421874999991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46</v>
      </c>
      <c r="E70" s="221">
        <v>96</v>
      </c>
      <c r="F70" s="221">
        <v>45.75</v>
      </c>
      <c r="G70" s="75">
        <v>-0.36111111111111116</v>
      </c>
      <c r="H70" s="125">
        <v>69270.847999999998</v>
      </c>
    </row>
    <row r="71" spans="2:8" x14ac:dyDescent="0.25">
      <c r="B71" s="79"/>
      <c r="C71" s="76" t="s">
        <v>56</v>
      </c>
      <c r="D71" s="114">
        <v>56.1</v>
      </c>
      <c r="E71" s="118">
        <v>105.5</v>
      </c>
      <c r="F71" s="118">
        <v>56.1</v>
      </c>
      <c r="G71" s="77">
        <v>-0.34385964912280698</v>
      </c>
      <c r="H71" s="78">
        <v>448626.20506110002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-0.34385964912280698</v>
      </c>
      <c r="H73" s="120">
        <v>448626.20506110002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-0.35248538011695907</v>
      </c>
      <c r="H74" s="120">
        <v>258948.52653055001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-0.36111111111111116</v>
      </c>
      <c r="H75" s="122">
        <v>69270.847999999998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174</v>
      </c>
      <c r="E77" s="221">
        <v>235</v>
      </c>
      <c r="F77" s="221">
        <v>170</v>
      </c>
      <c r="G77" s="75">
        <v>-8.2762256193990469E-2</v>
      </c>
      <c r="H77" s="125">
        <v>2965048.28847</v>
      </c>
    </row>
    <row r="78" spans="2:8" x14ac:dyDescent="0.25">
      <c r="B78" s="79"/>
      <c r="C78" s="74" t="s">
        <v>35</v>
      </c>
      <c r="D78" s="221">
        <v>12.55</v>
      </c>
      <c r="E78" s="221">
        <v>31.35</v>
      </c>
      <c r="F78" s="221">
        <v>12</v>
      </c>
      <c r="G78" s="75">
        <v>-0.35309278350515461</v>
      </c>
      <c r="H78" s="125">
        <v>15771.305963300001</v>
      </c>
    </row>
    <row r="79" spans="2:8" x14ac:dyDescent="0.25">
      <c r="C79" s="74" t="s">
        <v>12</v>
      </c>
      <c r="D79" s="221">
        <v>14.4</v>
      </c>
      <c r="E79" s="221">
        <v>30.5</v>
      </c>
      <c r="F79" s="221">
        <v>9.5500000000000007</v>
      </c>
      <c r="G79" s="75">
        <v>0.15662650602409656</v>
      </c>
      <c r="H79" s="125">
        <v>124897.366656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0.15662650602409656</v>
      </c>
      <c r="H81" s="120">
        <v>2965048.28847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-8.2762256193990469E-2</v>
      </c>
      <c r="H82" s="120">
        <v>124897.366656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-0.35309278350515461</v>
      </c>
      <c r="H83" s="120">
        <v>15771.305963300001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6.3</v>
      </c>
      <c r="E85" s="221">
        <v>9.25</v>
      </c>
      <c r="F85" s="221">
        <v>6.3</v>
      </c>
      <c r="G85" s="75">
        <v>-0.26744186046511631</v>
      </c>
      <c r="H85" s="125">
        <v>1825.8877160999998</v>
      </c>
    </row>
    <row r="86" spans="2:9" x14ac:dyDescent="0.25">
      <c r="B86" s="79"/>
      <c r="C86" s="74" t="s">
        <v>34</v>
      </c>
      <c r="D86" s="221">
        <v>24.75</v>
      </c>
      <c r="E86" s="221">
        <v>37.4</v>
      </c>
      <c r="F86" s="221">
        <v>24.75</v>
      </c>
      <c r="G86" s="75">
        <v>-0.2898134863701578</v>
      </c>
      <c r="H86" s="125">
        <v>17325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-0.26744186046511631</v>
      </c>
      <c r="H88" s="120">
        <v>17325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-0.27862767341763706</v>
      </c>
      <c r="H89" s="120">
        <v>9575.4438580499991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-0.2898134863701578</v>
      </c>
      <c r="H90" s="120">
        <v>1825.8877160999998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5.28</v>
      </c>
      <c r="E92" s="221">
        <v>6.2</v>
      </c>
      <c r="F92" s="221">
        <v>4.2</v>
      </c>
      <c r="G92" s="75">
        <v>0.25714285714285712</v>
      </c>
      <c r="H92" s="125">
        <v>3112.5405168000002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0.25714285714285712</v>
      </c>
      <c r="H94" s="120">
        <v>3112.5405168000002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0.25714285714285712</v>
      </c>
      <c r="H95" s="120">
        <v>3112.5405168000002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0.25714285714285712</v>
      </c>
      <c r="H96" s="120">
        <v>3112.5405168000002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0.32</v>
      </c>
      <c r="E98" s="221">
        <v>0.46</v>
      </c>
      <c r="F98" s="221">
        <v>0.24</v>
      </c>
      <c r="G98" s="75">
        <v>0.18518518518518512</v>
      </c>
      <c r="H98" s="125">
        <v>847.13289759999998</v>
      </c>
    </row>
    <row r="99" spans="2:8" x14ac:dyDescent="0.25">
      <c r="B99" s="79"/>
      <c r="C99" s="74" t="s">
        <v>61</v>
      </c>
      <c r="D99" s="221">
        <v>6</v>
      </c>
      <c r="E99" s="221">
        <v>16</v>
      </c>
      <c r="F99" s="221">
        <v>5.8</v>
      </c>
      <c r="G99" s="75">
        <v>-0.50413223140495866</v>
      </c>
      <c r="H99" s="125">
        <v>23822.862270000001</v>
      </c>
    </row>
    <row r="100" spans="2:8" x14ac:dyDescent="0.25">
      <c r="B100" s="79"/>
      <c r="C100" s="74" t="s">
        <v>67</v>
      </c>
      <c r="D100" s="221">
        <v>5.9</v>
      </c>
      <c r="E100" s="221">
        <v>14</v>
      </c>
      <c r="F100" s="221">
        <v>5.4</v>
      </c>
      <c r="G100" s="75">
        <v>-0.3948717948717948</v>
      </c>
      <c r="H100" s="125">
        <v>16999.649822000003</v>
      </c>
    </row>
    <row r="101" spans="2:8" x14ac:dyDescent="0.25">
      <c r="C101" s="74" t="s">
        <v>70</v>
      </c>
      <c r="D101" s="221">
        <v>32</v>
      </c>
      <c r="E101" s="221">
        <v>55</v>
      </c>
      <c r="F101" s="221">
        <v>28.6</v>
      </c>
      <c r="G101" s="75">
        <v>-0.13513513513513509</v>
      </c>
      <c r="H101" s="125">
        <v>183840.17334400001</v>
      </c>
    </row>
    <row r="102" spans="2:8" x14ac:dyDescent="0.25">
      <c r="B102" s="82"/>
      <c r="C102" s="74" t="s">
        <v>137</v>
      </c>
      <c r="D102" s="221">
        <v>0.98</v>
      </c>
      <c r="E102" s="221">
        <v>1.71</v>
      </c>
      <c r="F102" s="221">
        <v>0.95</v>
      </c>
      <c r="G102" s="75">
        <v>-0.25757575757575757</v>
      </c>
      <c r="H102" s="125">
        <v>39835.03048714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0.18518518518518512</v>
      </c>
      <c r="H104" s="120">
        <v>183840.17334400001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-0.26500346500346494</v>
      </c>
      <c r="H105" s="120">
        <v>20411.256046000002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-0.50413223140495866</v>
      </c>
      <c r="H106" s="120">
        <v>847.13289759999998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18</v>
      </c>
      <c r="E108" s="221">
        <v>28.4</v>
      </c>
      <c r="F108" s="221">
        <v>18</v>
      </c>
      <c r="G108" s="75">
        <v>-0.10447761194029859</v>
      </c>
      <c r="H108" s="125">
        <v>23760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-0.10447761194029859</v>
      </c>
      <c r="H110" s="120">
        <v>23760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-0.10447761194029859</v>
      </c>
      <c r="H111" s="120">
        <v>23760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-0.10447761194029859</v>
      </c>
      <c r="H112" s="120">
        <v>23760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11.35</v>
      </c>
      <c r="E114" s="221">
        <v>12.1</v>
      </c>
      <c r="F114" s="221">
        <v>9</v>
      </c>
      <c r="G114" s="75">
        <v>0.13500000000000001</v>
      </c>
      <c r="H114" s="125">
        <v>21317.593153999998</v>
      </c>
    </row>
    <row r="115" spans="2:8" x14ac:dyDescent="0.25">
      <c r="B115" s="79"/>
      <c r="C115" s="74" t="s">
        <v>40</v>
      </c>
      <c r="D115" s="221">
        <v>17.850000000000001</v>
      </c>
      <c r="E115" s="221">
        <v>18.95</v>
      </c>
      <c r="F115" s="221">
        <v>5.5</v>
      </c>
      <c r="G115" s="75">
        <v>1.6058394160583944</v>
      </c>
      <c r="H115" s="125">
        <v>89250</v>
      </c>
    </row>
    <row r="116" spans="2:8" x14ac:dyDescent="0.25">
      <c r="B116" s="79"/>
      <c r="C116" s="74" t="s">
        <v>41</v>
      </c>
      <c r="D116" s="221">
        <v>10.8</v>
      </c>
      <c r="E116" s="221">
        <v>17</v>
      </c>
      <c r="F116" s="221">
        <v>10.3</v>
      </c>
      <c r="G116" s="75">
        <v>-0.29180327868852451</v>
      </c>
      <c r="H116" s="125">
        <v>129600.00000000001</v>
      </c>
    </row>
    <row r="117" spans="2:8" x14ac:dyDescent="0.25">
      <c r="C117" s="74" t="s">
        <v>45</v>
      </c>
      <c r="D117" s="221">
        <v>14</v>
      </c>
      <c r="E117" s="221">
        <v>29.7</v>
      </c>
      <c r="F117" s="221">
        <v>13.35</v>
      </c>
      <c r="G117" s="75">
        <v>-0.39393939393939392</v>
      </c>
      <c r="H117" s="125">
        <v>36739.320617999998</v>
      </c>
    </row>
    <row r="118" spans="2:8" x14ac:dyDescent="0.25">
      <c r="B118" s="82"/>
      <c r="C118" s="74" t="s">
        <v>49</v>
      </c>
      <c r="D118" s="221">
        <v>0.97</v>
      </c>
      <c r="E118" s="221">
        <v>1.89</v>
      </c>
      <c r="F118" s="221">
        <v>0.92</v>
      </c>
      <c r="G118" s="75">
        <v>-0.2421875</v>
      </c>
      <c r="H118" s="125">
        <v>7692.2936682600002</v>
      </c>
    </row>
    <row r="119" spans="2:8" x14ac:dyDescent="0.25">
      <c r="B119" s="82"/>
      <c r="C119" s="74" t="s">
        <v>57</v>
      </c>
      <c r="D119" s="221">
        <v>1327</v>
      </c>
      <c r="E119" s="221">
        <v>1617.1</v>
      </c>
      <c r="F119" s="221">
        <v>1225</v>
      </c>
      <c r="G119" s="75">
        <v>-0.10639730639730638</v>
      </c>
      <c r="H119" s="125">
        <v>1051854.846404</v>
      </c>
    </row>
    <row r="120" spans="2:8" x14ac:dyDescent="0.25">
      <c r="B120" s="82"/>
      <c r="C120" s="74" t="s">
        <v>81</v>
      </c>
      <c r="D120" s="221">
        <v>4.3</v>
      </c>
      <c r="E120" s="221">
        <v>7.2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1.6058394160583944</v>
      </c>
      <c r="H122" s="224">
        <v>1051854.846404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-0.10639730639730638</v>
      </c>
      <c r="H123" s="120">
        <v>36739.320617999998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-0.39393939393939392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4.0999999999999996</v>
      </c>
      <c r="E126" s="225">
        <v>6.15</v>
      </c>
      <c r="F126" s="225">
        <v>4.05</v>
      </c>
      <c r="G126" s="220">
        <v>-0.17171717171717182</v>
      </c>
      <c r="H126" s="225">
        <v>6149.9999999999991</v>
      </c>
    </row>
    <row r="127" spans="2:8" x14ac:dyDescent="0.25">
      <c r="B127" s="79"/>
      <c r="C127" s="74" t="s">
        <v>46</v>
      </c>
      <c r="D127" s="221">
        <v>8</v>
      </c>
      <c r="E127" s="221">
        <v>17</v>
      </c>
      <c r="F127" s="221">
        <v>7.65</v>
      </c>
      <c r="G127" s="75">
        <v>-0.44827586206896552</v>
      </c>
      <c r="H127" s="125">
        <v>9567.0119040000009</v>
      </c>
    </row>
    <row r="128" spans="2:8" x14ac:dyDescent="0.25">
      <c r="B128" s="79"/>
      <c r="C128" s="74" t="s">
        <v>52</v>
      </c>
      <c r="D128" s="221">
        <v>2.4</v>
      </c>
      <c r="E128" s="221">
        <v>2.85</v>
      </c>
      <c r="F128" s="221">
        <v>2.0499999999999998</v>
      </c>
      <c r="G128" s="75">
        <v>-2.0408163265306256E-2</v>
      </c>
      <c r="H128" s="125">
        <v>2352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-2.0408163265306256E-2</v>
      </c>
      <c r="H130" s="125">
        <v>9567.0119040000009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-0.17171717171717182</v>
      </c>
      <c r="H131" s="224">
        <v>6149.9999999999991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-0.44827586206896552</v>
      </c>
      <c r="H132" s="120">
        <v>2352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3.7</v>
      </c>
      <c r="E134" s="119">
        <v>4.99</v>
      </c>
      <c r="F134" s="119">
        <v>3.15</v>
      </c>
      <c r="G134" s="81">
        <v>-0.15909090909090917</v>
      </c>
      <c r="H134" s="120">
        <v>3856.7691961000005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-0.15909090909090917</v>
      </c>
      <c r="H136" s="125">
        <v>3856.7691961000005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-0.15909090909090917</v>
      </c>
      <c r="H137" s="125">
        <v>3856.7691961000005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-0.15909090909090917</v>
      </c>
      <c r="H138" s="224">
        <v>3856.7691961000005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66.349999999999994</v>
      </c>
      <c r="E140" s="119">
        <v>85.8</v>
      </c>
      <c r="F140" s="119">
        <v>55</v>
      </c>
      <c r="G140" s="81">
        <v>-2.8550512445095211E-2</v>
      </c>
      <c r="H140" s="120">
        <v>33173.142199999995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-2.8550512445095211E-2</v>
      </c>
      <c r="H142" s="225">
        <v>33173.142199999995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-2.8550512445095211E-2</v>
      </c>
      <c r="H143" s="125">
        <v>33173.142199999995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-2.8550512445095211E-2</v>
      </c>
      <c r="H144" s="224">
        <v>33173.142199999995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18.149999999999999</v>
      </c>
      <c r="E146" s="119">
        <v>35.299999999999997</v>
      </c>
      <c r="F146" s="119">
        <v>17.3</v>
      </c>
      <c r="G146" s="81">
        <v>-0.3675958188153311</v>
      </c>
      <c r="H146" s="120">
        <v>23640.032019449998</v>
      </c>
    </row>
    <row r="147" spans="2:8" x14ac:dyDescent="0.25">
      <c r="B147" s="82"/>
      <c r="C147" s="80" t="s">
        <v>138</v>
      </c>
      <c r="D147" s="115">
        <v>20.85</v>
      </c>
      <c r="E147" s="119">
        <v>28.55</v>
      </c>
      <c r="F147" s="119">
        <v>20.85</v>
      </c>
      <c r="G147" s="81">
        <v>-0.18871595330739288</v>
      </c>
      <c r="H147" s="120">
        <v>5295.663811200001</v>
      </c>
    </row>
    <row r="148" spans="2:8" x14ac:dyDescent="0.25">
      <c r="B148" s="79"/>
      <c r="C148" s="79" t="s">
        <v>37</v>
      </c>
      <c r="D148" s="225">
        <v>20.25</v>
      </c>
      <c r="E148" s="225">
        <v>27</v>
      </c>
      <c r="F148" s="225">
        <v>18.45</v>
      </c>
      <c r="G148" s="220">
        <v>-0.12903225806451613</v>
      </c>
      <c r="H148" s="225">
        <v>14052.53036925</v>
      </c>
    </row>
    <row r="149" spans="2:8" x14ac:dyDescent="0.25">
      <c r="B149" s="79"/>
      <c r="C149" s="74" t="s">
        <v>54</v>
      </c>
      <c r="D149" s="221">
        <v>158</v>
      </c>
      <c r="E149" s="221">
        <v>188</v>
      </c>
      <c r="F149" s="221">
        <v>150</v>
      </c>
      <c r="G149" s="75">
        <v>-0.14824797843665771</v>
      </c>
      <c r="H149" s="125">
        <v>56974.051396000003</v>
      </c>
    </row>
    <row r="150" spans="2:8" x14ac:dyDescent="0.25">
      <c r="B150" s="79"/>
      <c r="C150" s="74" t="s">
        <v>58</v>
      </c>
      <c r="D150" s="221">
        <v>4</v>
      </c>
      <c r="E150" s="221">
        <v>7.25</v>
      </c>
      <c r="F150" s="221">
        <v>3.65</v>
      </c>
      <c r="G150" s="75">
        <v>-0.19999999999999996</v>
      </c>
      <c r="H150" s="125">
        <v>49725.649923999998</v>
      </c>
    </row>
    <row r="151" spans="2:8" x14ac:dyDescent="0.25">
      <c r="B151" s="79"/>
      <c r="C151" s="74" t="s">
        <v>66</v>
      </c>
      <c r="D151" s="221">
        <v>129.9</v>
      </c>
      <c r="E151" s="221">
        <v>223.3</v>
      </c>
      <c r="F151" s="221">
        <v>129.9</v>
      </c>
      <c r="G151" s="75">
        <v>-0.36009852216748761</v>
      </c>
      <c r="H151" s="125">
        <v>44103.886626300002</v>
      </c>
    </row>
    <row r="152" spans="2:8" x14ac:dyDescent="0.25">
      <c r="C152" s="74" t="s">
        <v>152</v>
      </c>
      <c r="D152" s="221">
        <v>480</v>
      </c>
      <c r="E152" s="221">
        <v>710</v>
      </c>
      <c r="F152" s="221">
        <v>480</v>
      </c>
      <c r="G152" s="75">
        <v>-0.25</v>
      </c>
      <c r="H152" s="125">
        <v>282453.38928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-0.12903225806451613</v>
      </c>
      <c r="H154" s="125">
        <v>56974.051396000003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-0.19435797665369642</v>
      </c>
      <c r="H155" s="125">
        <v>33871.959322875002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-0.3675958188153311</v>
      </c>
      <c r="H156" s="228">
        <v>5295.663811200001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1.4</v>
      </c>
      <c r="E158" s="119">
        <v>1.55</v>
      </c>
      <c r="F158" s="119">
        <v>1.01</v>
      </c>
      <c r="G158" s="81">
        <v>2.9411764705882248E-2</v>
      </c>
      <c r="H158" s="120">
        <v>1080.03</v>
      </c>
    </row>
    <row r="159" spans="2:8" x14ac:dyDescent="0.25">
      <c r="B159" s="74"/>
      <c r="C159" s="80" t="s">
        <v>71</v>
      </c>
      <c r="D159" s="115">
        <v>1.8</v>
      </c>
      <c r="E159" s="119">
        <v>2.42</v>
      </c>
      <c r="F159" s="119">
        <v>1.67</v>
      </c>
      <c r="G159" s="81">
        <v>-0.17431192660550465</v>
      </c>
      <c r="H159" s="120">
        <v>776.53710720000004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2.9411764705882248E-2</v>
      </c>
      <c r="H161" s="125">
        <v>1080.03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-7.2450080949811202E-2</v>
      </c>
      <c r="H162" s="125">
        <v>928.2835536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-0.17431192660550465</v>
      </c>
      <c r="H163" s="125">
        <v>776.53710720000004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1.19</v>
      </c>
      <c r="E165" s="119">
        <v>1.95</v>
      </c>
      <c r="F165" s="119">
        <v>1.19</v>
      </c>
      <c r="G165" s="81">
        <v>-0.37696335078534027</v>
      </c>
      <c r="H165" s="120">
        <v>3092.0909912900001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2019-07-23T16:20:08Z</dcterms:modified>
</cp:coreProperties>
</file>