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1D6A16F4-7358-41FD-949A-2DA6396AF405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<sst xmlns="http://schemas.openxmlformats.org/spreadsheetml/2006/main" count="2520" uniqueCount="262">
  <si>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</si>
  <si>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</si>
  <si>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</si>
  <si>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</si>
  <si>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</si>
  <si>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</si>
  <si>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</si>
  <si>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</si>
  <si>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</si>
  <si>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</si>
  <si>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</si>
  <si>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</si>
  <si>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</si>
  <si>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</si>
  <si>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</si>
  <si>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</si>
  <si>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</si>
  <si>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</si>
  <si>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</si>
  <si>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</si>
  <si>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</si>
  <si>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</si>
  <si>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</si>
  <si>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</si>
  <si>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</si>
  <si>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</si>
  <si>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</si>
  <si>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</si>
  <si>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</si>
  <si>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</si>
  <si>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</si>
  <si>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</si>
  <si>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</si>
  <si>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</si>
  <si>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</si>
  <si>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</si>
  <si>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</si>
  <si>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</si>
  <si>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</si>
  <si>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</si>
  <si>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</si>
  <si>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</si>
  <si>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</si>
  <si>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</si>
  <si>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</si>
  <si>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</si>
  <si>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</si>
  <si>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</si>
  <si>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</si>
  <si>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</si>
  <si>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</si>
  <si>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</si>
  <si>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</si>
  <si>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</si>
  <si>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</si>
  <si>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</si>
  <si>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</si>
  <si>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</si>
  <si>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</si>
  <si>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</si>
  <si>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</si>
  <si>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</si>
  <si>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</si>
  <si>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</si>
  <si>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</si>
  <si>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</si>
  <si>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</si>
  <si>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</si>
  <si>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</si>
  <si>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</si>
  <si>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</si>
  <si>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</si>
  <si>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</si>
  <si>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</si>
  <si>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</si>
  <si>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</si>
  <si>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</si>
  <si>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</si>
  <si>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</si>
  <si>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</si>
  <si>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</si>
  <si>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</si>
  <si>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</si>
  <si>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</si>
  <si>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</si>
  <si>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</si>
  <si>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</si>
  <si>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</si>
  <si>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</si>
  <si>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</si>
  <si>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</si>
  <si>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</si>
  <si>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</si>
  <si>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</si>
  <si>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</si>
  <si>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</si>
  <si>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</si>
  <si>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</si>
  <si>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</si>
  <si>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</si>
  <si>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</si>
  <si>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</si>
  <si>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</si>
  <si>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</si>
  <si>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</si>
  <si>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</si>
  <si>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</si>
  <si>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</si>
  <si>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</si>
  <si>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</si>
  <si>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</si>
  <si>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</si>
  <si>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</si>
  <si>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</si>
  <si>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</si>
  <si>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</si>
  <si>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</si>
  <si>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</si>
  <si>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</si>
  <si>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</si>
  <si>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</si>
  <si>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</si>
  <si>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</si>
  <si>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</si>
  <si>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</si>
  <si>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</si>
  <si>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</si>
  <si>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</si>
  <si>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</si>
  <si>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</si>
  <si>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</si>
  <si>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</si>
  <si>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</si>
  <si>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</si>
  <si>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</si>
  <si>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</si>
  <si>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</si>
  <si>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</si>
  <si>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</si>
  <si>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</si>
  <si>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</si>
  <si>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</si>
  <si>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</si>
  <si>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</si>
  <si>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</si>
  <si>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</si>
  <si>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</si>
  <si>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</si>
  <si>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</si>
  <si>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</si>
  <si>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</si>
  <si>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</si>
  <si>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</si>
  <si>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</si>
  <si>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</si>
  <si>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</si>
  <si>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</si>
  <si>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</si>
  <si>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</si>
  <si>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</si>
  <si>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</si>
  <si>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</si>
  <si>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</si>
  <si>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</si>
  <si>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</si>
  <si>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</si>
  <si>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</si>
  <si>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</si>
  <si>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</si>
  <si>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</si>
  <si>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</si>
  <si>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</si>
  <si>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</si>
  <si>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</si>
  <si>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</si>
  <si>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</si>
  <si>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</si>
  <si>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</si>
  <si>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</si>
  <si>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</si>
  <si>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</si>
  <si>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</si>
  <si>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</si>
  <si>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</si>
  <si>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</si>
  <si>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</si>
  <si>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</si>
  <si>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</si>
  <si>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</si>
  <si>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</si>
  <si>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</si>
  <si>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</si>
  <si>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</si>
  <si>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</si>
  <si>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</si>
  <si>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</si>
  <si>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</si>
  <si>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</si>
  <si>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</si>
  <si>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</si>
  <si>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</si>
  <si>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</si>
  <si>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</si>
  <si>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</si>
  <si>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</si>
  <si>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</si>
  <si>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</si>
  <si>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</si>
  <si>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</si>
  <si>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</si>
  <si>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</si>
  <si>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</si>
  <si>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</si>
  <si>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</si>
  <si>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</si>
  <si>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</si>
  <si>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</si>
  <si>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</si>
  <si>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SUNUASSUR</t>
  </si>
  <si>
    <t>UNIONDAC</t>
  </si>
  <si>
    <t>LIVESTOCK</t>
  </si>
  <si>
    <t>CHAMPION</t>
  </si>
  <si>
    <t>ABCTRANS</t>
  </si>
  <si>
    <t>PORTPAINT</t>
  </si>
  <si>
    <t>JAPAULOIL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</si>
  <si>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</si>
  <si>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</si>
  <si>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</si>
  <si>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</si>
  <si>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</si>
  <si>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</si>
  <si>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</si>
  <si>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</si>
  <si>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</si>
  <si>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</si>
  <si>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</si>
  <si>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</si>
  <si>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</si>
  <si>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</si>
  <si>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</si>
  <si>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</si>
  <si>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Results for Q1 Ended March, 2019</t>
  </si>
  <si>
    <t>ROAE Q1</t>
  </si>
  <si>
    <t>NCR</t>
  </si>
  <si>
    <t>TOURIST</t>
  </si>
  <si>
    <t>TRANSEXPR</t>
  </si>
  <si>
    <t>BOCGAS</t>
  </si>
  <si>
    <t>CWG</t>
  </si>
  <si>
    <t>ETRANZACT</t>
  </si>
  <si>
    <t>STUDPRESS</t>
  </si>
  <si>
    <t>The All-Share Index Lost .59%</t>
  </si>
  <si>
    <t>Total Volume Traded Declined by 3.56%</t>
  </si>
  <si>
    <t>Total Value Traded Declined by 27.83%</t>
  </si>
  <si>
    <t>Total Number of Deals Increased by .36%</t>
  </si>
  <si>
    <t>Total Market Cap. Declined by .59%</t>
  </si>
  <si>
    <t>TRANSCORP released Results for Q1 2019</t>
  </si>
  <si>
    <t>AUSTINLAZ released Results for  Q1 2019</t>
  </si>
  <si>
    <t>PORTPAINT released Results for Q1 2019</t>
  </si>
  <si>
    <t>MEYER</t>
  </si>
  <si>
    <t>MULTIVERSE</t>
  </si>
  <si>
    <t>SKYAVN</t>
  </si>
  <si>
    <t>AUSTINLAZ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</si>
</sst>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  <numFmt numFmtId="17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  <font>
      <sz val="6"/>
      <color rgb="FF00206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0" fontId="46" fillId="4" borderId="0" xfId="0" applyFont="1" applyFill="1" applyProtection="1">
      <protection hidden="1"/>
    </xf>
    <xf numFmtId="0" fontId="4" fillId="0" borderId="5" xfId="0" applyFont="1" applyBorder="1" applyAlignment="1">
      <alignment horizontal="right"/>
    </xf>
    <xf numFmtId="173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91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12991C9-1889-448F-B22C-8BE620520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3">
        <v>43579</v>
      </c>
      <c r="G5" s="244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250</v>
      </c>
      <c r="F10" s="7"/>
      <c r="G10" s="6" t="s">
        <v>189</v>
      </c>
      <c r="H10" s="132">
        <v>29898.31</v>
      </c>
      <c r="I10" s="132">
        <v>30076</v>
      </c>
      <c r="J10" s="209">
        <v>-5.9080329831093792E-3</v>
      </c>
      <c r="K10" s="90"/>
      <c r="L10" s="152"/>
    </row>
    <row r="11" spans="1:200" x14ac:dyDescent="0.25">
      <c r="E11" s="6" t="s">
        <v>254</v>
      </c>
      <c r="F11" s="7"/>
      <c r="G11" s="6" t="s">
        <v>5</v>
      </c>
      <c r="H11" s="132">
        <v>11.236288119255599</v>
      </c>
      <c r="I11" s="132">
        <v>11.3030662889013</v>
      </c>
      <c r="J11" s="209">
        <v>-5.9079693897993169E-3</v>
      </c>
      <c r="K11" s="103"/>
      <c r="L11" s="152"/>
    </row>
    <row r="12" spans="1:200" x14ac:dyDescent="0.25">
      <c r="E12" s="6" t="s">
        <v>251</v>
      </c>
      <c r="F12" s="7"/>
      <c r="G12" s="6" t="s">
        <v>6</v>
      </c>
      <c r="H12" s="132">
        <v>304.86259899999999</v>
      </c>
      <c r="I12" s="132">
        <v>316.11775499999999</v>
      </c>
      <c r="J12" s="209">
        <v>-3.5604314601057396E-2</v>
      </c>
    </row>
    <row r="13" spans="1:200" x14ac:dyDescent="0.25">
      <c r="E13" s="6" t="s">
        <v>252</v>
      </c>
      <c r="F13" s="7"/>
      <c r="G13" s="6" t="s">
        <v>7</v>
      </c>
      <c r="H13" s="132">
        <v>2630.9537870700001</v>
      </c>
      <c r="I13" s="132">
        <v>3645.4050858400001</v>
      </c>
      <c r="J13" s="209">
        <v>-0.27828218672061322</v>
      </c>
      <c r="K13" s="127"/>
    </row>
    <row r="14" spans="1:200" x14ac:dyDescent="0.25">
      <c r="E14" s="6" t="s">
        <v>253</v>
      </c>
      <c r="F14" s="7"/>
      <c r="G14" s="6" t="s">
        <v>8</v>
      </c>
      <c r="H14" s="242">
        <v>3902</v>
      </c>
      <c r="I14" s="242">
        <v>3888</v>
      </c>
      <c r="J14" s="209">
        <v>3.6008230452675427E-3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44</v>
      </c>
      <c r="F20" s="11"/>
      <c r="G20" s="215">
        <v>9.7872340425531945E-2</v>
      </c>
      <c r="H20" s="137"/>
      <c r="I20" s="132">
        <v>12.9</v>
      </c>
      <c r="J20" s="9">
        <v>9.7872340425531945E-2</v>
      </c>
    </row>
    <row r="21" spans="1:200" x14ac:dyDescent="0.25">
      <c r="E21" s="6" t="s">
        <v>246</v>
      </c>
      <c r="F21" s="11"/>
      <c r="G21" s="215">
        <v>9.7625329815303363E-2</v>
      </c>
      <c r="H21" s="137"/>
      <c r="I21" s="132">
        <v>4.16</v>
      </c>
      <c r="J21" s="9">
        <v>9.7625329815303363E-2</v>
      </c>
    </row>
    <row r="22" spans="1:200" x14ac:dyDescent="0.25">
      <c r="E22" s="6" t="s">
        <v>51</v>
      </c>
      <c r="F22" s="11"/>
      <c r="G22" s="215">
        <v>9.6385542168674565E-2</v>
      </c>
      <c r="H22" s="137"/>
      <c r="I22" s="132">
        <v>4.55</v>
      </c>
      <c r="J22" s="9">
        <v>9.6385542168674565E-2</v>
      </c>
    </row>
    <row r="23" spans="1:200" x14ac:dyDescent="0.25">
      <c r="E23" s="6" t="s">
        <v>224</v>
      </c>
      <c r="F23" s="11"/>
      <c r="G23" s="215">
        <v>9.0909090909090828E-2</v>
      </c>
      <c r="H23" s="137"/>
      <c r="I23" s="132">
        <v>0.24</v>
      </c>
      <c r="J23" s="9">
        <v>9.0909090909090828E-2</v>
      </c>
    </row>
    <row r="24" spans="1:200" x14ac:dyDescent="0.25">
      <c r="E24" s="6" t="s">
        <v>206</v>
      </c>
      <c r="F24" s="11"/>
      <c r="G24" s="215">
        <v>8.9285714285714191E-2</v>
      </c>
      <c r="H24" s="137"/>
      <c r="I24" s="132">
        <v>0.61</v>
      </c>
      <c r="J24" s="9">
        <v>8.9285714285714191E-2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40</v>
      </c>
      <c r="F30" s="11"/>
      <c r="G30" s="138">
        <v>9.5652173913043481E-2</v>
      </c>
      <c r="H30" s="138"/>
      <c r="I30" s="132">
        <v>20.8</v>
      </c>
      <c r="J30" s="179">
        <v>-9.5652173913043481E-2</v>
      </c>
    </row>
    <row r="31" spans="1:200" x14ac:dyDescent="0.25">
      <c r="E31" s="6" t="s">
        <v>205</v>
      </c>
      <c r="F31" s="11"/>
      <c r="G31" s="138">
        <v>8.6956521739130488E-2</v>
      </c>
      <c r="H31" s="138"/>
      <c r="I31" s="132">
        <v>21</v>
      </c>
      <c r="J31" s="179">
        <v>-8.6956521739130488E-2</v>
      </c>
    </row>
    <row r="32" spans="1:200" x14ac:dyDescent="0.25">
      <c r="E32" s="6" t="s">
        <v>32</v>
      </c>
      <c r="F32" s="11"/>
      <c r="G32" s="138">
        <v>7.1428571428571508E-2</v>
      </c>
      <c r="H32" s="138"/>
      <c r="I32" s="132">
        <v>0.26</v>
      </c>
      <c r="J32" s="179">
        <v>-7.1428571428571508E-2</v>
      </c>
    </row>
    <row r="33" spans="1:200" x14ac:dyDescent="0.25">
      <c r="E33" s="6" t="s">
        <v>66</v>
      </c>
      <c r="F33" s="11"/>
      <c r="G33" s="138">
        <v>5.8823529411764719E-2</v>
      </c>
      <c r="H33" s="138"/>
      <c r="I33" s="132">
        <v>4.8</v>
      </c>
      <c r="J33" s="179">
        <v>-5.8823529411764719E-2</v>
      </c>
    </row>
    <row r="34" spans="1:200" x14ac:dyDescent="0.25">
      <c r="E34" s="6" t="s">
        <v>53</v>
      </c>
      <c r="F34" s="11"/>
      <c r="G34" s="138">
        <v>5.4347826086956541E-2</v>
      </c>
      <c r="H34" s="138"/>
      <c r="I34" s="132">
        <v>8.6999999999999993</v>
      </c>
      <c r="J34" s="179">
        <v>-5.4347826086956541E-2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224</v>
      </c>
      <c r="F40" s="11"/>
      <c r="G40" s="139">
        <v>0.30277014400182295</v>
      </c>
      <c r="H40" s="139"/>
      <c r="I40" s="132">
        <v>92303293</v>
      </c>
      <c r="J40" s="227">
        <v>0.30277014400182295</v>
      </c>
    </row>
    <row r="41" spans="1:200" x14ac:dyDescent="0.25">
      <c r="E41" s="6" t="s">
        <v>31</v>
      </c>
      <c r="F41" s="11"/>
      <c r="G41" s="139">
        <v>9.0118109240418839E-2</v>
      </c>
      <c r="H41" s="139"/>
      <c r="I41" s="132">
        <v>27473641</v>
      </c>
      <c r="J41" s="227">
        <v>9.0118109240418839E-2</v>
      </c>
    </row>
    <row r="42" spans="1:200" x14ac:dyDescent="0.25">
      <c r="E42" s="6" t="s">
        <v>14</v>
      </c>
      <c r="F42" s="11"/>
      <c r="G42" s="139">
        <v>8.4935663098509501E-2</v>
      </c>
      <c r="H42" s="139"/>
      <c r="I42" s="132">
        <v>25893707</v>
      </c>
      <c r="J42" s="227">
        <v>8.4935663098509501E-2</v>
      </c>
    </row>
    <row r="43" spans="1:200" x14ac:dyDescent="0.25">
      <c r="E43" s="6" t="s">
        <v>18</v>
      </c>
      <c r="F43" s="11"/>
      <c r="G43" s="139">
        <v>8.4537326272679333E-2</v>
      </c>
      <c r="H43" s="139"/>
      <c r="I43" s="132">
        <v>25772269</v>
      </c>
      <c r="J43" s="227">
        <v>8.4537326272679333E-2</v>
      </c>
    </row>
    <row r="44" spans="1:200" x14ac:dyDescent="0.25">
      <c r="E44" s="6" t="s">
        <v>77</v>
      </c>
      <c r="F44" s="11"/>
      <c r="G44" s="139">
        <v>5.4487169152553215E-2</v>
      </c>
      <c r="H44" s="139"/>
      <c r="I44" s="132">
        <v>16611100</v>
      </c>
      <c r="J44" s="227">
        <v>5.4487169152553215E-2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18</v>
      </c>
      <c r="F50" s="11"/>
      <c r="G50" s="139">
        <v>0.20660717416300911</v>
      </c>
      <c r="H50" s="139"/>
      <c r="I50" s="132">
        <v>543573927.29999995</v>
      </c>
      <c r="J50" s="22">
        <v>0.20660717416300911</v>
      </c>
    </row>
    <row r="51" spans="1:200" x14ac:dyDescent="0.25">
      <c r="E51" s="6" t="s">
        <v>54</v>
      </c>
      <c r="F51" s="11"/>
      <c r="G51" s="139">
        <v>0.19581433656565134</v>
      </c>
      <c r="H51" s="139"/>
      <c r="I51" s="132">
        <v>515178470.35000002</v>
      </c>
      <c r="J51" s="22">
        <v>0.19581433656565134</v>
      </c>
    </row>
    <row r="52" spans="1:200" x14ac:dyDescent="0.25">
      <c r="E52" s="6" t="s">
        <v>80</v>
      </c>
      <c r="F52" s="11"/>
      <c r="G52" s="139">
        <v>0.11994152365991523</v>
      </c>
      <c r="H52" s="139"/>
      <c r="I52" s="132">
        <v>315560605.89999998</v>
      </c>
      <c r="J52" s="22">
        <v>0.11994152365991523</v>
      </c>
    </row>
    <row r="53" spans="1:200" x14ac:dyDescent="0.25">
      <c r="E53" s="6" t="s">
        <v>65</v>
      </c>
      <c r="F53" s="11"/>
      <c r="G53" s="139">
        <v>9.5289125993808177E-2</v>
      </c>
      <c r="H53" s="139"/>
      <c r="I53" s="132">
        <v>250701286.90000001</v>
      </c>
      <c r="J53" s="22">
        <v>9.5289125993808177E-2</v>
      </c>
    </row>
    <row r="54" spans="1:200" x14ac:dyDescent="0.25">
      <c r="E54" s="6" t="s">
        <v>31</v>
      </c>
      <c r="F54" s="11"/>
      <c r="G54" s="139">
        <v>7.2475903391809246E-2</v>
      </c>
      <c r="H54" s="139"/>
      <c r="I54" s="132">
        <v>190680752.5</v>
      </c>
      <c r="J54" s="22">
        <v>7.2475903391809246E-2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255</v>
      </c>
      <c r="F59" s="216"/>
      <c r="G59" s="212"/>
      <c r="H59" s="11"/>
      <c r="I59" s="133"/>
      <c r="J59" s="133"/>
    </row>
    <row r="60" spans="1:200" ht="12.75" customHeight="1" x14ac:dyDescent="0.25">
      <c r="E60" s="211" t="s">
        <v>256</v>
      </c>
      <c r="H60" s="208"/>
      <c r="I60" s="131"/>
      <c r="J60" s="156"/>
    </row>
    <row r="61" spans="1:200" ht="12.75" customHeight="1" x14ac:dyDescent="0.25">
      <c r="E61" s="211" t="s">
        <v>257</v>
      </c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90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5"/>
      <c r="H6" s="24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222</v>
      </c>
      <c r="F9" s="100">
        <v>0.33</v>
      </c>
      <c r="G9" s="100">
        <v>0.33</v>
      </c>
      <c r="H9" s="100">
        <v>0.33</v>
      </c>
      <c r="I9" s="100">
        <v>0.33</v>
      </c>
      <c r="J9" s="100">
        <v>0.33</v>
      </c>
      <c r="K9" s="36">
        <v>0</v>
      </c>
      <c r="L9" s="185">
        <v>11300</v>
      </c>
      <c r="M9" s="101">
        <v>3616</v>
      </c>
    </row>
    <row r="10" spans="5:13" x14ac:dyDescent="0.25">
      <c r="E10" s="218" t="s">
        <v>31</v>
      </c>
      <c r="F10" s="100">
        <v>6.9</v>
      </c>
      <c r="G10" s="100">
        <v>6.9</v>
      </c>
      <c r="H10" s="100">
        <v>7</v>
      </c>
      <c r="I10" s="100">
        <v>6.9</v>
      </c>
      <c r="J10" s="100">
        <v>7</v>
      </c>
      <c r="K10" s="36">
        <v>9.9999999999999645E-2</v>
      </c>
      <c r="L10" s="185">
        <v>27473641</v>
      </c>
      <c r="M10" s="101">
        <v>190680752.5</v>
      </c>
    </row>
    <row r="11" spans="5:13" x14ac:dyDescent="0.25">
      <c r="E11" s="218" t="s">
        <v>171</v>
      </c>
      <c r="F11" s="100">
        <v>3.86</v>
      </c>
      <c r="G11" s="100">
        <v>3.86</v>
      </c>
      <c r="H11" s="100">
        <v>3.9</v>
      </c>
      <c r="I11" s="100">
        <v>3.87</v>
      </c>
      <c r="J11" s="100">
        <v>3.87</v>
      </c>
      <c r="K11" s="36">
        <v>1.0000000000000231E-2</v>
      </c>
      <c r="L11" s="185">
        <v>1119769</v>
      </c>
      <c r="M11" s="101">
        <v>4325706.83</v>
      </c>
    </row>
    <row r="12" spans="5:13" x14ac:dyDescent="0.25">
      <c r="E12" s="218" t="s">
        <v>32</v>
      </c>
      <c r="F12" s="100">
        <v>0.28000000000000003</v>
      </c>
      <c r="G12" s="100">
        <v>0.28000000000000003</v>
      </c>
      <c r="H12" s="100">
        <v>0.27</v>
      </c>
      <c r="I12" s="100">
        <v>0.26</v>
      </c>
      <c r="J12" s="100">
        <v>0.26</v>
      </c>
      <c r="K12" s="36">
        <v>-2.0000000000000018E-2</v>
      </c>
      <c r="L12" s="185">
        <v>513582</v>
      </c>
      <c r="M12" s="101">
        <v>135125.72</v>
      </c>
    </row>
    <row r="13" spans="5:13" x14ac:dyDescent="0.25">
      <c r="E13" s="218" t="s">
        <v>10</v>
      </c>
      <c r="F13" s="100">
        <v>0.71</v>
      </c>
      <c r="G13" s="100">
        <v>0.71</v>
      </c>
      <c r="H13" s="100">
        <v>0.75</v>
      </c>
      <c r="I13" s="100">
        <v>0.75</v>
      </c>
      <c r="J13" s="100">
        <v>0.75</v>
      </c>
      <c r="K13" s="36">
        <v>4.0000000000000036E-2</v>
      </c>
      <c r="L13" s="185">
        <v>660315</v>
      </c>
      <c r="M13" s="101">
        <v>490384.8</v>
      </c>
    </row>
    <row r="14" spans="5:13" x14ac:dyDescent="0.25">
      <c r="E14" s="218" t="s">
        <v>35</v>
      </c>
      <c r="F14" s="100">
        <v>8.5</v>
      </c>
      <c r="G14" s="100">
        <v>8.5</v>
      </c>
      <c r="H14" s="100">
        <v>8.5</v>
      </c>
      <c r="I14" s="100">
        <v>8.5</v>
      </c>
      <c r="J14" s="100">
        <v>8.5</v>
      </c>
      <c r="K14" s="36">
        <v>0</v>
      </c>
      <c r="L14" s="185">
        <v>305605</v>
      </c>
      <c r="M14" s="101">
        <v>2558842.2999999998</v>
      </c>
    </row>
    <row r="15" spans="5:13" x14ac:dyDescent="0.25">
      <c r="E15" s="218" t="s">
        <v>131</v>
      </c>
      <c r="F15" s="100">
        <v>56</v>
      </c>
      <c r="G15" s="100">
        <v>56</v>
      </c>
      <c r="H15" s="100">
        <v>56</v>
      </c>
      <c r="I15" s="100">
        <v>56</v>
      </c>
      <c r="J15" s="100">
        <v>56</v>
      </c>
      <c r="K15" s="36">
        <v>0</v>
      </c>
      <c r="L15" s="185">
        <v>50000</v>
      </c>
      <c r="M15" s="101">
        <v>2800034</v>
      </c>
    </row>
    <row r="16" spans="5:13" x14ac:dyDescent="0.25">
      <c r="E16" s="218" t="s">
        <v>246</v>
      </c>
      <c r="F16" s="100">
        <v>3.79</v>
      </c>
      <c r="G16" s="100">
        <v>3.79</v>
      </c>
      <c r="H16" s="100">
        <v>4.16</v>
      </c>
      <c r="I16" s="100">
        <v>4.16</v>
      </c>
      <c r="J16" s="100">
        <v>4.16</v>
      </c>
      <c r="K16" s="36">
        <v>0.37000000000000011</v>
      </c>
      <c r="L16" s="185">
        <v>125432</v>
      </c>
      <c r="M16" s="101">
        <v>521797.12</v>
      </c>
    </row>
    <row r="17" spans="5:13" x14ac:dyDescent="0.25">
      <c r="E17" s="218" t="s">
        <v>36</v>
      </c>
      <c r="F17" s="100">
        <v>11</v>
      </c>
      <c r="G17" s="100">
        <v>11</v>
      </c>
      <c r="H17" s="100">
        <v>11</v>
      </c>
      <c r="I17" s="100">
        <v>11</v>
      </c>
      <c r="J17" s="100">
        <v>11</v>
      </c>
      <c r="K17" s="36">
        <v>0</v>
      </c>
      <c r="L17" s="185">
        <v>237612</v>
      </c>
      <c r="M17" s="101">
        <v>2525758.5499999998</v>
      </c>
    </row>
    <row r="18" spans="5:13" x14ac:dyDescent="0.25">
      <c r="E18" s="218" t="s">
        <v>37</v>
      </c>
      <c r="F18" s="100">
        <v>34</v>
      </c>
      <c r="G18" s="100">
        <v>34</v>
      </c>
      <c r="H18" s="100">
        <v>34</v>
      </c>
      <c r="I18" s="100">
        <v>34</v>
      </c>
      <c r="J18" s="100">
        <v>34</v>
      </c>
      <c r="K18" s="36">
        <v>0</v>
      </c>
      <c r="L18" s="185">
        <v>10284</v>
      </c>
      <c r="M18" s="101">
        <v>360508</v>
      </c>
    </row>
    <row r="19" spans="5:13" x14ac:dyDescent="0.25">
      <c r="E19" s="218" t="s">
        <v>192</v>
      </c>
      <c r="F19" s="100">
        <v>2.5499999999999998</v>
      </c>
      <c r="G19" s="100">
        <v>2.5499999999999998</v>
      </c>
      <c r="H19" s="100">
        <v>2.74</v>
      </c>
      <c r="I19" s="100">
        <v>2.71</v>
      </c>
      <c r="J19" s="100">
        <v>2.74</v>
      </c>
      <c r="K19" s="36">
        <v>0.19000000000000039</v>
      </c>
      <c r="L19" s="185">
        <v>3397587</v>
      </c>
      <c r="M19" s="101">
        <v>9249537.75</v>
      </c>
    </row>
    <row r="20" spans="5:13" x14ac:dyDescent="0.25">
      <c r="E20" s="218" t="s">
        <v>38</v>
      </c>
      <c r="F20" s="100">
        <v>17</v>
      </c>
      <c r="G20" s="100">
        <v>17</v>
      </c>
      <c r="H20" s="100">
        <v>17</v>
      </c>
      <c r="I20" s="100">
        <v>17</v>
      </c>
      <c r="J20" s="100">
        <v>17</v>
      </c>
      <c r="K20" s="36">
        <v>0</v>
      </c>
      <c r="L20" s="185">
        <v>386078</v>
      </c>
      <c r="M20" s="101">
        <v>6471745.2999999998</v>
      </c>
    </row>
    <row r="21" spans="5:13" x14ac:dyDescent="0.25">
      <c r="E21" s="218" t="s">
        <v>221</v>
      </c>
      <c r="F21" s="100">
        <v>1.32</v>
      </c>
      <c r="G21" s="100">
        <v>1.32</v>
      </c>
      <c r="H21" s="100">
        <v>1.32</v>
      </c>
      <c r="I21" s="100">
        <v>1.32</v>
      </c>
      <c r="J21" s="100">
        <v>1.32</v>
      </c>
      <c r="K21" s="36">
        <v>0</v>
      </c>
      <c r="L21" s="185">
        <v>102015</v>
      </c>
      <c r="M21" s="101">
        <v>122593.95</v>
      </c>
    </row>
    <row r="22" spans="5:13" x14ac:dyDescent="0.25">
      <c r="E22" s="218" t="s">
        <v>215</v>
      </c>
      <c r="F22" s="100">
        <v>0.39</v>
      </c>
      <c r="G22" s="100">
        <v>0.4</v>
      </c>
      <c r="H22" s="100">
        <v>0.42</v>
      </c>
      <c r="I22" s="100">
        <v>0.39</v>
      </c>
      <c r="J22" s="100">
        <v>0.39</v>
      </c>
      <c r="K22" s="36">
        <v>0</v>
      </c>
      <c r="L22" s="185">
        <v>10138133</v>
      </c>
      <c r="M22" s="101">
        <v>4161391.87</v>
      </c>
    </row>
    <row r="23" spans="5:13" x14ac:dyDescent="0.25">
      <c r="E23" s="218" t="s">
        <v>214</v>
      </c>
      <c r="F23" s="100">
        <v>0.25</v>
      </c>
      <c r="G23" s="100">
        <v>0.25</v>
      </c>
      <c r="H23" s="100">
        <v>0.25</v>
      </c>
      <c r="I23" s="100">
        <v>0.25</v>
      </c>
      <c r="J23" s="100">
        <v>0.25</v>
      </c>
      <c r="K23" s="36">
        <v>0</v>
      </c>
      <c r="L23" s="185">
        <v>4200</v>
      </c>
      <c r="M23" s="101">
        <v>1050</v>
      </c>
    </row>
    <row r="24" spans="5:13" x14ac:dyDescent="0.25">
      <c r="E24" s="218" t="s">
        <v>39</v>
      </c>
      <c r="F24" s="100">
        <v>7.2</v>
      </c>
      <c r="G24" s="100">
        <v>7.2</v>
      </c>
      <c r="H24" s="100">
        <v>7.2</v>
      </c>
      <c r="I24" s="100">
        <v>7.2</v>
      </c>
      <c r="J24" s="100">
        <v>7.2</v>
      </c>
      <c r="K24" s="36">
        <v>0</v>
      </c>
      <c r="L24" s="185">
        <v>2020</v>
      </c>
      <c r="M24" s="101">
        <v>13236</v>
      </c>
    </row>
    <row r="25" spans="5:13" x14ac:dyDescent="0.25">
      <c r="E25" s="218" t="s">
        <v>40</v>
      </c>
      <c r="F25" s="100">
        <v>23</v>
      </c>
      <c r="G25" s="100">
        <v>23</v>
      </c>
      <c r="H25" s="100">
        <v>20.8</v>
      </c>
      <c r="I25" s="100">
        <v>20.8</v>
      </c>
      <c r="J25" s="100">
        <v>20.8</v>
      </c>
      <c r="K25" s="36">
        <v>-2.1999999999999993</v>
      </c>
      <c r="L25" s="185">
        <v>148901</v>
      </c>
      <c r="M25" s="101">
        <v>3089055.75</v>
      </c>
    </row>
    <row r="26" spans="5:13" x14ac:dyDescent="0.25">
      <c r="E26" s="218" t="s">
        <v>42</v>
      </c>
      <c r="F26" s="100">
        <v>0.2</v>
      </c>
      <c r="G26" s="100">
        <v>0.2</v>
      </c>
      <c r="H26" s="100">
        <v>0.21</v>
      </c>
      <c r="I26" s="100">
        <v>0.2</v>
      </c>
      <c r="J26" s="100">
        <v>0.2</v>
      </c>
      <c r="K26" s="36">
        <v>0</v>
      </c>
      <c r="L26" s="185">
        <v>1227192</v>
      </c>
      <c r="M26" s="101">
        <v>246838.39999999999</v>
      </c>
    </row>
    <row r="27" spans="5:13" x14ac:dyDescent="0.25">
      <c r="E27" s="218" t="s">
        <v>197</v>
      </c>
      <c r="F27" s="100">
        <v>6</v>
      </c>
      <c r="G27" s="100">
        <v>6</v>
      </c>
      <c r="H27" s="100">
        <v>6</v>
      </c>
      <c r="I27" s="100">
        <v>6</v>
      </c>
      <c r="J27" s="100">
        <v>6</v>
      </c>
      <c r="K27" s="36">
        <v>0</v>
      </c>
      <c r="L27" s="185">
        <v>209305</v>
      </c>
      <c r="M27" s="101">
        <v>1261065.1000000001</v>
      </c>
    </row>
    <row r="28" spans="5:13" x14ac:dyDescent="0.25">
      <c r="E28" s="218" t="s">
        <v>196</v>
      </c>
      <c r="F28" s="100">
        <v>1.6</v>
      </c>
      <c r="G28" s="100">
        <v>1.6</v>
      </c>
      <c r="H28" s="100">
        <v>1.7</v>
      </c>
      <c r="I28" s="100">
        <v>1.68</v>
      </c>
      <c r="J28" s="100">
        <v>1.7</v>
      </c>
      <c r="K28" s="36">
        <v>9.9999999999999867E-2</v>
      </c>
      <c r="L28" s="185">
        <v>567050</v>
      </c>
      <c r="M28" s="101">
        <v>958858</v>
      </c>
    </row>
    <row r="29" spans="5:13" x14ac:dyDescent="0.25">
      <c r="E29" s="218" t="s">
        <v>247</v>
      </c>
      <c r="F29" s="100">
        <v>2.54</v>
      </c>
      <c r="G29" s="100">
        <v>2.54</v>
      </c>
      <c r="H29" s="100">
        <v>2.54</v>
      </c>
      <c r="I29" s="100">
        <v>2.54</v>
      </c>
      <c r="J29" s="100">
        <v>2.54</v>
      </c>
      <c r="K29" s="36">
        <v>0</v>
      </c>
      <c r="L29" s="185">
        <v>30</v>
      </c>
      <c r="M29" s="101">
        <v>76.2</v>
      </c>
    </row>
    <row r="30" spans="5:13" x14ac:dyDescent="0.25">
      <c r="E30" s="218" t="s">
        <v>16</v>
      </c>
      <c r="F30" s="100">
        <v>191</v>
      </c>
      <c r="G30" s="100">
        <v>191</v>
      </c>
      <c r="H30" s="100">
        <v>191</v>
      </c>
      <c r="I30" s="100">
        <v>189.2</v>
      </c>
      <c r="J30" s="100">
        <v>189.2</v>
      </c>
      <c r="K30" s="36">
        <v>-1.8000000000000114</v>
      </c>
      <c r="L30" s="185">
        <v>113750</v>
      </c>
      <c r="M30" s="101">
        <v>21661149.5</v>
      </c>
    </row>
    <row r="31" spans="5:13" x14ac:dyDescent="0.25">
      <c r="E31" s="218" t="s">
        <v>44</v>
      </c>
      <c r="F31" s="100">
        <v>11.75</v>
      </c>
      <c r="G31" s="100">
        <v>12.9</v>
      </c>
      <c r="H31" s="100">
        <v>12.9</v>
      </c>
      <c r="I31" s="100">
        <v>12.9</v>
      </c>
      <c r="J31" s="100">
        <v>12.9</v>
      </c>
      <c r="K31" s="36">
        <v>1.1500000000000004</v>
      </c>
      <c r="L31" s="185">
        <v>1707385</v>
      </c>
      <c r="M31" s="101">
        <v>22025266.5</v>
      </c>
    </row>
    <row r="32" spans="5:13" x14ac:dyDescent="0.25">
      <c r="E32" s="218" t="s">
        <v>45</v>
      </c>
      <c r="F32" s="100">
        <v>14.25</v>
      </c>
      <c r="G32" s="100">
        <v>14.25</v>
      </c>
      <c r="H32" s="100">
        <v>14.9</v>
      </c>
      <c r="I32" s="100">
        <v>14.6</v>
      </c>
      <c r="J32" s="100">
        <v>14.7</v>
      </c>
      <c r="K32" s="36">
        <v>0.44999999999999929</v>
      </c>
      <c r="L32" s="185">
        <v>1350713</v>
      </c>
      <c r="M32" s="101">
        <v>19942270.25</v>
      </c>
    </row>
    <row r="33" spans="5:13" x14ac:dyDescent="0.25">
      <c r="E33" s="218" t="s">
        <v>188</v>
      </c>
      <c r="F33" s="100">
        <v>4.3</v>
      </c>
      <c r="G33" s="100">
        <v>4.3</v>
      </c>
      <c r="H33" s="100">
        <v>4.6500000000000004</v>
      </c>
      <c r="I33" s="100">
        <v>4.6500000000000004</v>
      </c>
      <c r="J33" s="100">
        <v>4.6500000000000004</v>
      </c>
      <c r="K33" s="36">
        <v>0.35000000000000053</v>
      </c>
      <c r="L33" s="185">
        <v>217909</v>
      </c>
      <c r="M33" s="101">
        <v>1001872.5</v>
      </c>
    </row>
    <row r="34" spans="5:13" x14ac:dyDescent="0.25">
      <c r="E34" s="218" t="s">
        <v>17</v>
      </c>
      <c r="F34" s="100">
        <v>10.75</v>
      </c>
      <c r="G34" s="100">
        <v>10.75</v>
      </c>
      <c r="H34" s="100">
        <v>10.75</v>
      </c>
      <c r="I34" s="100">
        <v>10.55</v>
      </c>
      <c r="J34" s="100">
        <v>10.75</v>
      </c>
      <c r="K34" s="36">
        <v>0</v>
      </c>
      <c r="L34" s="185">
        <v>333508</v>
      </c>
      <c r="M34" s="101">
        <v>3535852.8</v>
      </c>
    </row>
    <row r="35" spans="5:13" x14ac:dyDescent="0.25">
      <c r="E35" s="218" t="s">
        <v>248</v>
      </c>
      <c r="F35" s="100">
        <v>2.64</v>
      </c>
      <c r="G35" s="100">
        <v>2.64</v>
      </c>
      <c r="H35" s="100">
        <v>2.64</v>
      </c>
      <c r="I35" s="100">
        <v>2.64</v>
      </c>
      <c r="J35" s="100">
        <v>2.64</v>
      </c>
      <c r="K35" s="36">
        <v>0</v>
      </c>
      <c r="L35" s="185">
        <v>12500</v>
      </c>
      <c r="M35" s="101">
        <v>30785.5</v>
      </c>
    </row>
    <row r="36" spans="5:13" x14ac:dyDescent="0.25">
      <c r="E36" s="218" t="s">
        <v>151</v>
      </c>
      <c r="F36" s="100">
        <v>8</v>
      </c>
      <c r="G36" s="100">
        <v>7.75</v>
      </c>
      <c r="H36" s="100">
        <v>7.95</v>
      </c>
      <c r="I36" s="100">
        <v>7.5</v>
      </c>
      <c r="J36" s="100">
        <v>7.8</v>
      </c>
      <c r="K36" s="36">
        <v>-0.20000000000000018</v>
      </c>
      <c r="L36" s="185">
        <v>5836255</v>
      </c>
      <c r="M36" s="101">
        <v>45369065.25</v>
      </c>
    </row>
    <row r="37" spans="5:13" x14ac:dyDescent="0.25">
      <c r="E37" s="218" t="s">
        <v>49</v>
      </c>
      <c r="F37" s="100">
        <v>1.9</v>
      </c>
      <c r="G37" s="100">
        <v>1.9</v>
      </c>
      <c r="H37" s="100">
        <v>1.89</v>
      </c>
      <c r="I37" s="100">
        <v>1.8</v>
      </c>
      <c r="J37" s="100">
        <v>1.82</v>
      </c>
      <c r="K37" s="36">
        <v>-7.9999999999999849E-2</v>
      </c>
      <c r="L37" s="185">
        <v>4279679</v>
      </c>
      <c r="M37" s="101">
        <v>7858465.7000000002</v>
      </c>
    </row>
    <row r="38" spans="5:13" x14ac:dyDescent="0.25">
      <c r="E38" s="218" t="s">
        <v>50</v>
      </c>
      <c r="F38" s="100">
        <v>1.91</v>
      </c>
      <c r="G38" s="100">
        <v>1.91</v>
      </c>
      <c r="H38" s="100">
        <v>1.95</v>
      </c>
      <c r="I38" s="100">
        <v>1.9</v>
      </c>
      <c r="J38" s="100">
        <v>1.93</v>
      </c>
      <c r="K38" s="36">
        <v>2.0000000000000018E-2</v>
      </c>
      <c r="L38" s="222">
        <v>4824873</v>
      </c>
      <c r="M38" s="101">
        <v>9274132.3699999992</v>
      </c>
    </row>
    <row r="39" spans="5:13" x14ac:dyDescent="0.25">
      <c r="E39" s="218" t="s">
        <v>51</v>
      </c>
      <c r="F39" s="100">
        <v>4.1500000000000004</v>
      </c>
      <c r="G39" s="100">
        <v>4.1500000000000004</v>
      </c>
      <c r="H39" s="100">
        <v>4.55</v>
      </c>
      <c r="I39" s="100">
        <v>4.55</v>
      </c>
      <c r="J39" s="100">
        <v>4.55</v>
      </c>
      <c r="K39" s="36">
        <v>0.39999999999999947</v>
      </c>
      <c r="L39" s="185">
        <v>164977</v>
      </c>
      <c r="M39" s="101">
        <v>750645.35</v>
      </c>
    </row>
    <row r="40" spans="5:13" x14ac:dyDescent="0.25">
      <c r="E40" s="218" t="s">
        <v>216</v>
      </c>
      <c r="F40" s="100">
        <v>0.45</v>
      </c>
      <c r="G40" s="100">
        <v>0.45</v>
      </c>
      <c r="H40" s="100">
        <v>0.48</v>
      </c>
      <c r="I40" s="100">
        <v>0.47</v>
      </c>
      <c r="J40" s="100">
        <v>0.47</v>
      </c>
      <c r="K40" s="36">
        <v>1.9999999999999962E-2</v>
      </c>
      <c r="L40" s="185">
        <v>2300500</v>
      </c>
      <c r="M40" s="101">
        <v>1098863</v>
      </c>
    </row>
    <row r="41" spans="5:13" x14ac:dyDescent="0.25">
      <c r="E41" s="218" t="s">
        <v>52</v>
      </c>
      <c r="F41" s="100">
        <v>16.3</v>
      </c>
      <c r="G41" s="100">
        <v>16.3</v>
      </c>
      <c r="H41" s="100">
        <v>16.350000000000001</v>
      </c>
      <c r="I41" s="100">
        <v>16.3</v>
      </c>
      <c r="J41" s="100">
        <v>16.350000000000001</v>
      </c>
      <c r="K41" s="36">
        <v>5.0000000000000711E-2</v>
      </c>
      <c r="L41" s="185">
        <v>1812495</v>
      </c>
      <c r="M41" s="101">
        <v>29602626</v>
      </c>
    </row>
    <row r="42" spans="5:13" x14ac:dyDescent="0.25">
      <c r="E42" s="218" t="s">
        <v>147</v>
      </c>
      <c r="F42" s="100">
        <v>24.3</v>
      </c>
      <c r="G42" s="100">
        <v>24.3</v>
      </c>
      <c r="H42" s="100">
        <v>24.3</v>
      </c>
      <c r="I42" s="100">
        <v>24.3</v>
      </c>
      <c r="J42" s="100">
        <v>24.3</v>
      </c>
      <c r="K42" s="36">
        <v>0</v>
      </c>
      <c r="L42" s="185">
        <v>754421</v>
      </c>
      <c r="M42" s="101">
        <v>18535355.800000001</v>
      </c>
    </row>
    <row r="43" spans="5:13" x14ac:dyDescent="0.25">
      <c r="E43" s="218" t="s">
        <v>53</v>
      </c>
      <c r="F43" s="100">
        <v>9.1999999999999993</v>
      </c>
      <c r="G43" s="100">
        <v>8.6999999999999993</v>
      </c>
      <c r="H43" s="100">
        <v>8.6999999999999993</v>
      </c>
      <c r="I43" s="100">
        <v>8.6999999999999993</v>
      </c>
      <c r="J43" s="100">
        <v>8.6999999999999993</v>
      </c>
      <c r="K43" s="36">
        <v>-0.5</v>
      </c>
      <c r="L43" s="185">
        <v>14833</v>
      </c>
      <c r="M43" s="101">
        <v>135680.9</v>
      </c>
    </row>
    <row r="44" spans="5:13" x14ac:dyDescent="0.25">
      <c r="E44" s="218" t="s">
        <v>54</v>
      </c>
      <c r="F44" s="100">
        <v>34.1</v>
      </c>
      <c r="G44" s="100">
        <v>34.1</v>
      </c>
      <c r="H44" s="100">
        <v>34.5</v>
      </c>
      <c r="I44" s="100">
        <v>33.799999999999997</v>
      </c>
      <c r="J44" s="100">
        <v>34.200000000000003</v>
      </c>
      <c r="K44" s="36">
        <v>0.10000000000000142</v>
      </c>
      <c r="L44" s="185">
        <v>15108011</v>
      </c>
      <c r="M44" s="101">
        <v>515178470.35000002</v>
      </c>
    </row>
    <row r="45" spans="5:13" x14ac:dyDescent="0.25">
      <c r="E45" s="218" t="s">
        <v>55</v>
      </c>
      <c r="F45" s="100">
        <v>54</v>
      </c>
      <c r="G45" s="100">
        <v>54</v>
      </c>
      <c r="H45" s="100">
        <v>54</v>
      </c>
      <c r="I45" s="100">
        <v>54</v>
      </c>
      <c r="J45" s="100">
        <v>54</v>
      </c>
      <c r="K45" s="36">
        <v>0</v>
      </c>
      <c r="L45" s="185">
        <v>314384</v>
      </c>
      <c r="M45" s="101">
        <v>15913569.050000001</v>
      </c>
    </row>
    <row r="46" spans="5:13" x14ac:dyDescent="0.25">
      <c r="E46" s="218" t="s">
        <v>56</v>
      </c>
      <c r="F46" s="100">
        <v>1.17</v>
      </c>
      <c r="G46" s="100">
        <v>1.17</v>
      </c>
      <c r="H46" s="100">
        <v>1.19</v>
      </c>
      <c r="I46" s="100">
        <v>1.17</v>
      </c>
      <c r="J46" s="100">
        <v>1.19</v>
      </c>
      <c r="K46" s="36">
        <v>2.0000000000000018E-2</v>
      </c>
      <c r="L46" s="185">
        <v>765210</v>
      </c>
      <c r="M46" s="101">
        <v>900729.01</v>
      </c>
    </row>
    <row r="47" spans="5:13" x14ac:dyDescent="0.25">
      <c r="E47" s="218" t="s">
        <v>212</v>
      </c>
      <c r="F47" s="100">
        <v>1.75</v>
      </c>
      <c r="G47" s="100">
        <v>1.75</v>
      </c>
      <c r="H47" s="100">
        <v>1.75</v>
      </c>
      <c r="I47" s="100">
        <v>1.75</v>
      </c>
      <c r="J47" s="100">
        <v>1.75</v>
      </c>
      <c r="K47" s="36">
        <v>0</v>
      </c>
      <c r="L47" s="185">
        <v>1000</v>
      </c>
      <c r="M47" s="101">
        <v>1920</v>
      </c>
    </row>
    <row r="48" spans="5:13" x14ac:dyDescent="0.25">
      <c r="E48" s="218" t="s">
        <v>205</v>
      </c>
      <c r="F48" s="100">
        <v>23</v>
      </c>
      <c r="G48" s="100">
        <v>23</v>
      </c>
      <c r="H48" s="100">
        <v>21</v>
      </c>
      <c r="I48" s="100">
        <v>21</v>
      </c>
      <c r="J48" s="100">
        <v>21</v>
      </c>
      <c r="K48" s="36">
        <v>-2</v>
      </c>
      <c r="L48" s="185">
        <v>601382</v>
      </c>
      <c r="M48" s="101">
        <v>12642981</v>
      </c>
    </row>
    <row r="49" spans="5:13" x14ac:dyDescent="0.25">
      <c r="E49" s="218" t="s">
        <v>190</v>
      </c>
      <c r="F49" s="100">
        <v>0.48</v>
      </c>
      <c r="G49" s="100">
        <v>0.48</v>
      </c>
      <c r="H49" s="100">
        <v>0.48</v>
      </c>
      <c r="I49" s="100">
        <v>0.48</v>
      </c>
      <c r="J49" s="100">
        <v>0.48</v>
      </c>
      <c r="K49" s="36">
        <v>0</v>
      </c>
      <c r="L49" s="185">
        <v>387100</v>
      </c>
      <c r="M49" s="101">
        <v>186036.33</v>
      </c>
    </row>
    <row r="50" spans="5:13" x14ac:dyDescent="0.25">
      <c r="E50" s="218" t="s">
        <v>224</v>
      </c>
      <c r="F50" s="100">
        <v>0.22</v>
      </c>
      <c r="G50" s="100">
        <v>0.22</v>
      </c>
      <c r="H50" s="100">
        <v>0.24</v>
      </c>
      <c r="I50" s="100">
        <v>0.21</v>
      </c>
      <c r="J50" s="100">
        <v>0.24</v>
      </c>
      <c r="K50" s="36">
        <v>1.999999999999999E-2</v>
      </c>
      <c r="L50" s="185">
        <v>92303293</v>
      </c>
      <c r="M50" s="101">
        <v>20815811.989999998</v>
      </c>
    </row>
    <row r="51" spans="5:13" x14ac:dyDescent="0.25">
      <c r="E51" s="218" t="s">
        <v>58</v>
      </c>
      <c r="F51" s="100">
        <v>25</v>
      </c>
      <c r="G51" s="100">
        <v>25</v>
      </c>
      <c r="H51" s="100">
        <v>25</v>
      </c>
      <c r="I51" s="100">
        <v>25</v>
      </c>
      <c r="J51" s="100">
        <v>25</v>
      </c>
      <c r="K51" s="36">
        <v>0</v>
      </c>
      <c r="L51" s="185">
        <v>104677</v>
      </c>
      <c r="M51" s="101">
        <v>2696902.8</v>
      </c>
    </row>
    <row r="52" spans="5:13" x14ac:dyDescent="0.25">
      <c r="E52" s="218" t="s">
        <v>59</v>
      </c>
      <c r="F52" s="100">
        <v>0.3</v>
      </c>
      <c r="G52" s="100">
        <v>0.31</v>
      </c>
      <c r="H52" s="100">
        <v>0.31</v>
      </c>
      <c r="I52" s="100">
        <v>0.3</v>
      </c>
      <c r="J52" s="100">
        <v>0.3</v>
      </c>
      <c r="K52" s="36">
        <v>0</v>
      </c>
      <c r="L52" s="185">
        <v>6920744</v>
      </c>
      <c r="M52" s="101">
        <v>2081223.2</v>
      </c>
    </row>
    <row r="53" spans="5:13" x14ac:dyDescent="0.25">
      <c r="E53" s="218" t="s">
        <v>160</v>
      </c>
      <c r="F53" s="100">
        <v>1.34</v>
      </c>
      <c r="G53" s="100">
        <v>1.34</v>
      </c>
      <c r="H53" s="100">
        <v>1.34</v>
      </c>
      <c r="I53" s="100">
        <v>1.34</v>
      </c>
      <c r="J53" s="100">
        <v>1.34</v>
      </c>
      <c r="K53" s="36">
        <v>0</v>
      </c>
      <c r="L53" s="222">
        <v>4400</v>
      </c>
      <c r="M53" s="101">
        <v>5984</v>
      </c>
    </row>
    <row r="54" spans="5:13" x14ac:dyDescent="0.25">
      <c r="E54" s="218" t="s">
        <v>220</v>
      </c>
      <c r="F54" s="100">
        <v>0.6</v>
      </c>
      <c r="G54" s="100">
        <v>0.6</v>
      </c>
      <c r="H54" s="100">
        <v>0.6</v>
      </c>
      <c r="I54" s="100">
        <v>0.6</v>
      </c>
      <c r="J54" s="100">
        <v>0.6</v>
      </c>
      <c r="K54" s="36">
        <v>0</v>
      </c>
      <c r="L54" s="185">
        <v>34000</v>
      </c>
      <c r="M54" s="101">
        <v>20400</v>
      </c>
    </row>
    <row r="55" spans="5:13" x14ac:dyDescent="0.25">
      <c r="E55" s="218" t="s">
        <v>150</v>
      </c>
      <c r="F55" s="100">
        <v>2</v>
      </c>
      <c r="G55" s="100">
        <v>2</v>
      </c>
      <c r="H55" s="100">
        <v>2</v>
      </c>
      <c r="I55" s="100">
        <v>2</v>
      </c>
      <c r="J55" s="100">
        <v>2</v>
      </c>
      <c r="K55" s="36">
        <v>0</v>
      </c>
      <c r="L55" s="185">
        <v>55</v>
      </c>
      <c r="M55" s="101">
        <v>110</v>
      </c>
    </row>
    <row r="56" spans="5:13" x14ac:dyDescent="0.25">
      <c r="E56" s="218" t="s">
        <v>60</v>
      </c>
      <c r="F56" s="100">
        <v>2.5499999999999998</v>
      </c>
      <c r="G56" s="100">
        <v>2.5499999999999998</v>
      </c>
      <c r="H56" s="100">
        <v>2.5499999999999998</v>
      </c>
      <c r="I56" s="100">
        <v>2.5499999999999998</v>
      </c>
      <c r="J56" s="100">
        <v>2.5499999999999998</v>
      </c>
      <c r="K56" s="36">
        <v>0</v>
      </c>
      <c r="L56" s="185">
        <v>151293</v>
      </c>
      <c r="M56" s="101">
        <v>376599</v>
      </c>
    </row>
    <row r="57" spans="5:13" x14ac:dyDescent="0.25">
      <c r="E57" s="218" t="s">
        <v>61</v>
      </c>
      <c r="F57" s="100">
        <v>0.22</v>
      </c>
      <c r="G57" s="100">
        <v>0.22</v>
      </c>
      <c r="H57" s="100">
        <v>0.22</v>
      </c>
      <c r="I57" s="100">
        <v>0.22</v>
      </c>
      <c r="J57" s="100">
        <v>0.22</v>
      </c>
      <c r="K57" s="36">
        <v>0</v>
      </c>
      <c r="L57" s="185">
        <v>119000</v>
      </c>
      <c r="M57" s="101">
        <v>26230</v>
      </c>
    </row>
    <row r="58" spans="5:13" x14ac:dyDescent="0.25">
      <c r="E58" s="218" t="s">
        <v>258</v>
      </c>
      <c r="F58" s="100">
        <v>0.59</v>
      </c>
      <c r="G58" s="100">
        <v>0.59</v>
      </c>
      <c r="H58" s="100">
        <v>0.59</v>
      </c>
      <c r="I58" s="100">
        <v>0.59</v>
      </c>
      <c r="J58" s="100">
        <v>0.59</v>
      </c>
      <c r="K58" s="36">
        <v>0</v>
      </c>
      <c r="L58" s="185">
        <v>21246</v>
      </c>
      <c r="M58" s="101">
        <v>11685.3</v>
      </c>
    </row>
    <row r="59" spans="5:13" x14ac:dyDescent="0.25">
      <c r="E59" s="218" t="s">
        <v>62</v>
      </c>
      <c r="F59" s="100">
        <v>179.9</v>
      </c>
      <c r="G59" s="100">
        <v>179.9</v>
      </c>
      <c r="H59" s="100">
        <v>175</v>
      </c>
      <c r="I59" s="100">
        <v>175</v>
      </c>
      <c r="J59" s="100">
        <v>175</v>
      </c>
      <c r="K59" s="36">
        <v>-4.9000000000000057</v>
      </c>
      <c r="L59" s="185">
        <v>50027</v>
      </c>
      <c r="M59" s="101">
        <v>8754247.3000000007</v>
      </c>
    </row>
    <row r="60" spans="5:13" x14ac:dyDescent="0.25">
      <c r="E60" s="218" t="s">
        <v>259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5">
        <v>20000</v>
      </c>
      <c r="M60" s="101">
        <v>4000</v>
      </c>
    </row>
    <row r="61" spans="5:13" x14ac:dyDescent="0.25">
      <c r="E61" s="218" t="s">
        <v>63</v>
      </c>
      <c r="F61" s="100">
        <v>3.3</v>
      </c>
      <c r="G61" s="100">
        <v>3.3</v>
      </c>
      <c r="H61" s="100">
        <v>3.4</v>
      </c>
      <c r="I61" s="100">
        <v>3.4</v>
      </c>
      <c r="J61" s="100">
        <v>3.4</v>
      </c>
      <c r="K61" s="36">
        <v>0.10000000000000009</v>
      </c>
      <c r="L61" s="185">
        <v>371581</v>
      </c>
      <c r="M61" s="101">
        <v>1263454.1599999999</v>
      </c>
    </row>
    <row r="62" spans="5:13" x14ac:dyDescent="0.25">
      <c r="E62" s="218" t="s">
        <v>198</v>
      </c>
      <c r="F62" s="100">
        <v>19.25</v>
      </c>
      <c r="G62" s="100">
        <v>19.25</v>
      </c>
      <c r="H62" s="100">
        <v>19.25</v>
      </c>
      <c r="I62" s="100">
        <v>19.25</v>
      </c>
      <c r="J62" s="100">
        <v>19.25</v>
      </c>
      <c r="K62" s="36">
        <v>0</v>
      </c>
      <c r="L62" s="185">
        <v>16720</v>
      </c>
      <c r="M62" s="101">
        <v>318523.75</v>
      </c>
    </row>
    <row r="63" spans="5:13" x14ac:dyDescent="0.25">
      <c r="E63" s="218" t="s">
        <v>64</v>
      </c>
      <c r="F63" s="100">
        <v>64</v>
      </c>
      <c r="G63" s="100">
        <v>64</v>
      </c>
      <c r="H63" s="100">
        <v>64</v>
      </c>
      <c r="I63" s="100">
        <v>64</v>
      </c>
      <c r="J63" s="100">
        <v>64</v>
      </c>
      <c r="K63" s="36">
        <v>0</v>
      </c>
      <c r="L63" s="185">
        <v>2132895</v>
      </c>
      <c r="M63" s="101">
        <v>136519303.65000001</v>
      </c>
    </row>
    <row r="64" spans="5:13" x14ac:dyDescent="0.25">
      <c r="E64" s="218" t="s">
        <v>243</v>
      </c>
      <c r="F64" s="100">
        <v>6</v>
      </c>
      <c r="G64" s="100">
        <v>6</v>
      </c>
      <c r="H64" s="100">
        <v>6</v>
      </c>
      <c r="I64" s="100">
        <v>6</v>
      </c>
      <c r="J64" s="100">
        <v>6</v>
      </c>
      <c r="K64" s="36">
        <v>0</v>
      </c>
      <c r="L64" s="185">
        <v>165</v>
      </c>
      <c r="M64" s="101">
        <v>891</v>
      </c>
    </row>
    <row r="65" spans="5:13" x14ac:dyDescent="0.25">
      <c r="E65" s="218" t="s">
        <v>206</v>
      </c>
      <c r="F65" s="100">
        <v>0.56000000000000005</v>
      </c>
      <c r="G65" s="100">
        <v>0.56000000000000005</v>
      </c>
      <c r="H65" s="100">
        <v>0.61</v>
      </c>
      <c r="I65" s="100">
        <v>0.56000000000000005</v>
      </c>
      <c r="J65" s="100">
        <v>0.61</v>
      </c>
      <c r="K65" s="36">
        <v>4.9999999999999933E-2</v>
      </c>
      <c r="L65" s="185">
        <v>877325</v>
      </c>
      <c r="M65" s="101">
        <v>525626.25</v>
      </c>
    </row>
    <row r="66" spans="5:13" x14ac:dyDescent="0.25">
      <c r="E66" s="218" t="s">
        <v>199</v>
      </c>
      <c r="F66" s="100">
        <v>2.0099999999999998</v>
      </c>
      <c r="G66" s="100">
        <v>2.0099999999999998</v>
      </c>
      <c r="H66" s="100">
        <v>2.0099999999999998</v>
      </c>
      <c r="I66" s="100">
        <v>2.0099999999999998</v>
      </c>
      <c r="J66" s="100">
        <v>2.0099999999999998</v>
      </c>
      <c r="K66" s="36">
        <v>0</v>
      </c>
      <c r="L66" s="185">
        <v>141175</v>
      </c>
      <c r="M66" s="101">
        <v>311996.75</v>
      </c>
    </row>
    <row r="67" spans="5:13" x14ac:dyDescent="0.25">
      <c r="E67" s="218" t="s">
        <v>65</v>
      </c>
      <c r="F67" s="100">
        <v>1580</v>
      </c>
      <c r="G67" s="100">
        <v>1580</v>
      </c>
      <c r="H67" s="100">
        <v>1550</v>
      </c>
      <c r="I67" s="100">
        <v>1550</v>
      </c>
      <c r="J67" s="100">
        <v>1550</v>
      </c>
      <c r="K67" s="36">
        <v>-30</v>
      </c>
      <c r="L67" s="185">
        <v>162060</v>
      </c>
      <c r="M67" s="101">
        <v>250701286.90000001</v>
      </c>
    </row>
    <row r="68" spans="5:13" x14ac:dyDescent="0.25">
      <c r="E68" s="218" t="s">
        <v>210</v>
      </c>
      <c r="F68" s="100">
        <v>0.2</v>
      </c>
      <c r="G68" s="100">
        <v>0.2</v>
      </c>
      <c r="H68" s="100">
        <v>0.2</v>
      </c>
      <c r="I68" s="100">
        <v>0.2</v>
      </c>
      <c r="J68" s="100">
        <v>0.2</v>
      </c>
      <c r="K68" s="36">
        <v>0</v>
      </c>
      <c r="L68" s="185">
        <v>16116</v>
      </c>
      <c r="M68" s="101">
        <v>3413.52</v>
      </c>
    </row>
    <row r="69" spans="5:13" x14ac:dyDescent="0.25">
      <c r="E69" s="218" t="s">
        <v>91</v>
      </c>
      <c r="F69" s="100">
        <v>4.3</v>
      </c>
      <c r="G69" s="100">
        <v>4.3</v>
      </c>
      <c r="H69" s="100">
        <v>4.3</v>
      </c>
      <c r="I69" s="100">
        <v>4.3</v>
      </c>
      <c r="J69" s="100">
        <v>4.3</v>
      </c>
      <c r="K69" s="36">
        <v>0</v>
      </c>
      <c r="L69" s="185">
        <v>10</v>
      </c>
      <c r="M69" s="101">
        <v>45</v>
      </c>
    </row>
    <row r="70" spans="5:13" x14ac:dyDescent="0.25">
      <c r="E70" s="218" t="s">
        <v>213</v>
      </c>
      <c r="F70" s="100">
        <v>1.39</v>
      </c>
      <c r="G70" s="100">
        <v>1.39</v>
      </c>
      <c r="H70" s="100">
        <v>1.39</v>
      </c>
      <c r="I70" s="100">
        <v>1.39</v>
      </c>
      <c r="J70" s="100">
        <v>1.39</v>
      </c>
      <c r="K70" s="36">
        <v>0</v>
      </c>
      <c r="L70" s="185">
        <v>10455</v>
      </c>
      <c r="M70" s="101">
        <v>15637</v>
      </c>
    </row>
    <row r="71" spans="5:13" x14ac:dyDescent="0.25">
      <c r="E71" s="218" t="s">
        <v>66</v>
      </c>
      <c r="F71" s="100">
        <v>5.0999999999999996</v>
      </c>
      <c r="G71" s="100">
        <v>5.0999999999999996</v>
      </c>
      <c r="H71" s="100">
        <v>4.9000000000000004</v>
      </c>
      <c r="I71" s="100">
        <v>4.8</v>
      </c>
      <c r="J71" s="100">
        <v>4.8</v>
      </c>
      <c r="K71" s="36">
        <v>-0.29999999999999982</v>
      </c>
      <c r="L71" s="185">
        <v>2061082</v>
      </c>
      <c r="M71" s="101">
        <v>9978344.0500000007</v>
      </c>
    </row>
    <row r="72" spans="5:13" x14ac:dyDescent="0.25">
      <c r="E72" s="218" t="s">
        <v>67</v>
      </c>
      <c r="F72" s="100">
        <v>80</v>
      </c>
      <c r="G72" s="100">
        <v>80</v>
      </c>
      <c r="H72" s="100">
        <v>80</v>
      </c>
      <c r="I72" s="100">
        <v>80</v>
      </c>
      <c r="J72" s="100">
        <v>80</v>
      </c>
      <c r="K72" s="36">
        <v>0</v>
      </c>
      <c r="L72" s="185">
        <v>163</v>
      </c>
      <c r="M72" s="101">
        <v>12709</v>
      </c>
    </row>
    <row r="73" spans="5:13" x14ac:dyDescent="0.25">
      <c r="E73" s="218" t="s">
        <v>223</v>
      </c>
      <c r="F73" s="100">
        <v>2.52</v>
      </c>
      <c r="G73" s="100">
        <v>2.52</v>
      </c>
      <c r="H73" s="100">
        <v>2.52</v>
      </c>
      <c r="I73" s="100">
        <v>2.52</v>
      </c>
      <c r="J73" s="100">
        <v>2.52</v>
      </c>
      <c r="K73" s="36">
        <v>0</v>
      </c>
      <c r="L73" s="185">
        <v>8370</v>
      </c>
      <c r="M73" s="101">
        <v>21362</v>
      </c>
    </row>
    <row r="74" spans="5:13" x14ac:dyDescent="0.25">
      <c r="E74" s="218" t="s">
        <v>68</v>
      </c>
      <c r="F74" s="100">
        <v>62.75</v>
      </c>
      <c r="G74" s="100">
        <v>62.75</v>
      </c>
      <c r="H74" s="100">
        <v>62.75</v>
      </c>
      <c r="I74" s="100">
        <v>62.75</v>
      </c>
      <c r="J74" s="100">
        <v>62.75</v>
      </c>
      <c r="K74" s="36">
        <v>0</v>
      </c>
      <c r="L74" s="185">
        <v>162500</v>
      </c>
      <c r="M74" s="101">
        <v>9305340.5</v>
      </c>
    </row>
    <row r="75" spans="5:13" x14ac:dyDescent="0.25">
      <c r="E75" s="218" t="s">
        <v>136</v>
      </c>
      <c r="F75" s="100">
        <v>0.55000000000000004</v>
      </c>
      <c r="G75" s="100">
        <v>0.55000000000000004</v>
      </c>
      <c r="H75" s="100">
        <v>0.55000000000000004</v>
      </c>
      <c r="I75" s="100">
        <v>0.55000000000000004</v>
      </c>
      <c r="J75" s="100">
        <v>0.55000000000000004</v>
      </c>
      <c r="K75" s="36">
        <v>0</v>
      </c>
      <c r="L75" s="185">
        <v>748848</v>
      </c>
      <c r="M75" s="101">
        <v>410550.96</v>
      </c>
    </row>
    <row r="76" spans="5:13" x14ac:dyDescent="0.25">
      <c r="E76" s="218" t="s">
        <v>69</v>
      </c>
      <c r="F76" s="100">
        <v>9.4499999999999993</v>
      </c>
      <c r="G76" s="100">
        <v>9.4499999999999993</v>
      </c>
      <c r="H76" s="100">
        <v>9.4499999999999993</v>
      </c>
      <c r="I76" s="100">
        <v>9.4499999999999993</v>
      </c>
      <c r="J76" s="100">
        <v>9.4499999999999993</v>
      </c>
      <c r="K76" s="36">
        <v>0</v>
      </c>
      <c r="L76" s="185">
        <v>54930</v>
      </c>
      <c r="M76" s="101">
        <v>498371.8</v>
      </c>
    </row>
    <row r="77" spans="5:13" x14ac:dyDescent="0.25">
      <c r="E77" s="218" t="s">
        <v>70</v>
      </c>
      <c r="F77" s="100">
        <v>5.5</v>
      </c>
      <c r="G77" s="100">
        <v>5.5</v>
      </c>
      <c r="H77" s="100">
        <v>5.5</v>
      </c>
      <c r="I77" s="100">
        <v>5.5</v>
      </c>
      <c r="J77" s="100">
        <v>5.5</v>
      </c>
      <c r="K77" s="36">
        <v>0</v>
      </c>
      <c r="L77" s="185">
        <v>30</v>
      </c>
      <c r="M77" s="101">
        <v>163.5</v>
      </c>
    </row>
    <row r="78" spans="5:13" x14ac:dyDescent="0.25">
      <c r="E78" s="218" t="s">
        <v>211</v>
      </c>
      <c r="F78" s="100">
        <v>0.24</v>
      </c>
      <c r="G78" s="100">
        <v>0.24</v>
      </c>
      <c r="H78" s="100">
        <v>0.26</v>
      </c>
      <c r="I78" s="100">
        <v>0.25</v>
      </c>
      <c r="J78" s="100">
        <v>0.26</v>
      </c>
      <c r="K78" s="36">
        <v>2.0000000000000018E-2</v>
      </c>
      <c r="L78" s="185">
        <v>1455575</v>
      </c>
      <c r="M78" s="101">
        <v>367540.15</v>
      </c>
    </row>
    <row r="79" spans="5:13" x14ac:dyDescent="0.25">
      <c r="E79" s="218" t="s">
        <v>71</v>
      </c>
      <c r="F79" s="100">
        <v>0.24</v>
      </c>
      <c r="G79" s="100">
        <v>0.24</v>
      </c>
      <c r="H79" s="100">
        <v>0.24</v>
      </c>
      <c r="I79" s="100">
        <v>0.24</v>
      </c>
      <c r="J79" s="100">
        <v>0.24</v>
      </c>
      <c r="K79" s="36">
        <v>0</v>
      </c>
      <c r="L79" s="185">
        <v>31300</v>
      </c>
      <c r="M79" s="101">
        <v>7768</v>
      </c>
    </row>
    <row r="80" spans="5:13" x14ac:dyDescent="0.25">
      <c r="E80" s="218" t="s">
        <v>163</v>
      </c>
      <c r="F80" s="100">
        <v>570</v>
      </c>
      <c r="G80" s="100">
        <v>570</v>
      </c>
      <c r="H80" s="100">
        <v>555</v>
      </c>
      <c r="I80" s="100">
        <v>545</v>
      </c>
      <c r="J80" s="100">
        <v>545</v>
      </c>
      <c r="K80" s="36">
        <v>-25</v>
      </c>
      <c r="L80" s="185">
        <v>32150</v>
      </c>
      <c r="M80" s="101">
        <v>17446296</v>
      </c>
    </row>
    <row r="81" spans="5:13" x14ac:dyDescent="0.25">
      <c r="E81" s="218" t="s">
        <v>260</v>
      </c>
      <c r="F81" s="100">
        <v>4.6500000000000004</v>
      </c>
      <c r="G81" s="100">
        <v>4.6500000000000004</v>
      </c>
      <c r="H81" s="100">
        <v>4.6500000000000004</v>
      </c>
      <c r="I81" s="100">
        <v>4.6500000000000004</v>
      </c>
      <c r="J81" s="100">
        <v>4.6500000000000004</v>
      </c>
      <c r="K81" s="36">
        <v>0</v>
      </c>
      <c r="L81" s="185">
        <v>50050</v>
      </c>
      <c r="M81" s="101">
        <v>232732.5</v>
      </c>
    </row>
    <row r="82" spans="5:13" x14ac:dyDescent="0.25">
      <c r="E82" s="218" t="s">
        <v>217</v>
      </c>
      <c r="F82" s="100">
        <v>0.25</v>
      </c>
      <c r="G82" s="100">
        <v>0.25</v>
      </c>
      <c r="H82" s="100">
        <v>0.25</v>
      </c>
      <c r="I82" s="100">
        <v>0.25</v>
      </c>
      <c r="J82" s="100">
        <v>0.25</v>
      </c>
      <c r="K82" s="36">
        <v>0</v>
      </c>
      <c r="L82" s="185">
        <v>3940082</v>
      </c>
      <c r="M82" s="101">
        <v>985080.6</v>
      </c>
    </row>
    <row r="83" spans="5:13" x14ac:dyDescent="0.25">
      <c r="E83" s="218" t="s">
        <v>152</v>
      </c>
      <c r="F83" s="100">
        <v>46.3</v>
      </c>
      <c r="G83" s="100">
        <v>46.3</v>
      </c>
      <c r="H83" s="100">
        <v>46.2</v>
      </c>
      <c r="I83" s="100">
        <v>46.2</v>
      </c>
      <c r="J83" s="100">
        <v>46.2</v>
      </c>
      <c r="K83" s="36">
        <v>-9.9999999999994316E-2</v>
      </c>
      <c r="L83" s="222">
        <v>164995</v>
      </c>
      <c r="M83" s="101">
        <v>7615372.7000000002</v>
      </c>
    </row>
    <row r="84" spans="5:13" x14ac:dyDescent="0.25">
      <c r="E84" s="218" t="s">
        <v>74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5">
        <v>50000</v>
      </c>
      <c r="M84" s="101">
        <v>10000</v>
      </c>
    </row>
    <row r="85" spans="5:13" x14ac:dyDescent="0.25">
      <c r="E85" s="218" t="s">
        <v>75</v>
      </c>
      <c r="F85" s="100">
        <v>2.7</v>
      </c>
      <c r="G85" s="100">
        <v>2.7</v>
      </c>
      <c r="H85" s="100">
        <v>2.7</v>
      </c>
      <c r="I85" s="100">
        <v>2.7</v>
      </c>
      <c r="J85" s="100">
        <v>2.7</v>
      </c>
      <c r="K85" s="36">
        <v>0</v>
      </c>
      <c r="L85" s="185">
        <v>1134835</v>
      </c>
      <c r="M85" s="101">
        <v>3064108.44</v>
      </c>
    </row>
    <row r="86" spans="5:13" x14ac:dyDescent="0.25">
      <c r="E86" s="218" t="s">
        <v>249</v>
      </c>
      <c r="F86" s="100">
        <v>1.99</v>
      </c>
      <c r="G86" s="100">
        <v>1.99</v>
      </c>
      <c r="H86" s="100">
        <v>1.99</v>
      </c>
      <c r="I86" s="100">
        <v>1.99</v>
      </c>
      <c r="J86" s="100">
        <v>1.99</v>
      </c>
      <c r="K86" s="36">
        <v>0</v>
      </c>
      <c r="L86" s="185">
        <v>5982</v>
      </c>
      <c r="M86" s="101">
        <v>11964</v>
      </c>
    </row>
    <row r="87" spans="5:13" x14ac:dyDescent="0.25">
      <c r="E87" s="218" t="s">
        <v>218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5">
        <v>2750</v>
      </c>
      <c r="M87" s="101">
        <v>550</v>
      </c>
    </row>
    <row r="88" spans="5:13" x14ac:dyDescent="0.25">
      <c r="E88" s="218" t="s">
        <v>76</v>
      </c>
      <c r="F88" s="100">
        <v>182</v>
      </c>
      <c r="G88" s="100">
        <v>182</v>
      </c>
      <c r="H88" s="100">
        <v>182</v>
      </c>
      <c r="I88" s="100">
        <v>182</v>
      </c>
      <c r="J88" s="100">
        <v>182</v>
      </c>
      <c r="K88" s="36">
        <v>0</v>
      </c>
      <c r="L88" s="185">
        <v>19249</v>
      </c>
      <c r="M88" s="101">
        <v>3404204</v>
      </c>
    </row>
    <row r="89" spans="5:13" x14ac:dyDescent="0.25">
      <c r="E89" s="218" t="s">
        <v>244</v>
      </c>
      <c r="F89" s="100">
        <v>3.5</v>
      </c>
      <c r="G89" s="100">
        <v>3.5</v>
      </c>
      <c r="H89" s="100">
        <v>3.5</v>
      </c>
      <c r="I89" s="100">
        <v>3.5</v>
      </c>
      <c r="J89" s="100">
        <v>3.5</v>
      </c>
      <c r="K89" s="36">
        <v>0</v>
      </c>
      <c r="L89" s="185">
        <v>50</v>
      </c>
      <c r="M89" s="101">
        <v>157.5</v>
      </c>
    </row>
    <row r="90" spans="5:13" x14ac:dyDescent="0.25">
      <c r="E90" s="218" t="s">
        <v>148</v>
      </c>
      <c r="F90" s="100">
        <v>1.17</v>
      </c>
      <c r="G90" s="100">
        <v>1.17</v>
      </c>
      <c r="H90" s="100">
        <v>1.18</v>
      </c>
      <c r="I90" s="100">
        <v>1.1499999999999999</v>
      </c>
      <c r="J90" s="100">
        <v>1.1499999999999999</v>
      </c>
      <c r="K90" s="36">
        <v>-2.0000000000000018E-2</v>
      </c>
      <c r="L90" s="185">
        <v>6895745</v>
      </c>
      <c r="M90" s="101">
        <v>8057239.2599999998</v>
      </c>
    </row>
    <row r="91" spans="5:13" x14ac:dyDescent="0.25">
      <c r="E91" s="218" t="s">
        <v>245</v>
      </c>
      <c r="F91" s="100">
        <v>0.81</v>
      </c>
      <c r="G91" s="100">
        <v>0.81</v>
      </c>
      <c r="H91" s="100">
        <v>0.81</v>
      </c>
      <c r="I91" s="100">
        <v>0.81</v>
      </c>
      <c r="J91" s="100">
        <v>0.81</v>
      </c>
      <c r="K91" s="36">
        <v>0</v>
      </c>
      <c r="L91" s="185">
        <v>604</v>
      </c>
      <c r="M91" s="101">
        <v>483.2</v>
      </c>
    </row>
    <row r="92" spans="5:13" x14ac:dyDescent="0.25">
      <c r="E92" s="218" t="s">
        <v>77</v>
      </c>
      <c r="F92" s="100">
        <v>7</v>
      </c>
      <c r="G92" s="100">
        <v>7</v>
      </c>
      <c r="H92" s="100">
        <v>7</v>
      </c>
      <c r="I92" s="100">
        <v>6.9</v>
      </c>
      <c r="J92" s="100">
        <v>6.95</v>
      </c>
      <c r="K92" s="36">
        <v>-4.9999999999999822E-2</v>
      </c>
      <c r="L92" s="185">
        <v>16611100</v>
      </c>
      <c r="M92" s="101">
        <v>116127410.40000001</v>
      </c>
    </row>
    <row r="93" spans="5:13" x14ac:dyDescent="0.25">
      <c r="E93" s="218" t="s">
        <v>78</v>
      </c>
      <c r="F93" s="100">
        <v>1.5</v>
      </c>
      <c r="G93" s="100">
        <v>1.5</v>
      </c>
      <c r="H93" s="100">
        <v>1.5</v>
      </c>
      <c r="I93" s="100">
        <v>1.5</v>
      </c>
      <c r="J93" s="100">
        <v>1.5</v>
      </c>
      <c r="K93" s="36">
        <v>0</v>
      </c>
      <c r="L93" s="185">
        <v>72807</v>
      </c>
      <c r="M93" s="101">
        <v>108189.97</v>
      </c>
    </row>
    <row r="94" spans="5:13" x14ac:dyDescent="0.25">
      <c r="E94" s="218" t="s">
        <v>14</v>
      </c>
      <c r="F94" s="100">
        <v>6.85</v>
      </c>
      <c r="G94" s="100">
        <v>6.85</v>
      </c>
      <c r="H94" s="100">
        <v>7.05</v>
      </c>
      <c r="I94" s="100">
        <v>6.95</v>
      </c>
      <c r="J94" s="100">
        <v>7</v>
      </c>
      <c r="K94" s="36">
        <v>0.15000000000000036</v>
      </c>
      <c r="L94" s="185">
        <v>25893707</v>
      </c>
      <c r="M94" s="101">
        <v>180943445.5</v>
      </c>
    </row>
    <row r="95" spans="5:13" x14ac:dyDescent="0.25">
      <c r="E95" s="218" t="s">
        <v>200</v>
      </c>
      <c r="F95" s="100">
        <v>6.8</v>
      </c>
      <c r="G95" s="100">
        <v>6.8</v>
      </c>
      <c r="H95" s="100">
        <v>6.8</v>
      </c>
      <c r="I95" s="100">
        <v>6.8</v>
      </c>
      <c r="J95" s="100">
        <v>6.8</v>
      </c>
      <c r="K95" s="36">
        <v>0</v>
      </c>
      <c r="L95" s="185">
        <v>699945</v>
      </c>
      <c r="M95" s="101">
        <v>4923559.6500000004</v>
      </c>
    </row>
    <row r="96" spans="5:13" x14ac:dyDescent="0.25">
      <c r="E96" s="218" t="s">
        <v>201</v>
      </c>
      <c r="F96" s="100">
        <v>2.52</v>
      </c>
      <c r="G96" s="100">
        <v>2.52</v>
      </c>
      <c r="H96" s="100">
        <v>2.6</v>
      </c>
      <c r="I96" s="100">
        <v>2.5299999999999998</v>
      </c>
      <c r="J96" s="100">
        <v>2.6</v>
      </c>
      <c r="K96" s="36">
        <v>8.0000000000000071E-2</v>
      </c>
      <c r="L96" s="185">
        <v>1701453</v>
      </c>
      <c r="M96" s="101">
        <v>4351062.18</v>
      </c>
    </row>
    <row r="97" spans="5:13" x14ac:dyDescent="0.25">
      <c r="E97" s="218" t="s">
        <v>80</v>
      </c>
      <c r="F97" s="100">
        <v>31</v>
      </c>
      <c r="G97" s="100">
        <v>31</v>
      </c>
      <c r="H97" s="100">
        <v>31</v>
      </c>
      <c r="I97" s="100">
        <v>31</v>
      </c>
      <c r="J97" s="100">
        <v>31</v>
      </c>
      <c r="K97" s="36">
        <v>0</v>
      </c>
      <c r="L97" s="185">
        <v>10182844</v>
      </c>
      <c r="M97" s="101">
        <v>315560605.89999998</v>
      </c>
    </row>
    <row r="98" spans="5:13" x14ac:dyDescent="0.25">
      <c r="E98" s="218" t="s">
        <v>219</v>
      </c>
      <c r="F98" s="100">
        <v>0.23</v>
      </c>
      <c r="G98" s="100">
        <v>0.23</v>
      </c>
      <c r="H98" s="100">
        <v>0.25</v>
      </c>
      <c r="I98" s="100">
        <v>0.25</v>
      </c>
      <c r="J98" s="100">
        <v>0.25</v>
      </c>
      <c r="K98" s="36">
        <v>1.999999999999999E-2</v>
      </c>
      <c r="L98" s="185">
        <v>228800</v>
      </c>
      <c r="M98" s="101">
        <v>56912</v>
      </c>
    </row>
    <row r="99" spans="5:13" x14ac:dyDescent="0.25">
      <c r="E99" s="218" t="s">
        <v>202</v>
      </c>
      <c r="F99" s="100">
        <v>0.8</v>
      </c>
      <c r="G99" s="100">
        <v>0.8</v>
      </c>
      <c r="H99" s="100">
        <v>0.82</v>
      </c>
      <c r="I99" s="100">
        <v>0.82</v>
      </c>
      <c r="J99" s="100">
        <v>0.82</v>
      </c>
      <c r="K99" s="36">
        <v>1.9999999999999907E-2</v>
      </c>
      <c r="L99" s="185">
        <v>111052</v>
      </c>
      <c r="M99" s="101">
        <v>91609.22</v>
      </c>
    </row>
    <row r="100" spans="5:13" x14ac:dyDescent="0.25">
      <c r="E100" s="218" t="s">
        <v>81</v>
      </c>
      <c r="F100" s="100">
        <v>1.85</v>
      </c>
      <c r="G100" s="100">
        <v>1.85</v>
      </c>
      <c r="H100" s="100">
        <v>1.85</v>
      </c>
      <c r="I100" s="100">
        <v>1.85</v>
      </c>
      <c r="J100" s="100">
        <v>1.85</v>
      </c>
      <c r="K100" s="36">
        <v>0</v>
      </c>
      <c r="L100" s="185">
        <v>52394</v>
      </c>
      <c r="M100" s="101">
        <v>96922.9</v>
      </c>
    </row>
    <row r="101" spans="5:13" x14ac:dyDescent="0.25">
      <c r="E101" s="218" t="s">
        <v>204</v>
      </c>
      <c r="F101" s="100">
        <v>0.2</v>
      </c>
      <c r="G101" s="100">
        <v>0.2</v>
      </c>
      <c r="H101" s="100">
        <v>0.2</v>
      </c>
      <c r="I101" s="100">
        <v>0.2</v>
      </c>
      <c r="J101" s="100">
        <v>0.2</v>
      </c>
      <c r="K101" s="36">
        <v>0</v>
      </c>
      <c r="L101" s="185">
        <v>10000</v>
      </c>
      <c r="M101" s="101">
        <v>2200</v>
      </c>
    </row>
    <row r="102" spans="5:13" x14ac:dyDescent="0.25">
      <c r="E102" s="218" t="s">
        <v>82</v>
      </c>
      <c r="F102" s="100">
        <v>3.84</v>
      </c>
      <c r="G102" s="100">
        <v>3.84</v>
      </c>
      <c r="H102" s="100">
        <v>3.84</v>
      </c>
      <c r="I102" s="100">
        <v>3.84</v>
      </c>
      <c r="J102" s="100">
        <v>3.84</v>
      </c>
      <c r="K102" s="36">
        <v>0</v>
      </c>
      <c r="L102" s="185">
        <v>41534</v>
      </c>
      <c r="M102" s="101">
        <v>157700.54</v>
      </c>
    </row>
    <row r="103" spans="5:13" x14ac:dyDescent="0.25">
      <c r="E103" s="218" t="s">
        <v>12</v>
      </c>
      <c r="F103" s="100">
        <v>11.45</v>
      </c>
      <c r="G103" s="100">
        <v>11.45</v>
      </c>
      <c r="H103" s="100">
        <v>11.3</v>
      </c>
      <c r="I103" s="100">
        <v>11.3</v>
      </c>
      <c r="J103" s="100">
        <v>11.3</v>
      </c>
      <c r="K103" s="36">
        <v>-0.14999999999999858</v>
      </c>
      <c r="L103" s="185">
        <v>1193124</v>
      </c>
      <c r="M103" s="101">
        <v>13488995.15</v>
      </c>
    </row>
    <row r="104" spans="5:13" x14ac:dyDescent="0.25">
      <c r="E104" s="218" t="s">
        <v>209</v>
      </c>
      <c r="F104" s="100">
        <v>0.4</v>
      </c>
      <c r="G104" s="100">
        <v>0.4</v>
      </c>
      <c r="H104" s="100">
        <v>0.41</v>
      </c>
      <c r="I104" s="100">
        <v>0.41</v>
      </c>
      <c r="J104" s="100">
        <v>0.41</v>
      </c>
      <c r="K104" s="36">
        <v>9.9999999999999534E-3</v>
      </c>
      <c r="L104" s="185">
        <v>2054610</v>
      </c>
      <c r="M104" s="101">
        <v>843948.38</v>
      </c>
    </row>
    <row r="105" spans="5:13" x14ac:dyDescent="0.25">
      <c r="E105" s="218" t="s">
        <v>203</v>
      </c>
      <c r="F105" s="100">
        <v>0.75</v>
      </c>
      <c r="G105" s="100">
        <v>0.75</v>
      </c>
      <c r="H105" s="100">
        <v>0.74</v>
      </c>
      <c r="I105" s="100">
        <v>0.72</v>
      </c>
      <c r="J105" s="100">
        <v>0.72</v>
      </c>
      <c r="K105" s="36">
        <v>-3.0000000000000027E-2</v>
      </c>
      <c r="L105" s="185">
        <v>12369497</v>
      </c>
      <c r="M105" s="101">
        <v>9119876.9499999993</v>
      </c>
    </row>
    <row r="106" spans="5:13" x14ac:dyDescent="0.25">
      <c r="E106" s="218" t="s">
        <v>18</v>
      </c>
      <c r="F106" s="100">
        <v>20.9</v>
      </c>
      <c r="G106" s="100">
        <v>20.9</v>
      </c>
      <c r="H106" s="100">
        <v>21.4</v>
      </c>
      <c r="I106" s="100">
        <v>20.9</v>
      </c>
      <c r="J106" s="100">
        <v>21.35</v>
      </c>
      <c r="K106" s="36">
        <v>0.45000000000000284</v>
      </c>
      <c r="L106" s="185">
        <v>25772269</v>
      </c>
      <c r="M106" s="101">
        <v>543573927.29999995</v>
      </c>
    </row>
    <row r="107" spans="5:13" x14ac:dyDescent="0.25">
      <c r="E107" s="218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5" t="s">
        <v>20</v>
      </c>
      <c r="M107" s="101" t="s">
        <v>20</v>
      </c>
    </row>
    <row r="108" spans="5:13" x14ac:dyDescent="0.25">
      <c r="E108" s="21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5" t="s">
        <v>20</v>
      </c>
      <c r="M108" s="101" t="s">
        <v>20</v>
      </c>
    </row>
    <row r="109" spans="5:13" x14ac:dyDescent="0.25">
      <c r="E109" s="21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5" t="s">
        <v>20</v>
      </c>
      <c r="M109" s="101" t="s">
        <v>20</v>
      </c>
    </row>
    <row r="110" spans="5:13" x14ac:dyDescent="0.25">
      <c r="E110" s="21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5" t="s">
        <v>20</v>
      </c>
      <c r="M110" s="101" t="s">
        <v>20</v>
      </c>
    </row>
    <row r="111" spans="5:13" x14ac:dyDescent="0.25">
      <c r="E111" s="21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5" t="s">
        <v>20</v>
      </c>
      <c r="M111" s="101" t="s">
        <v>20</v>
      </c>
    </row>
    <row r="112" spans="5:13" x14ac:dyDescent="0.25">
      <c r="E112" s="21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5" t="s">
        <v>20</v>
      </c>
      <c r="M112" s="101" t="s">
        <v>20</v>
      </c>
    </row>
    <row r="113" spans="5:13" x14ac:dyDescent="0.25">
      <c r="E113" s="21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5" t="s">
        <v>20</v>
      </c>
      <c r="M113" s="101" t="s">
        <v>20</v>
      </c>
    </row>
    <row r="114" spans="5:13" x14ac:dyDescent="0.25">
      <c r="E114" s="21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5" t="s">
        <v>20</v>
      </c>
      <c r="M114" s="101" t="s">
        <v>20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9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0.18082191780821918</v>
      </c>
      <c r="L11" s="102">
        <v>100.7393622076173</v>
      </c>
      <c r="M11" s="64">
        <v>0.11659486835718907</v>
      </c>
      <c r="N11" s="205">
        <v>4.3064789703720407E-2</v>
      </c>
      <c r="O11" s="214">
        <v>7.6132389584001314E-3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0.49863013698630138</v>
      </c>
      <c r="L12" s="102">
        <v>96.952474624137281</v>
      </c>
      <c r="M12" s="64">
        <v>0.13538541181108715</v>
      </c>
      <c r="N12" s="205">
        <v>5.9898320329267563E-2</v>
      </c>
      <c r="O12" s="214">
        <v>-2.6620911603048025E-5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0.80821917808219179</v>
      </c>
      <c r="L13" s="102">
        <v>101.17953326720171</v>
      </c>
      <c r="M13" s="64">
        <v>0.13861069586356192</v>
      </c>
      <c r="N13" s="205">
        <v>-6.9177342929123142E-3</v>
      </c>
      <c r="O13" s="214">
        <v>-1.0923279251254248E-4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2.2253649635036497</v>
      </c>
      <c r="L14" s="102">
        <v>99.375</v>
      </c>
      <c r="M14" s="64">
        <v>0.14804787218153598</v>
      </c>
      <c r="N14" s="205">
        <v>9.0000000000003411E-2</v>
      </c>
      <c r="O14" s="214">
        <v>1.8040274795821376E-3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2.7624914442162902</v>
      </c>
      <c r="L15" s="102">
        <v>104.25625000000001</v>
      </c>
      <c r="M15" s="64">
        <v>0.1443367726209788</v>
      </c>
      <c r="N15" s="205">
        <v>1.250000000013074E-3</v>
      </c>
      <c r="O15" s="214">
        <v>4.1970636024190877E-3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4.0087623220153343</v>
      </c>
      <c r="L16" s="102">
        <v>95.101851851851805</v>
      </c>
      <c r="M16" s="64">
        <v>0.14399520837903512</v>
      </c>
      <c r="N16" s="205">
        <v>0.1818518518518033</v>
      </c>
      <c r="O16" s="214">
        <v>-6.609834131829917E-4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4.8886861313868613</v>
      </c>
      <c r="L17" s="102">
        <v>100.867</v>
      </c>
      <c r="M17" s="64">
        <v>0.13937643743023945</v>
      </c>
      <c r="N17" s="205">
        <v>0</v>
      </c>
      <c r="O17" s="214">
        <v>-2.2552034542239197E-5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6.7488021902806299</v>
      </c>
      <c r="L18" s="102">
        <v>91.245000000000005</v>
      </c>
      <c r="M18" s="64">
        <v>0.14568579231990017</v>
      </c>
      <c r="N18" s="205">
        <v>-8.99999999999892E-2</v>
      </c>
      <c r="O18" s="214">
        <v>2.6389230382359297E-4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7.8965622147855186</v>
      </c>
      <c r="L19" s="102">
        <v>108.5</v>
      </c>
      <c r="M19" s="64">
        <v>0.1443953085474145</v>
      </c>
      <c r="N19" s="205">
        <v>0</v>
      </c>
      <c r="O19" s="214">
        <v>-3.170403709001901E-4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9.597591021078566</v>
      </c>
      <c r="L20" s="102">
        <v>103.08698898762725</v>
      </c>
      <c r="M20" s="64">
        <v>0.14388937540307756</v>
      </c>
      <c r="N20" s="205">
        <v>0.32340343040844743</v>
      </c>
      <c r="O20" s="214">
        <v>-1.2712266519680493E-3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10.077401692384271</v>
      </c>
      <c r="L21" s="102">
        <v>90.016467680079415</v>
      </c>
      <c r="M21" s="64">
        <v>0.14391277522570364</v>
      </c>
      <c r="N21" s="205">
        <v>0.30662451762570697</v>
      </c>
      <c r="O21" s="214">
        <v>-1.2980577254049774E-3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10.575659532105526</v>
      </c>
      <c r="L22" s="102">
        <v>68.455559568970443</v>
      </c>
      <c r="M22" s="64">
        <v>0.14393671297044269</v>
      </c>
      <c r="N22" s="205">
        <v>0.26543054011551703</v>
      </c>
      <c r="O22" s="214">
        <v>-1.3255056073579741E-3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11.247091033538672</v>
      </c>
      <c r="L23" s="102">
        <v>75.809002018101182</v>
      </c>
      <c r="M23" s="64">
        <v>0.14396938567533057</v>
      </c>
      <c r="N23" s="205">
        <v>0.29613160246674397</v>
      </c>
      <c r="O23" s="214">
        <v>-1.3629402635438881E-3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15.233401779603012</v>
      </c>
      <c r="L24" s="102">
        <v>85.602000000000004</v>
      </c>
      <c r="M24" s="64">
        <v>0.14510204340358812</v>
      </c>
      <c r="N24" s="205">
        <v>0.31199999999999761</v>
      </c>
      <c r="O24" s="214">
        <v>6.2851409923300738E-4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16.899467680608364</v>
      </c>
      <c r="L25" s="102">
        <v>87.265000000000001</v>
      </c>
      <c r="M25" s="64">
        <v>0.14424303653995263</v>
      </c>
      <c r="N25" s="205">
        <v>0.43900000000000716</v>
      </c>
      <c r="O25" s="214">
        <v>-1.6767180680086757E-3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17.984293948126801</v>
      </c>
      <c r="L26" s="102">
        <v>111.933333333333</v>
      </c>
      <c r="M26" s="64">
        <v>0.14378723605616528</v>
      </c>
      <c r="N26" s="205">
        <v>1.2733333333329995</v>
      </c>
      <c r="O26" s="214">
        <v>-7.5422994522422737E-4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289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288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6" t="s">
        <v>84</v>
      </c>
      <c r="G8" s="246"/>
      <c r="H8" s="246"/>
      <c r="I8" s="246"/>
      <c r="J8" s="130"/>
      <c r="K8" s="246" t="s">
        <v>85</v>
      </c>
      <c r="L8" s="246"/>
      <c r="M8" s="246"/>
      <c r="N8" s="246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44</v>
      </c>
      <c r="G10" s="38">
        <v>11.75</v>
      </c>
      <c r="H10" s="38">
        <v>12.9</v>
      </c>
      <c r="I10" s="180">
        <v>9.7872340425531945E-2</v>
      </c>
      <c r="J10" s="129"/>
      <c r="K10" s="37" t="s">
        <v>40</v>
      </c>
      <c r="L10" s="38">
        <v>23</v>
      </c>
      <c r="M10" s="38">
        <v>20.8</v>
      </c>
      <c r="N10" s="178">
        <v>-9.5652173913043481E-2</v>
      </c>
    </row>
    <row r="11" spans="6:14" x14ac:dyDescent="0.25">
      <c r="F11" s="37" t="s">
        <v>246</v>
      </c>
      <c r="G11" s="38">
        <v>3.79</v>
      </c>
      <c r="H11" s="38">
        <v>4.16</v>
      </c>
      <c r="I11" s="180">
        <v>9.7625329815303363E-2</v>
      </c>
      <c r="J11" s="129"/>
      <c r="K11" s="37" t="s">
        <v>205</v>
      </c>
      <c r="L11" s="38">
        <v>23</v>
      </c>
      <c r="M11" s="38">
        <v>21</v>
      </c>
      <c r="N11" s="178">
        <v>-8.6956521739130488E-2</v>
      </c>
    </row>
    <row r="12" spans="6:14" x14ac:dyDescent="0.25">
      <c r="F12" s="37" t="s">
        <v>51</v>
      </c>
      <c r="G12" s="38">
        <v>4.1500000000000004</v>
      </c>
      <c r="H12" s="38">
        <v>4.55</v>
      </c>
      <c r="I12" s="180">
        <v>9.6385542168674565E-2</v>
      </c>
      <c r="J12" s="129"/>
      <c r="K12" s="37" t="s">
        <v>32</v>
      </c>
      <c r="L12" s="38">
        <v>0.28000000000000003</v>
      </c>
      <c r="M12" s="38">
        <v>0.26</v>
      </c>
      <c r="N12" s="178">
        <v>-7.1428571428571508E-2</v>
      </c>
    </row>
    <row r="13" spans="6:14" x14ac:dyDescent="0.25">
      <c r="F13" s="37" t="s">
        <v>224</v>
      </c>
      <c r="G13" s="38">
        <v>0.22</v>
      </c>
      <c r="H13" s="38">
        <v>0.24</v>
      </c>
      <c r="I13" s="180">
        <v>9.0909090909090828E-2</v>
      </c>
      <c r="J13" s="129"/>
      <c r="K13" s="37" t="s">
        <v>66</v>
      </c>
      <c r="L13" s="38">
        <v>5.0999999999999996</v>
      </c>
      <c r="M13" s="38">
        <v>4.8</v>
      </c>
      <c r="N13" s="178">
        <v>-5.8823529411764719E-2</v>
      </c>
    </row>
    <row r="14" spans="6:14" x14ac:dyDescent="0.25">
      <c r="F14" s="37" t="s">
        <v>206</v>
      </c>
      <c r="G14" s="38">
        <v>0.56000000000000005</v>
      </c>
      <c r="H14" s="38">
        <v>0.61</v>
      </c>
      <c r="I14" s="180">
        <v>8.9285714285714191E-2</v>
      </c>
      <c r="J14" s="129"/>
      <c r="K14" s="37" t="s">
        <v>53</v>
      </c>
      <c r="L14" s="38">
        <v>9.1999999999999993</v>
      </c>
      <c r="M14" s="38">
        <v>8.6999999999999993</v>
      </c>
      <c r="N14" s="178">
        <v>-5.4347826086956541E-2</v>
      </c>
    </row>
    <row r="15" spans="6:14" x14ac:dyDescent="0.25">
      <c r="F15" s="37" t="s">
        <v>219</v>
      </c>
      <c r="G15" s="38">
        <v>0.23</v>
      </c>
      <c r="H15" s="38">
        <v>0.25</v>
      </c>
      <c r="I15" s="180">
        <v>8.6956521739130377E-2</v>
      </c>
      <c r="J15" s="129"/>
      <c r="K15" s="37" t="s">
        <v>163</v>
      </c>
      <c r="L15" s="38">
        <v>570</v>
      </c>
      <c r="M15" s="38">
        <v>545</v>
      </c>
      <c r="N15" s="178">
        <v>-4.3859649122807043E-2</v>
      </c>
    </row>
    <row r="16" spans="6:14" x14ac:dyDescent="0.25">
      <c r="F16" s="37" t="s">
        <v>211</v>
      </c>
      <c r="G16" s="38">
        <v>0.24</v>
      </c>
      <c r="H16" s="38">
        <v>0.26</v>
      </c>
      <c r="I16" s="180">
        <v>8.3333333333333481E-2</v>
      </c>
      <c r="J16" s="129"/>
      <c r="K16" s="37" t="s">
        <v>49</v>
      </c>
      <c r="L16" s="38">
        <v>1.9</v>
      </c>
      <c r="M16" s="38">
        <v>1.82</v>
      </c>
      <c r="N16" s="178">
        <v>-4.2105263157894646E-2</v>
      </c>
    </row>
    <row r="17" spans="6:14" x14ac:dyDescent="0.25">
      <c r="F17" s="37" t="s">
        <v>188</v>
      </c>
      <c r="G17" s="38">
        <v>4.3</v>
      </c>
      <c r="H17" s="38">
        <v>4.6500000000000004</v>
      </c>
      <c r="I17" s="180">
        <v>8.1395348837209447E-2</v>
      </c>
      <c r="J17" s="129"/>
      <c r="K17" s="37" t="s">
        <v>203</v>
      </c>
      <c r="L17" s="38">
        <v>0.75</v>
      </c>
      <c r="M17" s="38">
        <v>0.72</v>
      </c>
      <c r="N17" s="178">
        <v>-4.0000000000000036E-2</v>
      </c>
    </row>
    <row r="18" spans="6:14" x14ac:dyDescent="0.25">
      <c r="F18" s="37" t="s">
        <v>192</v>
      </c>
      <c r="G18" s="38">
        <v>2.5499999999999998</v>
      </c>
      <c r="H18" s="38">
        <v>2.74</v>
      </c>
      <c r="I18" s="180">
        <v>7.4509803921568807E-2</v>
      </c>
      <c r="J18" s="129"/>
      <c r="K18" s="37" t="s">
        <v>62</v>
      </c>
      <c r="L18" s="38">
        <v>179.9</v>
      </c>
      <c r="M18" s="38">
        <v>175</v>
      </c>
      <c r="N18" s="178">
        <v>-2.7237354085603127E-2</v>
      </c>
    </row>
    <row r="19" spans="6:14" x14ac:dyDescent="0.25">
      <c r="F19" s="37" t="s">
        <v>196</v>
      </c>
      <c r="G19" s="38">
        <v>1.6</v>
      </c>
      <c r="H19" s="38">
        <v>1.7</v>
      </c>
      <c r="I19" s="180">
        <v>6.25E-2</v>
      </c>
      <c r="J19" s="129"/>
      <c r="K19" s="37" t="s">
        <v>151</v>
      </c>
      <c r="L19" s="38">
        <v>8</v>
      </c>
      <c r="M19" s="38">
        <v>7.8</v>
      </c>
      <c r="N19" s="178">
        <v>-2.5000000000000022E-2</v>
      </c>
    </row>
    <row r="20" spans="6:14" x14ac:dyDescent="0.25">
      <c r="F20" s="37" t="s">
        <v>10</v>
      </c>
      <c r="G20" s="38">
        <v>0.71</v>
      </c>
      <c r="H20" s="38">
        <v>0.75</v>
      </c>
      <c r="I20" s="180">
        <v>5.6338028169014231E-2</v>
      </c>
      <c r="J20" s="129"/>
      <c r="K20" s="37" t="s">
        <v>65</v>
      </c>
      <c r="L20" s="38">
        <v>1580</v>
      </c>
      <c r="M20" s="38">
        <v>1550</v>
      </c>
      <c r="N20" s="178">
        <v>-1.8987341772151889E-2</v>
      </c>
    </row>
    <row r="21" spans="6:14" x14ac:dyDescent="0.25">
      <c r="F21" s="37" t="s">
        <v>216</v>
      </c>
      <c r="G21" s="38">
        <v>0.45</v>
      </c>
      <c r="H21" s="38">
        <v>0.47</v>
      </c>
      <c r="I21" s="180">
        <v>4.4444444444444287E-2</v>
      </c>
      <c r="J21" s="129"/>
      <c r="K21" s="37" t="s">
        <v>148</v>
      </c>
      <c r="L21" s="38">
        <v>1.17</v>
      </c>
      <c r="M21" s="38">
        <v>1.1499999999999999</v>
      </c>
      <c r="N21" s="178">
        <v>-1.7094017094017144E-2</v>
      </c>
    </row>
    <row r="22" spans="6:14" x14ac:dyDescent="0.25">
      <c r="F22" s="37" t="s">
        <v>201</v>
      </c>
      <c r="G22" s="38">
        <v>2.52</v>
      </c>
      <c r="H22" s="38">
        <v>2.6</v>
      </c>
      <c r="I22" s="180">
        <v>3.1746031746031855E-2</v>
      </c>
      <c r="J22" s="129"/>
      <c r="K22" s="37" t="s">
        <v>12</v>
      </c>
      <c r="L22" s="38">
        <v>11.45</v>
      </c>
      <c r="M22" s="38">
        <v>11.3</v>
      </c>
      <c r="N22" s="178">
        <v>-1.3100436681222627E-2</v>
      </c>
    </row>
    <row r="23" spans="6:14" x14ac:dyDescent="0.25">
      <c r="F23" s="37" t="s">
        <v>45</v>
      </c>
      <c r="G23" s="38">
        <v>14.25</v>
      </c>
      <c r="H23" s="38">
        <v>14.7</v>
      </c>
      <c r="I23" s="180">
        <v>3.1578947368420929E-2</v>
      </c>
      <c r="J23" s="129"/>
      <c r="K23" s="37" t="s">
        <v>16</v>
      </c>
      <c r="L23" s="38">
        <v>191</v>
      </c>
      <c r="M23" s="38">
        <v>189.2</v>
      </c>
      <c r="N23" s="178">
        <v>-9.4240837696335511E-3</v>
      </c>
    </row>
    <row r="24" spans="6:14" x14ac:dyDescent="0.25">
      <c r="F24" s="37" t="s">
        <v>63</v>
      </c>
      <c r="G24" s="38">
        <v>3.3</v>
      </c>
      <c r="H24" s="38">
        <v>3.4</v>
      </c>
      <c r="I24" s="180">
        <v>3.0303030303030276E-2</v>
      </c>
      <c r="J24" s="129"/>
      <c r="K24" s="37" t="s">
        <v>77</v>
      </c>
      <c r="L24" s="38">
        <v>7</v>
      </c>
      <c r="M24" s="38">
        <v>6.95</v>
      </c>
      <c r="N24" s="178">
        <v>-7.1428571428571175E-3</v>
      </c>
    </row>
    <row r="25" spans="6:14" x14ac:dyDescent="0.25">
      <c r="F25" s="37" t="s">
        <v>202</v>
      </c>
      <c r="G25" s="38">
        <v>0.8</v>
      </c>
      <c r="H25" s="38">
        <v>0.82</v>
      </c>
      <c r="I25" s="180">
        <v>2.4999999999999911E-2</v>
      </c>
      <c r="J25" s="129"/>
      <c r="K25" s="37" t="s">
        <v>152</v>
      </c>
      <c r="L25" s="38">
        <v>46.3</v>
      </c>
      <c r="M25" s="38">
        <v>46.2</v>
      </c>
      <c r="N25" s="178">
        <v>-2.1598272138227959E-3</v>
      </c>
    </row>
    <row r="26" spans="6:14" x14ac:dyDescent="0.25">
      <c r="F26" s="37" t="s">
        <v>209</v>
      </c>
      <c r="G26" s="38">
        <v>0.4</v>
      </c>
      <c r="H26" s="38">
        <v>0.41</v>
      </c>
      <c r="I26" s="180">
        <v>2.4999999999999911E-2</v>
      </c>
      <c r="J26" s="129"/>
      <c r="K26" s="37" t="s">
        <v>20</v>
      </c>
      <c r="L26" s="38" t="s">
        <v>20</v>
      </c>
      <c r="M26" s="38" t="s">
        <v>20</v>
      </c>
      <c r="N26" s="178">
        <v>0</v>
      </c>
    </row>
    <row r="27" spans="6:14" x14ac:dyDescent="0.25">
      <c r="F27" s="37" t="s">
        <v>14</v>
      </c>
      <c r="G27" s="38">
        <v>6.85</v>
      </c>
      <c r="H27" s="38">
        <v>7</v>
      </c>
      <c r="I27" s="180">
        <v>2.1897810218978186E-2</v>
      </c>
      <c r="J27" s="129"/>
      <c r="K27" s="37" t="s">
        <v>20</v>
      </c>
      <c r="L27" s="38" t="s">
        <v>20</v>
      </c>
      <c r="M27" s="38" t="s">
        <v>20</v>
      </c>
      <c r="N27" s="178">
        <v>0</v>
      </c>
    </row>
    <row r="28" spans="6:14" x14ac:dyDescent="0.25">
      <c r="F28" s="37" t="s">
        <v>18</v>
      </c>
      <c r="G28" s="38">
        <v>20.9</v>
      </c>
      <c r="H28" s="38">
        <v>21.35</v>
      </c>
      <c r="I28" s="180">
        <v>2.1531100478469067E-2</v>
      </c>
      <c r="J28" s="129"/>
      <c r="K28" s="37" t="s">
        <v>20</v>
      </c>
      <c r="L28" s="38" t="s">
        <v>20</v>
      </c>
      <c r="M28" s="38" t="s">
        <v>20</v>
      </c>
      <c r="N28" s="178">
        <v>0</v>
      </c>
    </row>
    <row r="29" spans="6:14" x14ac:dyDescent="0.25">
      <c r="F29" s="37" t="s">
        <v>56</v>
      </c>
      <c r="G29" s="38">
        <v>1.17</v>
      </c>
      <c r="H29" s="38">
        <v>1.19</v>
      </c>
      <c r="I29" s="180">
        <v>1.7094017094017033E-2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31</v>
      </c>
      <c r="G30" s="38">
        <v>6.9</v>
      </c>
      <c r="H30" s="38">
        <v>7</v>
      </c>
      <c r="I30" s="180">
        <v>1.4492753623188248E-2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50</v>
      </c>
      <c r="G31" s="38">
        <v>1.91</v>
      </c>
      <c r="H31" s="38">
        <v>1.93</v>
      </c>
      <c r="I31" s="180">
        <v>1.0471204188481575E-2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52</v>
      </c>
      <c r="G32" s="38">
        <v>16.3</v>
      </c>
      <c r="H32" s="38">
        <v>16.350000000000001</v>
      </c>
      <c r="I32" s="180">
        <v>3.0674846625766694E-3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54</v>
      </c>
      <c r="G33" s="38">
        <v>34.1</v>
      </c>
      <c r="H33" s="38">
        <v>34.200000000000003</v>
      </c>
      <c r="I33" s="180">
        <v>2.9325513196480912E-3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171</v>
      </c>
      <c r="G34" s="38">
        <v>3.86</v>
      </c>
      <c r="H34" s="38">
        <v>3.87</v>
      </c>
      <c r="I34" s="180">
        <v>2.5906735751295429E-3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87" priority="10" operator="lessThan">
      <formula>0</formula>
    </cfRule>
  </conditionalFormatting>
  <conditionalFormatting sqref="I10:I131 N10:N139">
    <cfRule type="cellIs" dxfId="286" priority="9" operator="equal">
      <formula>0</formula>
    </cfRule>
  </conditionalFormatting>
  <conditionalFormatting sqref="I10:I141">
    <cfRule type="cellIs" dxfId="285" priority="4" operator="lessThan">
      <formula>0</formula>
    </cfRule>
  </conditionalFormatting>
  <conditionalFormatting sqref="I10:I141">
    <cfRule type="cellIs" dxfId="284" priority="3" operator="equal">
      <formula>0</formula>
    </cfRule>
  </conditionalFormatting>
  <conditionalFormatting sqref="I10:I38">
    <cfRule type="cellIs" dxfId="283" priority="2" operator="lessThan">
      <formula>0</formula>
    </cfRule>
  </conditionalFormatting>
  <conditionalFormatting sqref="I10:I38">
    <cfRule type="cellIs" dxfId="282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7" t="s">
        <v>86</v>
      </c>
      <c r="F7" s="247"/>
      <c r="G7" s="247"/>
      <c r="H7" s="247"/>
      <c r="I7" s="247"/>
    </row>
    <row r="8" spans="5:9" x14ac:dyDescent="0.25">
      <c r="E8" s="248"/>
      <c r="F8" s="248"/>
      <c r="G8" s="248"/>
      <c r="H8" s="248"/>
      <c r="I8" s="248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6" t="s">
        <v>92</v>
      </c>
      <c r="F11" s="246"/>
      <c r="G11" s="246"/>
      <c r="H11" s="246"/>
      <c r="I11" s="56"/>
      <c r="J11" s="246" t="s">
        <v>93</v>
      </c>
      <c r="K11" s="246"/>
      <c r="L11" s="246"/>
      <c r="M11" s="246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224</v>
      </c>
      <c r="F13" s="141">
        <v>92303293</v>
      </c>
      <c r="G13" s="142">
        <v>92303293</v>
      </c>
      <c r="H13" s="143">
        <v>0.30277014400182295</v>
      </c>
      <c r="I13" s="56"/>
      <c r="J13" s="140" t="s">
        <v>18</v>
      </c>
      <c r="K13" s="141">
        <v>543573927.29999995</v>
      </c>
      <c r="L13" s="142">
        <v>543573927.29999995</v>
      </c>
      <c r="M13" s="176">
        <v>0.20660717416300911</v>
      </c>
    </row>
    <row r="14" spans="1:246" x14ac:dyDescent="0.25">
      <c r="E14" s="140" t="s">
        <v>31</v>
      </c>
      <c r="F14" s="141">
        <v>27473641</v>
      </c>
      <c r="G14" s="142">
        <v>27473641</v>
      </c>
      <c r="H14" s="143">
        <v>9.0118109240418839E-2</v>
      </c>
      <c r="I14" s="56"/>
      <c r="J14" s="140" t="s">
        <v>54</v>
      </c>
      <c r="K14" s="141">
        <v>515178470.35000002</v>
      </c>
      <c r="L14" s="142">
        <v>515178470.35000002</v>
      </c>
      <c r="M14" s="176">
        <v>0.19581433656565134</v>
      </c>
    </row>
    <row r="15" spans="1:246" x14ac:dyDescent="0.25">
      <c r="E15" s="140" t="s">
        <v>14</v>
      </c>
      <c r="F15" s="141">
        <v>25893707</v>
      </c>
      <c r="G15" s="142">
        <v>25893707</v>
      </c>
      <c r="H15" s="143">
        <v>8.4935663098509501E-2</v>
      </c>
      <c r="I15" s="56"/>
      <c r="J15" s="140" t="s">
        <v>80</v>
      </c>
      <c r="K15" s="141">
        <v>315560605.89999998</v>
      </c>
      <c r="L15" s="142">
        <v>315560605.89999998</v>
      </c>
      <c r="M15" s="176">
        <v>0.11994152365991523</v>
      </c>
    </row>
    <row r="16" spans="1:246" x14ac:dyDescent="0.25">
      <c r="E16" s="140" t="s">
        <v>18</v>
      </c>
      <c r="F16" s="141">
        <v>25772269</v>
      </c>
      <c r="G16" s="142">
        <v>25772269</v>
      </c>
      <c r="H16" s="143">
        <v>8.4537326272679333E-2</v>
      </c>
      <c r="I16" s="56"/>
      <c r="J16" s="140" t="s">
        <v>65</v>
      </c>
      <c r="K16" s="141">
        <v>250701286.90000001</v>
      </c>
      <c r="L16" s="142">
        <v>250701286.90000001</v>
      </c>
      <c r="M16" s="176">
        <v>9.5289125993808177E-2</v>
      </c>
    </row>
    <row r="17" spans="5:13" x14ac:dyDescent="0.25">
      <c r="E17" s="140" t="s">
        <v>77</v>
      </c>
      <c r="F17" s="141">
        <v>16611100</v>
      </c>
      <c r="G17" s="142">
        <v>16611100</v>
      </c>
      <c r="H17" s="143">
        <v>5.4487169152553215E-2</v>
      </c>
      <c r="I17" s="56"/>
      <c r="J17" s="140" t="s">
        <v>31</v>
      </c>
      <c r="K17" s="141">
        <v>190680752.5</v>
      </c>
      <c r="L17" s="142">
        <v>190680752.5</v>
      </c>
      <c r="M17" s="176">
        <v>7.2475903391809246E-2</v>
      </c>
    </row>
    <row r="18" spans="5:13" x14ac:dyDescent="0.25">
      <c r="E18" s="140" t="s">
        <v>54</v>
      </c>
      <c r="F18" s="141">
        <v>15108011</v>
      </c>
      <c r="G18" s="142">
        <v>15108011</v>
      </c>
      <c r="H18" s="143">
        <v>4.9556787384076588E-2</v>
      </c>
      <c r="I18" s="56"/>
      <c r="J18" s="140" t="s">
        <v>14</v>
      </c>
      <c r="K18" s="141">
        <v>180943445.5</v>
      </c>
      <c r="L18" s="142">
        <v>180943445.5</v>
      </c>
      <c r="M18" s="176">
        <v>6.8774847505592374E-2</v>
      </c>
    </row>
    <row r="19" spans="5:13" x14ac:dyDescent="0.25">
      <c r="E19" s="140" t="s">
        <v>203</v>
      </c>
      <c r="F19" s="141">
        <v>12369497</v>
      </c>
      <c r="G19" s="142">
        <v>12369497</v>
      </c>
      <c r="H19" s="143">
        <v>4.0574006259127909E-2</v>
      </c>
      <c r="I19" s="56"/>
      <c r="J19" s="140" t="s">
        <v>64</v>
      </c>
      <c r="K19" s="141">
        <v>136519303.65000001</v>
      </c>
      <c r="L19" s="142">
        <v>136519303.65000001</v>
      </c>
      <c r="M19" s="176">
        <v>5.1889662342582125E-2</v>
      </c>
    </row>
    <row r="20" spans="5:13" x14ac:dyDescent="0.25">
      <c r="E20" s="140" t="s">
        <v>80</v>
      </c>
      <c r="F20" s="141">
        <v>10182844</v>
      </c>
      <c r="G20" s="142">
        <v>10182844</v>
      </c>
      <c r="H20" s="143">
        <v>3.3401420946358854E-2</v>
      </c>
      <c r="I20" s="56"/>
      <c r="J20" s="140" t="s">
        <v>77</v>
      </c>
      <c r="K20" s="141">
        <v>116127410.40000001</v>
      </c>
      <c r="L20" s="142">
        <v>116127410.40000001</v>
      </c>
      <c r="M20" s="176">
        <v>4.4138901629787647E-2</v>
      </c>
    </row>
    <row r="21" spans="5:13" x14ac:dyDescent="0.25">
      <c r="E21" s="140" t="s">
        <v>215</v>
      </c>
      <c r="F21" s="141">
        <v>10138133</v>
      </c>
      <c r="G21" s="142">
        <v>10138133</v>
      </c>
      <c r="H21" s="143">
        <v>3.3254761434347017E-2</v>
      </c>
      <c r="I21" s="56"/>
      <c r="J21" s="140" t="s">
        <v>151</v>
      </c>
      <c r="K21" s="141">
        <v>45369065.25</v>
      </c>
      <c r="L21" s="142">
        <v>45369065.25</v>
      </c>
      <c r="M21" s="176">
        <v>1.7244341376488379E-2</v>
      </c>
    </row>
    <row r="22" spans="5:13" x14ac:dyDescent="0.25">
      <c r="E22" s="144" t="s">
        <v>59</v>
      </c>
      <c r="F22" s="145">
        <v>6920744</v>
      </c>
      <c r="G22" s="146">
        <v>6920744</v>
      </c>
      <c r="H22" s="147">
        <v>2.2701190709195521E-2</v>
      </c>
      <c r="I22" s="56"/>
      <c r="J22" s="144" t="s">
        <v>52</v>
      </c>
      <c r="K22" s="145">
        <v>29602626</v>
      </c>
      <c r="L22" s="146">
        <v>29602626</v>
      </c>
      <c r="M22" s="177">
        <v>1.1251670837201362E-2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281" priority="86" operator="equal">
      <formula>0</formula>
    </cfRule>
  </conditionalFormatting>
  <conditionalFormatting sqref="M9">
    <cfRule type="cellIs" dxfId="280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279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278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277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276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275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74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73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272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271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98"/>
  <sheetViews>
    <sheetView zoomScaleNormal="100" workbookViewId="0">
      <selection activeCell="M18" sqref="M18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0" t="s">
        <v>148</v>
      </c>
      <c r="F13" s="250"/>
      <c r="G13" s="250"/>
      <c r="H13" s="228"/>
      <c r="I13" s="3"/>
      <c r="J13" s="250" t="s">
        <v>261</v>
      </c>
      <c r="K13" s="250"/>
      <c r="L13" s="250"/>
      <c r="M13" s="240"/>
    </row>
    <row r="14" spans="5:13" x14ac:dyDescent="0.25">
      <c r="E14" s="249" t="s">
        <v>241</v>
      </c>
      <c r="F14" s="249"/>
      <c r="G14" s="249"/>
      <c r="H14" s="249"/>
      <c r="I14" s="3"/>
      <c r="J14" s="249" t="s">
        <v>241</v>
      </c>
      <c r="K14" s="249"/>
      <c r="L14" s="249"/>
      <c r="M14" s="249"/>
    </row>
    <row r="15" spans="5:13" x14ac:dyDescent="0.25">
      <c r="E15" s="229"/>
      <c r="F15" s="230" t="s">
        <v>225</v>
      </c>
      <c r="G15" s="230" t="s">
        <v>226</v>
      </c>
      <c r="H15" s="231" t="s">
        <v>4</v>
      </c>
      <c r="I15" s="3"/>
      <c r="J15" s="229"/>
      <c r="K15" s="230" t="s">
        <v>225</v>
      </c>
      <c r="L15" s="230" t="s">
        <v>226</v>
      </c>
      <c r="M15" s="241" t="s">
        <v>4</v>
      </c>
    </row>
    <row r="16" spans="5:13" x14ac:dyDescent="0.25">
      <c r="E16" s="229" t="s">
        <v>227</v>
      </c>
      <c r="F16" s="232">
        <v>18306.09</v>
      </c>
      <c r="G16" s="232">
        <v>26302.393</v>
      </c>
      <c r="H16" s="233">
        <v>-0.30401427733210429</v>
      </c>
      <c r="I16" s="3"/>
      <c r="J16" s="229" t="s">
        <v>227</v>
      </c>
      <c r="K16" s="232">
        <v>106.44199999999999</v>
      </c>
      <c r="L16" s="232">
        <v>112.934</v>
      </c>
      <c r="M16" s="233">
        <v>-5.7484902686524952E-2</v>
      </c>
    </row>
    <row r="17" spans="5:13" x14ac:dyDescent="0.25">
      <c r="E17" s="229" t="s">
        <v>228</v>
      </c>
      <c r="F17" s="232">
        <v>2552.5839999999998</v>
      </c>
      <c r="G17" s="232">
        <v>5935.0919999999996</v>
      </c>
      <c r="H17" s="233">
        <v>-0.56991669210856377</v>
      </c>
      <c r="I17" s="3"/>
      <c r="J17" s="229" t="s">
        <v>228</v>
      </c>
      <c r="K17" s="232">
        <v>8.3780000000000001</v>
      </c>
      <c r="L17" s="232">
        <v>0.13200000000000001</v>
      </c>
      <c r="M17" s="233">
        <v>62.469696969696969</v>
      </c>
    </row>
    <row r="18" spans="5:13" x14ac:dyDescent="0.25">
      <c r="E18" s="229" t="s">
        <v>229</v>
      </c>
      <c r="F18" s="232">
        <v>-460.75799999999998</v>
      </c>
      <c r="G18" s="234">
        <v>-524.31899999999996</v>
      </c>
      <c r="H18" s="233">
        <v>-0.12122581863331294</v>
      </c>
      <c r="I18" s="3"/>
      <c r="J18" s="229" t="s">
        <v>229</v>
      </c>
      <c r="K18" s="232">
        <v>-7.2999999999999995E-2</v>
      </c>
      <c r="L18" s="234">
        <v>-5.8000000000000003E-2</v>
      </c>
      <c r="M18" s="233">
        <v>0.25862068965517238</v>
      </c>
    </row>
    <row r="19" spans="5:13" x14ac:dyDescent="0.25">
      <c r="E19" s="229" t="s">
        <v>230</v>
      </c>
      <c r="F19" s="232">
        <v>2091.826</v>
      </c>
      <c r="G19" s="232">
        <v>6134.5129999999999</v>
      </c>
      <c r="H19" s="233">
        <v>-0.6590069985995628</v>
      </c>
      <c r="I19" s="3"/>
      <c r="J19" s="229" t="s">
        <v>230</v>
      </c>
      <c r="K19" s="232">
        <v>8.3049999999999997</v>
      </c>
      <c r="L19" s="232">
        <v>7.3999999999999996E-2</v>
      </c>
      <c r="M19" s="233">
        <v>111.22972972972973</v>
      </c>
    </row>
    <row r="20" spans="5:13" x14ac:dyDescent="0.25">
      <c r="E20" s="229" t="s">
        <v>231</v>
      </c>
      <c r="F20" s="232">
        <v>107444.542</v>
      </c>
      <c r="G20" s="232">
        <v>105352.705</v>
      </c>
      <c r="H20" s="233">
        <v>1.9855560424385965E-2</v>
      </c>
      <c r="I20" s="3"/>
      <c r="J20" s="229" t="s">
        <v>231</v>
      </c>
      <c r="K20" s="232">
        <v>1577.0540000000001</v>
      </c>
      <c r="L20" s="232">
        <v>0</v>
      </c>
      <c r="M20" s="233" t="s">
        <v>20</v>
      </c>
    </row>
    <row r="21" spans="5:13" x14ac:dyDescent="0.25">
      <c r="E21" s="229" t="s">
        <v>232</v>
      </c>
      <c r="F21" s="232">
        <v>0</v>
      </c>
      <c r="G21" s="235"/>
      <c r="H21" s="229"/>
      <c r="I21" s="3"/>
      <c r="J21" s="229" t="s">
        <v>232</v>
      </c>
      <c r="K21" s="232">
        <v>0</v>
      </c>
      <c r="L21" s="235"/>
      <c r="M21" s="229"/>
    </row>
    <row r="22" spans="5:13" x14ac:dyDescent="0.25">
      <c r="E22" s="229" t="s">
        <v>233</v>
      </c>
      <c r="F22" s="229" t="s">
        <v>20</v>
      </c>
      <c r="G22" s="235"/>
      <c r="H22" s="236"/>
      <c r="I22" s="3"/>
      <c r="J22" s="229" t="s">
        <v>233</v>
      </c>
      <c r="K22" s="229" t="s">
        <v>20</v>
      </c>
      <c r="L22" s="235"/>
      <c r="M22" s="236"/>
    </row>
    <row r="23" spans="5:13" x14ac:dyDescent="0.25">
      <c r="E23" s="229" t="s">
        <v>234</v>
      </c>
      <c r="F23" s="229" t="s">
        <v>20</v>
      </c>
      <c r="G23" s="38"/>
      <c r="H23" s="237"/>
      <c r="I23" s="3"/>
      <c r="J23" s="229" t="s">
        <v>234</v>
      </c>
      <c r="K23" s="229" t="s">
        <v>20</v>
      </c>
      <c r="L23" s="38"/>
      <c r="M23" s="229"/>
    </row>
    <row r="24" spans="5:13" x14ac:dyDescent="0.25">
      <c r="E24" s="229" t="s">
        <v>235</v>
      </c>
      <c r="F24" s="229" t="s">
        <v>20</v>
      </c>
      <c r="G24" s="38"/>
      <c r="H24" s="229"/>
      <c r="I24" s="3"/>
      <c r="J24" s="229" t="s">
        <v>235</v>
      </c>
      <c r="K24" s="229" t="s">
        <v>20</v>
      </c>
      <c r="L24" s="38"/>
      <c r="M24" s="229"/>
    </row>
    <row r="25" spans="5:13" x14ac:dyDescent="0.25">
      <c r="E25" s="229" t="s">
        <v>236</v>
      </c>
      <c r="F25" s="229" t="s">
        <v>20</v>
      </c>
      <c r="G25" s="38"/>
      <c r="H25" s="229"/>
      <c r="I25" s="3"/>
      <c r="J25" s="229" t="s">
        <v>236</v>
      </c>
      <c r="K25" s="229" t="s">
        <v>20</v>
      </c>
      <c r="L25" s="38"/>
      <c r="M25" s="229"/>
    </row>
    <row r="26" spans="5:13" x14ac:dyDescent="0.25">
      <c r="E26" s="229"/>
      <c r="F26" s="229"/>
      <c r="G26" s="38"/>
      <c r="H26" s="229"/>
      <c r="I26" s="3"/>
      <c r="J26" s="229"/>
      <c r="K26" s="229"/>
      <c r="L26" s="38"/>
      <c r="M26" s="229"/>
    </row>
    <row r="27" spans="5:13" x14ac:dyDescent="0.25">
      <c r="E27" s="229" t="s">
        <v>237</v>
      </c>
      <c r="F27" s="239">
        <v>0.11426940433484158</v>
      </c>
      <c r="G27" s="239">
        <v>0.23323022357699544</v>
      </c>
      <c r="H27" s="238"/>
      <c r="I27" s="3"/>
      <c r="J27" s="229" t="s">
        <v>237</v>
      </c>
      <c r="K27" s="239">
        <v>7.8023712444335883E-2</v>
      </c>
      <c r="L27" s="239">
        <v>6.5524996900844738E-4</v>
      </c>
      <c r="M27" s="229"/>
    </row>
    <row r="28" spans="5:13" x14ac:dyDescent="0.25">
      <c r="E28" s="229" t="s">
        <v>238</v>
      </c>
      <c r="F28" s="239"/>
      <c r="G28" s="38"/>
      <c r="H28" s="229"/>
      <c r="I28" s="3"/>
      <c r="J28" s="229" t="s">
        <v>242</v>
      </c>
      <c r="K28" s="239"/>
      <c r="L28" s="38"/>
      <c r="M28" s="229"/>
    </row>
    <row r="29" spans="5:13" x14ac:dyDescent="0.25">
      <c r="E29" s="229" t="s">
        <v>239</v>
      </c>
      <c r="F29" s="239"/>
      <c r="G29" s="38"/>
      <c r="H29" s="229"/>
      <c r="I29" s="3"/>
      <c r="J29" s="229" t="s">
        <v>239</v>
      </c>
      <c r="K29" s="239"/>
      <c r="L29" s="38"/>
      <c r="M29" s="229"/>
    </row>
    <row r="30" spans="5:13" x14ac:dyDescent="0.25">
      <c r="E30" s="229" t="s">
        <v>240</v>
      </c>
      <c r="F30" s="38"/>
      <c r="G30" s="38"/>
      <c r="H30" s="229"/>
      <c r="I30" s="3"/>
      <c r="J30" s="229" t="s">
        <v>240</v>
      </c>
      <c r="K30" s="38"/>
      <c r="L30" s="38"/>
      <c r="M30" s="229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250" t="s">
        <v>223</v>
      </c>
      <c r="F32" s="250"/>
      <c r="G32" s="250"/>
      <c r="H32" s="228"/>
      <c r="I32" s="3"/>
      <c r="J32" s="3"/>
      <c r="K32" s="3"/>
      <c r="L32" s="3"/>
      <c r="M32" s="3"/>
    </row>
    <row r="33" spans="5:13" x14ac:dyDescent="0.25">
      <c r="E33" s="249" t="s">
        <v>241</v>
      </c>
      <c r="F33" s="249"/>
      <c r="G33" s="249"/>
      <c r="H33" s="249"/>
      <c r="I33" s="3"/>
      <c r="J33" s="3"/>
      <c r="K33" s="3"/>
      <c r="L33" s="3"/>
      <c r="M33" s="3"/>
    </row>
    <row r="34" spans="5:13" x14ac:dyDescent="0.25">
      <c r="E34" s="229"/>
      <c r="F34" s="230" t="s">
        <v>225</v>
      </c>
      <c r="G34" s="230" t="s">
        <v>226</v>
      </c>
      <c r="H34" s="231" t="s">
        <v>4</v>
      </c>
      <c r="I34" s="3"/>
      <c r="J34" s="3"/>
      <c r="K34" s="3"/>
      <c r="L34" s="3"/>
      <c r="M34" s="3"/>
    </row>
    <row r="35" spans="5:13" x14ac:dyDescent="0.25">
      <c r="E35" s="229" t="s">
        <v>227</v>
      </c>
      <c r="F35" s="232">
        <v>777.351</v>
      </c>
      <c r="G35" s="232">
        <v>624.101</v>
      </c>
      <c r="H35" s="233">
        <v>0.24555320372824263</v>
      </c>
      <c r="I35" s="3"/>
      <c r="J35" s="3"/>
      <c r="K35" s="3"/>
      <c r="L35" s="3"/>
      <c r="M35" s="3"/>
    </row>
    <row r="36" spans="5:13" x14ac:dyDescent="0.25">
      <c r="E36" s="229" t="s">
        <v>228</v>
      </c>
      <c r="F36" s="232">
        <v>97.635000000000005</v>
      </c>
      <c r="G36" s="232">
        <v>34.777000000000001</v>
      </c>
      <c r="H36" s="233">
        <v>1.8074589527561318</v>
      </c>
      <c r="I36" s="3"/>
      <c r="J36" s="3"/>
      <c r="K36" s="3"/>
      <c r="L36" s="3"/>
      <c r="M36" s="3"/>
    </row>
    <row r="37" spans="5:13" x14ac:dyDescent="0.25">
      <c r="E37" s="229" t="s">
        <v>229</v>
      </c>
      <c r="F37" s="232">
        <v>-31.242999999999999</v>
      </c>
      <c r="G37" s="234">
        <v>-11.129</v>
      </c>
      <c r="H37" s="233">
        <v>1.8073501662323657</v>
      </c>
      <c r="I37" s="3"/>
      <c r="J37" s="3"/>
      <c r="K37" s="3"/>
      <c r="L37" s="3"/>
      <c r="M37" s="3"/>
    </row>
    <row r="38" spans="5:13" x14ac:dyDescent="0.25">
      <c r="E38" s="229" t="s">
        <v>230</v>
      </c>
      <c r="F38" s="232">
        <v>66.391999999999996</v>
      </c>
      <c r="G38" s="232">
        <v>23.648</v>
      </c>
      <c r="H38" s="233">
        <v>1.8075101488497971</v>
      </c>
      <c r="I38" s="3"/>
      <c r="J38" s="3"/>
      <c r="K38" s="3"/>
      <c r="L38" s="3"/>
      <c r="M38" s="3"/>
    </row>
    <row r="39" spans="5:13" x14ac:dyDescent="0.25">
      <c r="E39" s="229" t="s">
        <v>231</v>
      </c>
      <c r="F39" s="232">
        <v>1603.3720000000001</v>
      </c>
      <c r="G39" s="232">
        <v>1536.981</v>
      </c>
      <c r="H39" s="233">
        <v>4.3195719400565213E-2</v>
      </c>
      <c r="I39" s="3"/>
      <c r="J39" s="3"/>
      <c r="K39" s="3"/>
      <c r="L39" s="3"/>
      <c r="M39" s="3"/>
    </row>
    <row r="40" spans="5:13" x14ac:dyDescent="0.25">
      <c r="E40" s="229" t="s">
        <v>232</v>
      </c>
      <c r="F40" s="232">
        <v>0</v>
      </c>
      <c r="G40" s="235"/>
      <c r="H40" s="229"/>
      <c r="I40" s="3"/>
      <c r="J40" s="3"/>
      <c r="K40" s="3"/>
      <c r="L40" s="3"/>
      <c r="M40" s="3"/>
    </row>
    <row r="41" spans="5:13" x14ac:dyDescent="0.25">
      <c r="E41" s="229" t="s">
        <v>233</v>
      </c>
      <c r="F41" s="229" t="s">
        <v>20</v>
      </c>
      <c r="G41" s="235"/>
      <c r="H41" s="236"/>
      <c r="I41" s="3"/>
      <c r="J41" s="3"/>
      <c r="K41" s="3"/>
      <c r="L41" s="3"/>
      <c r="M41" s="3"/>
    </row>
    <row r="42" spans="5:13" x14ac:dyDescent="0.25">
      <c r="E42" s="229" t="s">
        <v>234</v>
      </c>
      <c r="F42" s="229" t="s">
        <v>20</v>
      </c>
      <c r="G42" s="38"/>
      <c r="H42" s="237"/>
      <c r="I42" s="3"/>
      <c r="J42" s="3"/>
      <c r="K42" s="3"/>
      <c r="L42" s="3"/>
      <c r="M42" s="3"/>
    </row>
    <row r="43" spans="5:13" x14ac:dyDescent="0.25">
      <c r="E43" s="229" t="s">
        <v>235</v>
      </c>
      <c r="F43" s="229" t="s">
        <v>20</v>
      </c>
      <c r="G43" s="38"/>
      <c r="H43" s="229"/>
      <c r="I43" s="3"/>
      <c r="J43" s="3"/>
      <c r="K43" s="3"/>
      <c r="L43" s="3"/>
      <c r="M43" s="3"/>
    </row>
    <row r="44" spans="5:13" x14ac:dyDescent="0.25">
      <c r="E44" s="229" t="s">
        <v>236</v>
      </c>
      <c r="F44" s="229" t="s">
        <v>20</v>
      </c>
      <c r="G44" s="38"/>
      <c r="H44" s="229"/>
      <c r="I44" s="3"/>
      <c r="J44" s="3"/>
      <c r="K44" s="3"/>
      <c r="L44" s="3"/>
      <c r="M44" s="3"/>
    </row>
    <row r="45" spans="5:13" x14ac:dyDescent="0.25">
      <c r="E45" s="229"/>
      <c r="F45" s="229"/>
      <c r="G45" s="38"/>
      <c r="H45" s="229"/>
      <c r="I45" s="3"/>
      <c r="J45" s="3"/>
      <c r="K45" s="3"/>
      <c r="L45" s="3"/>
      <c r="M45" s="3"/>
    </row>
    <row r="46" spans="5:13" x14ac:dyDescent="0.25">
      <c r="E46" s="229" t="s">
        <v>237</v>
      </c>
      <c r="F46" s="239">
        <v>8.5408007450945581E-2</v>
      </c>
      <c r="G46" s="239"/>
      <c r="H46" s="238"/>
      <c r="I46" s="3"/>
      <c r="J46" s="3"/>
      <c r="K46" s="3"/>
      <c r="L46" s="3"/>
      <c r="M46" s="3"/>
    </row>
    <row r="47" spans="5:13" x14ac:dyDescent="0.25">
      <c r="E47" s="229" t="s">
        <v>242</v>
      </c>
      <c r="F47" s="239">
        <v>0.16913257840758664</v>
      </c>
      <c r="G47" s="38"/>
      <c r="H47" s="229"/>
      <c r="I47" s="3"/>
      <c r="J47" s="3"/>
      <c r="K47" s="3"/>
      <c r="L47" s="3"/>
      <c r="M47" s="3"/>
    </row>
    <row r="48" spans="5:13" x14ac:dyDescent="0.25">
      <c r="E48" s="229" t="s">
        <v>239</v>
      </c>
      <c r="F48" s="239" t="s">
        <v>20</v>
      </c>
      <c r="G48" s="38"/>
      <c r="H48" s="229"/>
      <c r="I48" s="3"/>
      <c r="J48" s="3"/>
      <c r="K48" s="3"/>
      <c r="L48" s="3"/>
      <c r="M48" s="3"/>
    </row>
    <row r="49" spans="5:13" x14ac:dyDescent="0.25">
      <c r="E49" s="229" t="s">
        <v>240</v>
      </c>
      <c r="F49" s="38"/>
      <c r="G49" s="38"/>
      <c r="H49" s="229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I822" s="3"/>
      <c r="J822" s="3"/>
      <c r="K822" s="3"/>
      <c r="L822" s="3"/>
      <c r="M822" s="3"/>
    </row>
    <row r="823" spans="5:13" x14ac:dyDescent="0.25">
      <c r="I823" s="3"/>
      <c r="J823" s="3"/>
      <c r="K823" s="3"/>
      <c r="L823" s="3"/>
      <c r="M823" s="3"/>
    </row>
    <row r="824" spans="5:13" x14ac:dyDescent="0.25">
      <c r="I824" s="3"/>
      <c r="J824" s="3"/>
      <c r="K824" s="3"/>
      <c r="L824" s="3"/>
      <c r="M824" s="3"/>
    </row>
    <row r="825" spans="5:13" x14ac:dyDescent="0.25">
      <c r="I825" s="3"/>
      <c r="J825" s="3"/>
      <c r="K825" s="3"/>
      <c r="L825" s="3"/>
      <c r="M825" s="3"/>
    </row>
    <row r="826" spans="5:13" x14ac:dyDescent="0.25">
      <c r="I826" s="3"/>
      <c r="J826" s="3"/>
      <c r="K826" s="3"/>
      <c r="L826" s="3"/>
      <c r="M826" s="3"/>
    </row>
    <row r="827" spans="5:13" x14ac:dyDescent="0.25">
      <c r="I827" s="3"/>
      <c r="J827" s="3"/>
      <c r="K827" s="3"/>
      <c r="L827" s="3"/>
      <c r="M827" s="3"/>
    </row>
    <row r="828" spans="5:13" x14ac:dyDescent="0.25">
      <c r="I828" s="3"/>
      <c r="J828" s="3"/>
      <c r="K828" s="3"/>
      <c r="L828" s="3"/>
      <c r="M828" s="3"/>
    </row>
    <row r="829" spans="5:13" x14ac:dyDescent="0.25">
      <c r="I829" s="3"/>
      <c r="J829" s="3"/>
      <c r="K829" s="3"/>
      <c r="L829" s="3"/>
      <c r="M829" s="3"/>
    </row>
    <row r="830" spans="5:13" x14ac:dyDescent="0.25">
      <c r="I830" s="3"/>
      <c r="J830" s="3"/>
      <c r="K830" s="3"/>
      <c r="L830" s="3"/>
      <c r="M830" s="3"/>
    </row>
    <row r="831" spans="5:13" x14ac:dyDescent="0.25">
      <c r="I831" s="3"/>
      <c r="J831" s="3"/>
      <c r="K831" s="3"/>
      <c r="L831" s="3"/>
      <c r="M831" s="3"/>
    </row>
    <row r="832" spans="5:13" x14ac:dyDescent="0.25">
      <c r="I832" s="3"/>
      <c r="J832" s="3"/>
      <c r="K832" s="3"/>
      <c r="L832" s="3"/>
      <c r="M832" s="3"/>
    </row>
    <row r="833" spans="9:13" x14ac:dyDescent="0.25">
      <c r="I833" s="3"/>
      <c r="J833" s="3"/>
      <c r="K833" s="3"/>
      <c r="L833" s="3"/>
      <c r="M833" s="3"/>
    </row>
    <row r="834" spans="9:13" x14ac:dyDescent="0.25">
      <c r="I834" s="3"/>
      <c r="J834" s="3"/>
      <c r="K834" s="3"/>
      <c r="L834" s="3"/>
      <c r="M834" s="3"/>
    </row>
    <row r="835" spans="9:13" x14ac:dyDescent="0.25">
      <c r="I835" s="3"/>
      <c r="J835" s="3"/>
      <c r="K835" s="3"/>
      <c r="L835" s="3"/>
      <c r="M835" s="3"/>
    </row>
    <row r="836" spans="9:13" x14ac:dyDescent="0.25">
      <c r="I836" s="3"/>
      <c r="J836" s="3"/>
      <c r="K836" s="3"/>
      <c r="L836" s="3"/>
      <c r="M836" s="3"/>
    </row>
    <row r="837" spans="9:13" x14ac:dyDescent="0.25">
      <c r="I837" s="3"/>
      <c r="J837" s="3"/>
      <c r="K837" s="3"/>
      <c r="L837" s="3"/>
      <c r="M837" s="3"/>
    </row>
    <row r="838" spans="9:13" x14ac:dyDescent="0.25">
      <c r="I838" s="3"/>
      <c r="J838" s="3"/>
      <c r="K838" s="3"/>
      <c r="L838" s="3"/>
      <c r="M838" s="3"/>
    </row>
    <row r="839" spans="9:13" x14ac:dyDescent="0.25">
      <c r="I839" s="3"/>
      <c r="J839" s="3"/>
      <c r="K839" s="3"/>
      <c r="L839" s="3"/>
      <c r="M839" s="3"/>
    </row>
    <row r="840" spans="9:13" x14ac:dyDescent="0.25">
      <c r="I840" s="3"/>
      <c r="J840" s="3"/>
      <c r="K840" s="3"/>
      <c r="L840" s="3"/>
      <c r="M840" s="3"/>
    </row>
    <row r="841" spans="9:13" x14ac:dyDescent="0.25">
      <c r="I841" s="3"/>
      <c r="J841" s="3"/>
      <c r="K841" s="3"/>
      <c r="L841" s="3"/>
      <c r="M841" s="3"/>
    </row>
    <row r="842" spans="9:13" x14ac:dyDescent="0.25">
      <c r="I842" s="3"/>
      <c r="J842" s="3"/>
      <c r="K842" s="3"/>
      <c r="L842" s="3"/>
      <c r="M842" s="3"/>
    </row>
    <row r="843" spans="9:13" x14ac:dyDescent="0.25">
      <c r="I843" s="3"/>
      <c r="J843" s="3"/>
      <c r="K843" s="3"/>
      <c r="L843" s="3"/>
      <c r="M843" s="3"/>
    </row>
    <row r="844" spans="9:13" x14ac:dyDescent="0.25">
      <c r="I844" s="3"/>
      <c r="J844" s="3"/>
      <c r="K844" s="3"/>
      <c r="L844" s="3"/>
      <c r="M844" s="3"/>
    </row>
    <row r="845" spans="9:13" x14ac:dyDescent="0.25">
      <c r="I845" s="3"/>
      <c r="J845" s="3"/>
      <c r="K845" s="3"/>
      <c r="L845" s="3"/>
      <c r="M845" s="3"/>
    </row>
    <row r="846" spans="9:13" x14ac:dyDescent="0.25">
      <c r="I846" s="3"/>
      <c r="J846" s="3"/>
      <c r="K846" s="3"/>
      <c r="L846" s="3"/>
      <c r="M846" s="3"/>
    </row>
    <row r="847" spans="9:13" x14ac:dyDescent="0.25">
      <c r="I847" s="3"/>
      <c r="J847" s="3"/>
      <c r="K847" s="3"/>
      <c r="L847" s="3"/>
      <c r="M847" s="3"/>
    </row>
    <row r="848" spans="9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</row>
    <row r="876" spans="9:13" x14ac:dyDescent="0.25">
      <c r="I876" s="3"/>
    </row>
    <row r="877" spans="9:13" x14ac:dyDescent="0.25">
      <c r="I877" s="3"/>
    </row>
    <row r="878" spans="9:13" x14ac:dyDescent="0.25">
      <c r="I878" s="3"/>
    </row>
    <row r="879" spans="9:13" x14ac:dyDescent="0.25">
      <c r="I879" s="3"/>
    </row>
    <row r="880" spans="9:13" x14ac:dyDescent="0.25">
      <c r="I880" s="3"/>
    </row>
    <row r="881" spans="9:9" x14ac:dyDescent="0.25">
      <c r="I881" s="3"/>
    </row>
    <row r="882" spans="9:9" x14ac:dyDescent="0.25">
      <c r="I882" s="3"/>
    </row>
    <row r="883" spans="9:9" x14ac:dyDescent="0.25">
      <c r="I883" s="3"/>
    </row>
    <row r="884" spans="9:9" x14ac:dyDescent="0.25">
      <c r="I884" s="3"/>
    </row>
    <row r="885" spans="9:9" x14ac:dyDescent="0.25">
      <c r="I885" s="3"/>
    </row>
    <row r="886" spans="9:9" x14ac:dyDescent="0.25">
      <c r="I886" s="3"/>
    </row>
    <row r="887" spans="9:9" x14ac:dyDescent="0.25">
      <c r="I887" s="3"/>
    </row>
    <row r="888" spans="9:9" x14ac:dyDescent="0.25">
      <c r="I888" s="3"/>
    </row>
    <row r="889" spans="9:9" x14ac:dyDescent="0.25">
      <c r="I889" s="3"/>
    </row>
    <row r="890" spans="9:9" x14ac:dyDescent="0.25">
      <c r="I890" s="3"/>
    </row>
    <row r="891" spans="9:9" x14ac:dyDescent="0.25">
      <c r="I891" s="3"/>
    </row>
    <row r="892" spans="9:9" x14ac:dyDescent="0.25">
      <c r="I892" s="3"/>
    </row>
    <row r="893" spans="9:9" x14ac:dyDescent="0.25">
      <c r="I893" s="3"/>
    </row>
    <row r="894" spans="9:9" x14ac:dyDescent="0.25">
      <c r="I894" s="3"/>
    </row>
    <row r="895" spans="9:9" x14ac:dyDescent="0.25">
      <c r="I895" s="3"/>
    </row>
    <row r="896" spans="9:9" x14ac:dyDescent="0.25">
      <c r="I896" s="3"/>
    </row>
    <row r="897" spans="9:9" x14ac:dyDescent="0.25">
      <c r="I897" s="3"/>
    </row>
    <row r="898" spans="9:9" x14ac:dyDescent="0.25">
      <c r="I898" s="3"/>
    </row>
  </sheetData>
  <mergeCells count="6">
    <mergeCell ref="E33:H33"/>
    <mergeCell ref="E13:G13"/>
    <mergeCell ref="E14:H14"/>
    <mergeCell ref="J13:L13"/>
    <mergeCell ref="J14:M14"/>
    <mergeCell ref="E32:G32"/>
  </mergeCells>
  <conditionalFormatting sqref="E13:G13">
    <cfRule type="cellIs" dxfId="270" priority="566" operator="equal">
      <formula>" "</formula>
    </cfRule>
  </conditionalFormatting>
  <conditionalFormatting sqref="H13">
    <cfRule type="cellIs" dxfId="269" priority="565" operator="equal">
      <formula>" "</formula>
    </cfRule>
  </conditionalFormatting>
  <conditionalFormatting sqref="E14:H14">
    <cfRule type="cellIs" dxfId="268" priority="564" operator="equal">
      <formula>" "</formula>
    </cfRule>
  </conditionalFormatting>
  <conditionalFormatting sqref="F29 H15:H30">
    <cfRule type="cellIs" dxfId="267" priority="563" operator="equal">
      <formula>0</formula>
    </cfRule>
  </conditionalFormatting>
  <conditionalFormatting sqref="H16:H20">
    <cfRule type="iconSet" priority="560">
      <iconSet iconSet="3Arrows">
        <cfvo type="percent" val="0"/>
        <cfvo type="num" val="0"/>
        <cfvo type="num" val="0" gte="0"/>
      </iconSet>
    </cfRule>
    <cfRule type="cellIs" dxfId="266" priority="561" operator="lessThan">
      <formula>0</formula>
    </cfRule>
    <cfRule type="cellIs" dxfId="265" priority="562" operator="greaterThan">
      <formula>0</formula>
    </cfRule>
  </conditionalFormatting>
  <conditionalFormatting sqref="F16:G20 F21">
    <cfRule type="cellIs" dxfId="264" priority="559" operator="lessThan">
      <formula>0</formula>
    </cfRule>
  </conditionalFormatting>
  <conditionalFormatting sqref="E15:H30">
    <cfRule type="expression" dxfId="263" priority="558">
      <formula>"B13="" """</formula>
    </cfRule>
  </conditionalFormatting>
  <conditionalFormatting sqref="H16:H19">
    <cfRule type="iconSet" priority="555">
      <iconSet iconSet="3Arrows">
        <cfvo type="percent" val="0"/>
        <cfvo type="num" val="0"/>
        <cfvo type="num" val="0" gte="0"/>
      </iconSet>
    </cfRule>
    <cfRule type="cellIs" dxfId="262" priority="556" operator="lessThan">
      <formula>0</formula>
    </cfRule>
    <cfRule type="cellIs" dxfId="261" priority="557" operator="greaterThan">
      <formula>0</formula>
    </cfRule>
  </conditionalFormatting>
  <conditionalFormatting sqref="H20">
    <cfRule type="iconSet" priority="552">
      <iconSet iconSet="3Arrows">
        <cfvo type="percent" val="0"/>
        <cfvo type="num" val="0"/>
        <cfvo type="num" val="0" gte="0"/>
      </iconSet>
    </cfRule>
    <cfRule type="cellIs" dxfId="260" priority="553" operator="lessThan">
      <formula>0</formula>
    </cfRule>
    <cfRule type="cellIs" dxfId="259" priority="554" operator="greaterThan">
      <formula>0</formula>
    </cfRule>
  </conditionalFormatting>
  <conditionalFormatting sqref="E15:H30">
    <cfRule type="expression" dxfId="258" priority="551">
      <formula>$B$13=" "</formula>
    </cfRule>
  </conditionalFormatting>
  <conditionalFormatting sqref="H16:H20">
    <cfRule type="cellIs" dxfId="257" priority="550" operator="equal">
      <formula>0</formula>
    </cfRule>
  </conditionalFormatting>
  <conditionalFormatting sqref="H16:H20">
    <cfRule type="iconSet" priority="547">
      <iconSet iconSet="3Arrows">
        <cfvo type="percent" val="0"/>
        <cfvo type="num" val="0"/>
        <cfvo type="num" val="0" gte="0"/>
      </iconSet>
    </cfRule>
    <cfRule type="cellIs" dxfId="256" priority="548" operator="lessThan">
      <formula>0</formula>
    </cfRule>
    <cfRule type="cellIs" dxfId="255" priority="549" operator="greaterThan">
      <formula>0</formula>
    </cfRule>
  </conditionalFormatting>
  <conditionalFormatting sqref="H16:H20">
    <cfRule type="expression" dxfId="254" priority="546">
      <formula>"B13="" """</formula>
    </cfRule>
  </conditionalFormatting>
  <conditionalFormatting sqref="H16:H19">
    <cfRule type="iconSet" priority="543">
      <iconSet iconSet="3Arrows">
        <cfvo type="percent" val="0"/>
        <cfvo type="num" val="0"/>
        <cfvo type="num" val="0" gte="0"/>
      </iconSet>
    </cfRule>
    <cfRule type="cellIs" dxfId="253" priority="544" operator="lessThan">
      <formula>0</formula>
    </cfRule>
    <cfRule type="cellIs" dxfId="252" priority="545" operator="greaterThan">
      <formula>0</formula>
    </cfRule>
  </conditionalFormatting>
  <conditionalFormatting sqref="H20">
    <cfRule type="iconSet" priority="540">
      <iconSet iconSet="3Arrows">
        <cfvo type="percent" val="0"/>
        <cfvo type="num" val="0"/>
        <cfvo type="num" val="0" gte="0"/>
      </iconSet>
    </cfRule>
    <cfRule type="cellIs" dxfId="251" priority="541" operator="lessThan">
      <formula>0</formula>
    </cfRule>
    <cfRule type="cellIs" dxfId="250" priority="542" operator="greaterThan">
      <formula>0</formula>
    </cfRule>
  </conditionalFormatting>
  <conditionalFormatting sqref="H16:H20">
    <cfRule type="expression" dxfId="249" priority="539">
      <formula>$G$13=" "</formula>
    </cfRule>
  </conditionalFormatting>
  <conditionalFormatting sqref="H16:H20">
    <cfRule type="iconSet" priority="536">
      <iconSet iconSet="3Arrows">
        <cfvo type="percent" val="0"/>
        <cfvo type="num" val="0"/>
        <cfvo type="num" val="0" gte="0"/>
      </iconSet>
    </cfRule>
    <cfRule type="cellIs" dxfId="248" priority="537" operator="lessThan">
      <formula>0</formula>
    </cfRule>
    <cfRule type="cellIs" dxfId="247" priority="538" operator="greaterThan">
      <formula>0</formula>
    </cfRule>
  </conditionalFormatting>
  <conditionalFormatting sqref="H16:H19">
    <cfRule type="iconSet" priority="533">
      <iconSet iconSet="3Arrows">
        <cfvo type="percent" val="0"/>
        <cfvo type="num" val="0"/>
        <cfvo type="num" val="0" gte="0"/>
      </iconSet>
    </cfRule>
    <cfRule type="cellIs" dxfId="246" priority="534" operator="lessThan">
      <formula>0</formula>
    </cfRule>
    <cfRule type="cellIs" dxfId="245" priority="535" operator="greaterThan">
      <formula>0</formula>
    </cfRule>
  </conditionalFormatting>
  <conditionalFormatting sqref="H20">
    <cfRule type="iconSet" priority="530">
      <iconSet iconSet="3Arrows">
        <cfvo type="percent" val="0"/>
        <cfvo type="num" val="0"/>
        <cfvo type="num" val="0" gte="0"/>
      </iconSet>
    </cfRule>
    <cfRule type="cellIs" dxfId="244" priority="531" operator="lessThan">
      <formula>0</formula>
    </cfRule>
    <cfRule type="cellIs" dxfId="243" priority="532" operator="greaterThan">
      <formula>0</formula>
    </cfRule>
  </conditionalFormatting>
  <conditionalFormatting sqref="H16:H20">
    <cfRule type="expression" dxfId="242" priority="529">
      <formula>$G$13=" "</formula>
    </cfRule>
  </conditionalFormatting>
  <conditionalFormatting sqref="H16:H20">
    <cfRule type="cellIs" dxfId="241" priority="528" operator="lessThan">
      <formula>0</formula>
    </cfRule>
  </conditionalFormatting>
  <conditionalFormatting sqref="F29 H16:H30">
    <cfRule type="cellIs" dxfId="240" priority="527" operator="equal">
      <formula>0</formula>
    </cfRule>
  </conditionalFormatting>
  <conditionalFormatting sqref="H16:H20">
    <cfRule type="iconSet" priority="524">
      <iconSet iconSet="3Arrows">
        <cfvo type="percent" val="0"/>
        <cfvo type="num" val="0"/>
        <cfvo type="num" val="0" gte="0"/>
      </iconSet>
    </cfRule>
    <cfRule type="cellIs" dxfId="239" priority="525" operator="lessThan">
      <formula>0</formula>
    </cfRule>
    <cfRule type="cellIs" dxfId="238" priority="526" operator="greaterThan">
      <formula>0</formula>
    </cfRule>
  </conditionalFormatting>
  <conditionalFormatting sqref="F16:G19 F20:F21">
    <cfRule type="cellIs" dxfId="237" priority="523" operator="lessThan">
      <formula>0</formula>
    </cfRule>
  </conditionalFormatting>
  <conditionalFormatting sqref="F16:H30">
    <cfRule type="expression" dxfId="236" priority="522">
      <formula>"B13="" """</formula>
    </cfRule>
  </conditionalFormatting>
  <conditionalFormatting sqref="F20:G20 F27:F29 G27">
    <cfRule type="expression" dxfId="235" priority="521">
      <formula>$B$13=" "</formula>
    </cfRule>
  </conditionalFormatting>
  <conditionalFormatting sqref="H16:H19">
    <cfRule type="iconSet" priority="518">
      <iconSet iconSet="3Arrows">
        <cfvo type="percent" val="0"/>
        <cfvo type="num" val="0"/>
        <cfvo type="num" val="0" gte="0"/>
      </iconSet>
    </cfRule>
    <cfRule type="cellIs" dxfId="234" priority="519" operator="lessThan">
      <formula>0</formula>
    </cfRule>
    <cfRule type="cellIs" dxfId="233" priority="520" operator="greaterThan">
      <formula>0</formula>
    </cfRule>
  </conditionalFormatting>
  <conditionalFormatting sqref="H20">
    <cfRule type="iconSet" priority="515">
      <iconSet iconSet="3Arrows">
        <cfvo type="percent" val="0"/>
        <cfvo type="num" val="0"/>
        <cfvo type="num" val="0" gte="0"/>
      </iconSet>
    </cfRule>
    <cfRule type="cellIs" dxfId="232" priority="516" operator="lessThan">
      <formula>0</formula>
    </cfRule>
    <cfRule type="cellIs" dxfId="231" priority="517" operator="greaterThan">
      <formula>0</formula>
    </cfRule>
  </conditionalFormatting>
  <conditionalFormatting sqref="F16:H30">
    <cfRule type="expression" dxfId="230" priority="514">
      <formula>$G$13=" "</formula>
    </cfRule>
  </conditionalFormatting>
  <conditionalFormatting sqref="H22">
    <cfRule type="expression" dxfId="229" priority="513">
      <formula>$B$13=" "</formula>
    </cfRule>
  </conditionalFormatting>
  <conditionalFormatting sqref="H16:H20">
    <cfRule type="iconSet" priority="510">
      <iconSet iconSet="3Arrows">
        <cfvo type="percent" val="0"/>
        <cfvo type="num" val="0"/>
        <cfvo type="num" val="0" gte="0"/>
      </iconSet>
    </cfRule>
    <cfRule type="cellIs" dxfId="228" priority="511" operator="lessThan">
      <formula>0</formula>
    </cfRule>
    <cfRule type="cellIs" dxfId="227" priority="512" operator="greaterThan">
      <formula>0</formula>
    </cfRule>
  </conditionalFormatting>
  <conditionalFormatting sqref="H16:H19">
    <cfRule type="iconSet" priority="507">
      <iconSet iconSet="3Arrows">
        <cfvo type="percent" val="0"/>
        <cfvo type="num" val="0"/>
        <cfvo type="num" val="0" gte="0"/>
      </iconSet>
    </cfRule>
    <cfRule type="cellIs" dxfId="226" priority="508" operator="lessThan">
      <formula>0</formula>
    </cfRule>
    <cfRule type="cellIs" dxfId="225" priority="509" operator="greaterThan">
      <formula>0</formula>
    </cfRule>
  </conditionalFormatting>
  <conditionalFormatting sqref="H20">
    <cfRule type="iconSet" priority="504">
      <iconSet iconSet="3Arrows">
        <cfvo type="percent" val="0"/>
        <cfvo type="num" val="0"/>
        <cfvo type="num" val="0" gte="0"/>
      </iconSet>
    </cfRule>
    <cfRule type="cellIs" dxfId="224" priority="505" operator="lessThan">
      <formula>0</formula>
    </cfRule>
    <cfRule type="cellIs" dxfId="223" priority="506" operator="greaterThan">
      <formula>0</formula>
    </cfRule>
  </conditionalFormatting>
  <conditionalFormatting sqref="F16:H30">
    <cfRule type="expression" dxfId="222" priority="503">
      <formula>$G$13=" "</formula>
    </cfRule>
  </conditionalFormatting>
  <conditionalFormatting sqref="H22">
    <cfRule type="expression" dxfId="221" priority="502">
      <formula>$B$13=" "</formula>
    </cfRule>
  </conditionalFormatting>
  <conditionalFormatting sqref="H16:H20">
    <cfRule type="iconSet" priority="499">
      <iconSet iconSet="3Arrows">
        <cfvo type="percent" val="0"/>
        <cfvo type="num" val="0"/>
        <cfvo type="num" val="0" gte="0"/>
      </iconSet>
    </cfRule>
    <cfRule type="cellIs" dxfId="220" priority="500" operator="lessThan">
      <formula>0</formula>
    </cfRule>
    <cfRule type="cellIs" dxfId="219" priority="501" operator="greaterThan">
      <formula>0</formula>
    </cfRule>
  </conditionalFormatting>
  <conditionalFormatting sqref="H16:H19">
    <cfRule type="iconSet" priority="496">
      <iconSet iconSet="3Arrows">
        <cfvo type="percent" val="0"/>
        <cfvo type="num" val="0"/>
        <cfvo type="num" val="0" gte="0"/>
      </iconSet>
    </cfRule>
    <cfRule type="cellIs" dxfId="218" priority="497" operator="lessThan">
      <formula>0</formula>
    </cfRule>
    <cfRule type="cellIs" dxfId="217" priority="498" operator="greaterThan">
      <formula>0</formula>
    </cfRule>
  </conditionalFormatting>
  <conditionalFormatting sqref="H20">
    <cfRule type="iconSet" priority="493">
      <iconSet iconSet="3Arrows">
        <cfvo type="percent" val="0"/>
        <cfvo type="num" val="0"/>
        <cfvo type="num" val="0" gte="0"/>
      </iconSet>
    </cfRule>
    <cfRule type="cellIs" dxfId="216" priority="494" operator="lessThan">
      <formula>0</formula>
    </cfRule>
    <cfRule type="cellIs" dxfId="215" priority="495" operator="greaterThan">
      <formula>0</formula>
    </cfRule>
  </conditionalFormatting>
  <conditionalFormatting sqref="H16:H20">
    <cfRule type="cellIs" dxfId="214" priority="492" operator="equal">
      <formula>0</formula>
    </cfRule>
  </conditionalFormatting>
  <conditionalFormatting sqref="H16:H20">
    <cfRule type="iconSet" priority="489">
      <iconSet iconSet="3Arrows">
        <cfvo type="percent" val="0"/>
        <cfvo type="num" val="0"/>
        <cfvo type="num" val="0" gte="0"/>
      </iconSet>
    </cfRule>
    <cfRule type="cellIs" dxfId="213" priority="490" operator="lessThan">
      <formula>0</formula>
    </cfRule>
    <cfRule type="cellIs" dxfId="212" priority="491" operator="greaterThan">
      <formula>0</formula>
    </cfRule>
  </conditionalFormatting>
  <conditionalFormatting sqref="H16:H20">
    <cfRule type="expression" dxfId="211" priority="488">
      <formula>"B13="" """</formula>
    </cfRule>
  </conditionalFormatting>
  <conditionalFormatting sqref="H16:H19">
    <cfRule type="iconSet" priority="485">
      <iconSet iconSet="3Arrows">
        <cfvo type="percent" val="0"/>
        <cfvo type="num" val="0"/>
        <cfvo type="num" val="0" gte="0"/>
      </iconSet>
    </cfRule>
    <cfRule type="cellIs" dxfId="210" priority="486" operator="lessThan">
      <formula>0</formula>
    </cfRule>
    <cfRule type="cellIs" dxfId="209" priority="487" operator="greaterThan">
      <formula>0</formula>
    </cfRule>
  </conditionalFormatting>
  <conditionalFormatting sqref="H20">
    <cfRule type="iconSet" priority="482">
      <iconSet iconSet="3Arrows">
        <cfvo type="percent" val="0"/>
        <cfvo type="num" val="0"/>
        <cfvo type="num" val="0" gte="0"/>
      </iconSet>
    </cfRule>
    <cfRule type="cellIs" dxfId="208" priority="483" operator="lessThan">
      <formula>0</formula>
    </cfRule>
    <cfRule type="cellIs" dxfId="207" priority="484" operator="greaterThan">
      <formula>0</formula>
    </cfRule>
  </conditionalFormatting>
  <conditionalFormatting sqref="H16:H20">
    <cfRule type="expression" dxfId="206" priority="481">
      <formula>$G$13=" "</formula>
    </cfRule>
  </conditionalFormatting>
  <conditionalFormatting sqref="H16:H20">
    <cfRule type="iconSet" priority="478">
      <iconSet iconSet="3Arrows">
        <cfvo type="percent" val="0"/>
        <cfvo type="num" val="0"/>
        <cfvo type="num" val="0" gte="0"/>
      </iconSet>
    </cfRule>
    <cfRule type="cellIs" dxfId="205" priority="479" operator="lessThan">
      <formula>0</formula>
    </cfRule>
    <cfRule type="cellIs" dxfId="204" priority="480" operator="greaterThan">
      <formula>0</formula>
    </cfRule>
  </conditionalFormatting>
  <conditionalFormatting sqref="H16:H19">
    <cfRule type="iconSet" priority="475">
      <iconSet iconSet="3Arrows">
        <cfvo type="percent" val="0"/>
        <cfvo type="num" val="0"/>
        <cfvo type="num" val="0" gte="0"/>
      </iconSet>
    </cfRule>
    <cfRule type="cellIs" dxfId="203" priority="476" operator="lessThan">
      <formula>0</formula>
    </cfRule>
    <cfRule type="cellIs" dxfId="202" priority="477" operator="greaterThan">
      <formula>0</formula>
    </cfRule>
  </conditionalFormatting>
  <conditionalFormatting sqref="H20">
    <cfRule type="iconSet" priority="472">
      <iconSet iconSet="3Arrows">
        <cfvo type="percent" val="0"/>
        <cfvo type="num" val="0"/>
        <cfvo type="num" val="0" gte="0"/>
      </iconSet>
    </cfRule>
    <cfRule type="cellIs" dxfId="201" priority="473" operator="lessThan">
      <formula>0</formula>
    </cfRule>
    <cfRule type="cellIs" dxfId="200" priority="474" operator="greaterThan">
      <formula>0</formula>
    </cfRule>
  </conditionalFormatting>
  <conditionalFormatting sqref="H16:H20">
    <cfRule type="expression" dxfId="199" priority="471">
      <formula>$G$13=" "</formula>
    </cfRule>
  </conditionalFormatting>
  <conditionalFormatting sqref="H16:H20">
    <cfRule type="cellIs" dxfId="198" priority="470" operator="lessThan">
      <formula>0</formula>
    </cfRule>
  </conditionalFormatting>
  <conditionalFormatting sqref="H16:H20">
    <cfRule type="iconSet" priority="467">
      <iconSet iconSet="3Arrows">
        <cfvo type="percent" val="0"/>
        <cfvo type="num" val="0"/>
        <cfvo type="num" val="0" gte="0"/>
      </iconSet>
    </cfRule>
    <cfRule type="cellIs" dxfId="197" priority="468" operator="lessThan">
      <formula>0</formula>
    </cfRule>
    <cfRule type="cellIs" dxfId="196" priority="469" operator="greaterThan">
      <formula>0</formula>
    </cfRule>
  </conditionalFormatting>
  <conditionalFormatting sqref="H16:H19">
    <cfRule type="iconSet" priority="464">
      <iconSet iconSet="3Arrows">
        <cfvo type="percent" val="0"/>
        <cfvo type="num" val="0"/>
        <cfvo type="num" val="0" gte="0"/>
      </iconSet>
    </cfRule>
    <cfRule type="cellIs" dxfId="195" priority="465" operator="lessThan">
      <formula>0</formula>
    </cfRule>
    <cfRule type="cellIs" dxfId="194" priority="466" operator="greaterThan">
      <formula>0</formula>
    </cfRule>
  </conditionalFormatting>
  <conditionalFormatting sqref="H20">
    <cfRule type="iconSet" priority="461">
      <iconSet iconSet="3Arrows">
        <cfvo type="percent" val="0"/>
        <cfvo type="num" val="0"/>
        <cfvo type="num" val="0" gte="0"/>
      </iconSet>
    </cfRule>
    <cfRule type="cellIs" dxfId="193" priority="462" operator="lessThan">
      <formula>0</formula>
    </cfRule>
    <cfRule type="cellIs" dxfId="192" priority="463" operator="greaterThan">
      <formula>0</formula>
    </cfRule>
  </conditionalFormatting>
  <conditionalFormatting sqref="H16:H20">
    <cfRule type="cellIs" dxfId="191" priority="460" operator="equal">
      <formula>0</formula>
    </cfRule>
  </conditionalFormatting>
  <conditionalFormatting sqref="H16:H20">
    <cfRule type="iconSet" priority="457">
      <iconSet iconSet="3Arrows">
        <cfvo type="percent" val="0"/>
        <cfvo type="num" val="0"/>
        <cfvo type="num" val="0" gte="0"/>
      </iconSet>
    </cfRule>
    <cfRule type="cellIs" dxfId="190" priority="458" operator="lessThan">
      <formula>0</formula>
    </cfRule>
    <cfRule type="cellIs" dxfId="189" priority="459" operator="greaterThan">
      <formula>0</formula>
    </cfRule>
  </conditionalFormatting>
  <conditionalFormatting sqref="H16:H20">
    <cfRule type="expression" dxfId="188" priority="456">
      <formula>"B13="" """</formula>
    </cfRule>
  </conditionalFormatting>
  <conditionalFormatting sqref="H16:H19">
    <cfRule type="iconSet" priority="453">
      <iconSet iconSet="3Arrows">
        <cfvo type="percent" val="0"/>
        <cfvo type="num" val="0"/>
        <cfvo type="num" val="0" gte="0"/>
      </iconSet>
    </cfRule>
    <cfRule type="cellIs" dxfId="187" priority="454" operator="lessThan">
      <formula>0</formula>
    </cfRule>
    <cfRule type="cellIs" dxfId="186" priority="455" operator="greaterThan">
      <formula>0</formula>
    </cfRule>
  </conditionalFormatting>
  <conditionalFormatting sqref="H20">
    <cfRule type="iconSet" priority="450">
      <iconSet iconSet="3Arrows">
        <cfvo type="percent" val="0"/>
        <cfvo type="num" val="0"/>
        <cfvo type="num" val="0" gte="0"/>
      </iconSet>
    </cfRule>
    <cfRule type="cellIs" dxfId="185" priority="451" operator="lessThan">
      <formula>0</formula>
    </cfRule>
    <cfRule type="cellIs" dxfId="184" priority="452" operator="greaterThan">
      <formula>0</formula>
    </cfRule>
  </conditionalFormatting>
  <conditionalFormatting sqref="H16:H20">
    <cfRule type="expression" dxfId="183" priority="449">
      <formula>$G$13=" "</formula>
    </cfRule>
  </conditionalFormatting>
  <conditionalFormatting sqref="H16:H20">
    <cfRule type="iconSet" priority="446">
      <iconSet iconSet="3Arrows">
        <cfvo type="percent" val="0"/>
        <cfvo type="num" val="0"/>
        <cfvo type="num" val="0" gte="0"/>
      </iconSet>
    </cfRule>
    <cfRule type="cellIs" dxfId="182" priority="447" operator="lessThan">
      <formula>0</formula>
    </cfRule>
    <cfRule type="cellIs" dxfId="181" priority="448" operator="greaterThan">
      <formula>0</formula>
    </cfRule>
  </conditionalFormatting>
  <conditionalFormatting sqref="H16:H19">
    <cfRule type="iconSet" priority="443">
      <iconSet iconSet="3Arrows">
        <cfvo type="percent" val="0"/>
        <cfvo type="num" val="0"/>
        <cfvo type="num" val="0" gte="0"/>
      </iconSet>
    </cfRule>
    <cfRule type="cellIs" dxfId="180" priority="444" operator="lessThan">
      <formula>0</formula>
    </cfRule>
    <cfRule type="cellIs" dxfId="179" priority="445" operator="greaterThan">
      <formula>0</formula>
    </cfRule>
  </conditionalFormatting>
  <conditionalFormatting sqref="H20">
    <cfRule type="iconSet" priority="440">
      <iconSet iconSet="3Arrows">
        <cfvo type="percent" val="0"/>
        <cfvo type="num" val="0"/>
        <cfvo type="num" val="0" gte="0"/>
      </iconSet>
    </cfRule>
    <cfRule type="cellIs" dxfId="178" priority="441" operator="lessThan">
      <formula>0</formula>
    </cfRule>
    <cfRule type="cellIs" dxfId="177" priority="442" operator="greaterThan">
      <formula>0</formula>
    </cfRule>
  </conditionalFormatting>
  <conditionalFormatting sqref="H16:H20">
    <cfRule type="expression" dxfId="176" priority="439">
      <formula>$G$13=" "</formula>
    </cfRule>
  </conditionalFormatting>
  <conditionalFormatting sqref="H16:H20">
    <cfRule type="cellIs" dxfId="175" priority="438" operator="lessThan">
      <formula>0</formula>
    </cfRule>
  </conditionalFormatting>
  <conditionalFormatting sqref="F17:F26">
    <cfRule type="cellIs" dxfId="174" priority="437" operator="equal">
      <formula>0</formula>
    </cfRule>
  </conditionalFormatting>
  <conditionalFormatting sqref="J13:L13">
    <cfRule type="cellIs" dxfId="173" priority="436" operator="equal">
      <formula>" "</formula>
    </cfRule>
  </conditionalFormatting>
  <conditionalFormatting sqref="J13:L13">
    <cfRule type="cellIs" dxfId="172" priority="435" operator="equal">
      <formula>" "</formula>
    </cfRule>
  </conditionalFormatting>
  <conditionalFormatting sqref="M13">
    <cfRule type="cellIs" dxfId="171" priority="434" operator="equal">
      <formula>" "</formula>
    </cfRule>
  </conditionalFormatting>
  <conditionalFormatting sqref="M13">
    <cfRule type="cellIs" dxfId="170" priority="433" operator="equal">
      <formula>" "</formula>
    </cfRule>
  </conditionalFormatting>
  <conditionalFormatting sqref="J14:M14">
    <cfRule type="cellIs" dxfId="169" priority="432" operator="equal">
      <formula>" "</formula>
    </cfRule>
  </conditionalFormatting>
  <conditionalFormatting sqref="J14:M14">
    <cfRule type="cellIs" dxfId="168" priority="431" operator="equal">
      <formula>" "</formula>
    </cfRule>
  </conditionalFormatting>
  <conditionalFormatting sqref="K29 M15:M30">
    <cfRule type="cellIs" dxfId="167" priority="430" operator="equal">
      <formula>0</formula>
    </cfRule>
  </conditionalFormatting>
  <conditionalFormatting sqref="M16:M20">
    <cfRule type="iconSet" priority="427">
      <iconSet iconSet="3Arrows">
        <cfvo type="percent" val="0"/>
        <cfvo type="num" val="0"/>
        <cfvo type="num" val="0" gte="0"/>
      </iconSet>
    </cfRule>
    <cfRule type="cellIs" dxfId="166" priority="428" operator="lessThan">
      <formula>0</formula>
    </cfRule>
    <cfRule type="cellIs" dxfId="165" priority="429" operator="greaterThan">
      <formula>0</formula>
    </cfRule>
  </conditionalFormatting>
  <conditionalFormatting sqref="K16:L19 K20:K21">
    <cfRule type="cellIs" dxfId="164" priority="426" operator="lessThan">
      <formula>0</formula>
    </cfRule>
  </conditionalFormatting>
  <conditionalFormatting sqref="J15:M30">
    <cfRule type="expression" dxfId="163" priority="425">
      <formula>"B13="" """</formula>
    </cfRule>
  </conditionalFormatting>
  <conditionalFormatting sqref="K20:L20 J28:J29 K27:K29 L27">
    <cfRule type="expression" dxfId="162" priority="424">
      <formula>$B$13=" "</formula>
    </cfRule>
  </conditionalFormatting>
  <conditionalFormatting sqref="M16:M19">
    <cfRule type="iconSet" priority="421">
      <iconSet iconSet="3Arrows">
        <cfvo type="percent" val="0"/>
        <cfvo type="num" val="0"/>
        <cfvo type="num" val="0" gte="0"/>
      </iconSet>
    </cfRule>
    <cfRule type="cellIs" dxfId="161" priority="422" operator="lessThan">
      <formula>0</formula>
    </cfRule>
    <cfRule type="cellIs" dxfId="160" priority="423" operator="greaterThan">
      <formula>0</formula>
    </cfRule>
  </conditionalFormatting>
  <conditionalFormatting sqref="M20">
    <cfRule type="iconSet" priority="418">
      <iconSet iconSet="3Arrows">
        <cfvo type="percent" val="0"/>
        <cfvo type="num" val="0"/>
        <cfvo type="num" val="0" gte="0"/>
      </iconSet>
    </cfRule>
    <cfRule type="cellIs" dxfId="159" priority="419" operator="lessThan">
      <formula>0</formula>
    </cfRule>
    <cfRule type="cellIs" dxfId="158" priority="420" operator="greaterThan">
      <formula>0</formula>
    </cfRule>
  </conditionalFormatting>
  <conditionalFormatting sqref="J15:M30">
    <cfRule type="expression" dxfId="157" priority="417">
      <formula>$G$13=" "</formula>
    </cfRule>
  </conditionalFormatting>
  <conditionalFormatting sqref="M22">
    <cfRule type="expression" dxfId="156" priority="416">
      <formula>$B$13=" "</formula>
    </cfRule>
  </conditionalFormatting>
  <conditionalFormatting sqref="K29 M15:M30">
    <cfRule type="cellIs" dxfId="155" priority="415" operator="equal">
      <formula>0</formula>
    </cfRule>
  </conditionalFormatting>
  <conditionalFormatting sqref="M16:M20">
    <cfRule type="iconSet" priority="412">
      <iconSet iconSet="3Arrows">
        <cfvo type="percent" val="0"/>
        <cfvo type="num" val="0"/>
        <cfvo type="num" val="0" gte="0"/>
      </iconSet>
    </cfRule>
    <cfRule type="cellIs" dxfId="154" priority="413" operator="lessThan">
      <formula>0</formula>
    </cfRule>
    <cfRule type="cellIs" dxfId="153" priority="414" operator="greaterThan">
      <formula>0</formula>
    </cfRule>
  </conditionalFormatting>
  <conditionalFormatting sqref="K16:L20 K21">
    <cfRule type="cellIs" dxfId="152" priority="411" operator="lessThan">
      <formula>0</formula>
    </cfRule>
  </conditionalFormatting>
  <conditionalFormatting sqref="J15:M30">
    <cfRule type="expression" dxfId="151" priority="410">
      <formula>"B13="" """</formula>
    </cfRule>
  </conditionalFormatting>
  <conditionalFormatting sqref="J15:M30">
    <cfRule type="expression" dxfId="150" priority="409">
      <formula>$B$13=" "</formula>
    </cfRule>
  </conditionalFormatting>
  <conditionalFormatting sqref="M16:M19">
    <cfRule type="iconSet" priority="406">
      <iconSet iconSet="3Arrows">
        <cfvo type="percent" val="0"/>
        <cfvo type="num" val="0"/>
        <cfvo type="num" val="0" gte="0"/>
      </iconSet>
    </cfRule>
    <cfRule type="cellIs" dxfId="149" priority="407" operator="lessThan">
      <formula>0</formula>
    </cfRule>
    <cfRule type="cellIs" dxfId="148" priority="408" operator="greaterThan">
      <formula>0</formula>
    </cfRule>
  </conditionalFormatting>
  <conditionalFormatting sqref="M20">
    <cfRule type="iconSet" priority="403">
      <iconSet iconSet="3Arrows">
        <cfvo type="percent" val="0"/>
        <cfvo type="num" val="0"/>
        <cfvo type="num" val="0" gte="0"/>
      </iconSet>
    </cfRule>
    <cfRule type="cellIs" dxfId="147" priority="404" operator="lessThan">
      <formula>0</formula>
    </cfRule>
    <cfRule type="cellIs" dxfId="146" priority="405" operator="greaterThan">
      <formula>0</formula>
    </cfRule>
  </conditionalFormatting>
  <conditionalFormatting sqref="J15:M30">
    <cfRule type="expression" dxfId="145" priority="402">
      <formula>$G$13=" "</formula>
    </cfRule>
  </conditionalFormatting>
  <conditionalFormatting sqref="M22">
    <cfRule type="expression" dxfId="144" priority="401">
      <formula>$B$13=" "</formula>
    </cfRule>
  </conditionalFormatting>
  <conditionalFormatting sqref="M16:M20">
    <cfRule type="iconSet" priority="398">
      <iconSet iconSet="3Arrows">
        <cfvo type="percent" val="0"/>
        <cfvo type="num" val="0"/>
        <cfvo type="num" val="0" gte="0"/>
      </iconSet>
    </cfRule>
    <cfRule type="cellIs" dxfId="143" priority="399" operator="lessThan">
      <formula>0</formula>
    </cfRule>
    <cfRule type="cellIs" dxfId="142" priority="400" operator="greaterThan">
      <formula>0</formula>
    </cfRule>
  </conditionalFormatting>
  <conditionalFormatting sqref="M16:M19">
    <cfRule type="iconSet" priority="395">
      <iconSet iconSet="3Arrows">
        <cfvo type="percent" val="0"/>
        <cfvo type="num" val="0"/>
        <cfvo type="num" val="0" gte="0"/>
      </iconSet>
    </cfRule>
    <cfRule type="cellIs" dxfId="141" priority="396" operator="lessThan">
      <formula>0</formula>
    </cfRule>
    <cfRule type="cellIs" dxfId="140" priority="397" operator="greaterThan">
      <formula>0</formula>
    </cfRule>
  </conditionalFormatting>
  <conditionalFormatting sqref="M20">
    <cfRule type="iconSet" priority="392">
      <iconSet iconSet="3Arrows">
        <cfvo type="percent" val="0"/>
        <cfvo type="num" val="0"/>
        <cfvo type="num" val="0" gte="0"/>
      </iconSet>
    </cfRule>
    <cfRule type="cellIs" dxfId="139" priority="393" operator="lessThan">
      <formula>0</formula>
    </cfRule>
    <cfRule type="cellIs" dxfId="138" priority="394" operator="greaterThan">
      <formula>0</formula>
    </cfRule>
  </conditionalFormatting>
  <conditionalFormatting sqref="M16:M20">
    <cfRule type="cellIs" dxfId="137" priority="391" operator="equal">
      <formula>0</formula>
    </cfRule>
  </conditionalFormatting>
  <conditionalFormatting sqref="M16:M20">
    <cfRule type="iconSet" priority="388">
      <iconSet iconSet="3Arrows">
        <cfvo type="percent" val="0"/>
        <cfvo type="num" val="0"/>
        <cfvo type="num" val="0" gte="0"/>
      </iconSet>
    </cfRule>
    <cfRule type="cellIs" dxfId="136" priority="389" operator="lessThan">
      <formula>0</formula>
    </cfRule>
    <cfRule type="cellIs" dxfId="135" priority="390" operator="greaterThan">
      <formula>0</formula>
    </cfRule>
  </conditionalFormatting>
  <conditionalFormatting sqref="M16:M20">
    <cfRule type="expression" dxfId="134" priority="387">
      <formula>"B13="" """</formula>
    </cfRule>
  </conditionalFormatting>
  <conditionalFormatting sqref="M16:M19">
    <cfRule type="iconSet" priority="384">
      <iconSet iconSet="3Arrows">
        <cfvo type="percent" val="0"/>
        <cfvo type="num" val="0"/>
        <cfvo type="num" val="0" gte="0"/>
      </iconSet>
    </cfRule>
    <cfRule type="cellIs" dxfId="133" priority="385" operator="lessThan">
      <formula>0</formula>
    </cfRule>
    <cfRule type="cellIs" dxfId="132" priority="386" operator="greaterThan">
      <formula>0</formula>
    </cfRule>
  </conditionalFormatting>
  <conditionalFormatting sqref="M20">
    <cfRule type="iconSet" priority="381">
      <iconSet iconSet="3Arrows">
        <cfvo type="percent" val="0"/>
        <cfvo type="num" val="0"/>
        <cfvo type="num" val="0" gte="0"/>
      </iconSet>
    </cfRule>
    <cfRule type="cellIs" dxfId="131" priority="382" operator="lessThan">
      <formula>0</formula>
    </cfRule>
    <cfRule type="cellIs" dxfId="130" priority="383" operator="greaterThan">
      <formula>0</formula>
    </cfRule>
  </conditionalFormatting>
  <conditionalFormatting sqref="M16:M20">
    <cfRule type="expression" dxfId="129" priority="380">
      <formula>$G$13=" "</formula>
    </cfRule>
  </conditionalFormatting>
  <conditionalFormatting sqref="M16:M20">
    <cfRule type="iconSet" priority="377">
      <iconSet iconSet="3Arrows">
        <cfvo type="percent" val="0"/>
        <cfvo type="num" val="0"/>
        <cfvo type="num" val="0" gte="0"/>
      </iconSet>
    </cfRule>
    <cfRule type="cellIs" dxfId="128" priority="378" operator="lessThan">
      <formula>0</formula>
    </cfRule>
    <cfRule type="cellIs" dxfId="127" priority="379" operator="greaterThan">
      <formula>0</formula>
    </cfRule>
  </conditionalFormatting>
  <conditionalFormatting sqref="M16:M19">
    <cfRule type="iconSet" priority="374">
      <iconSet iconSet="3Arrows">
        <cfvo type="percent" val="0"/>
        <cfvo type="num" val="0"/>
        <cfvo type="num" val="0" gte="0"/>
      </iconSet>
    </cfRule>
    <cfRule type="cellIs" dxfId="126" priority="375" operator="lessThan">
      <formula>0</formula>
    </cfRule>
    <cfRule type="cellIs" dxfId="125" priority="376" operator="greaterThan">
      <formula>0</formula>
    </cfRule>
  </conditionalFormatting>
  <conditionalFormatting sqref="M20">
    <cfRule type="iconSet" priority="371">
      <iconSet iconSet="3Arrows">
        <cfvo type="percent" val="0"/>
        <cfvo type="num" val="0"/>
        <cfvo type="num" val="0" gte="0"/>
      </iconSet>
    </cfRule>
    <cfRule type="cellIs" dxfId="124" priority="372" operator="lessThan">
      <formula>0</formula>
    </cfRule>
    <cfRule type="cellIs" dxfId="123" priority="373" operator="greaterThan">
      <formula>0</formula>
    </cfRule>
  </conditionalFormatting>
  <conditionalFormatting sqref="M16:M20">
    <cfRule type="expression" dxfId="122" priority="370">
      <formula>$G$13=" "</formula>
    </cfRule>
  </conditionalFormatting>
  <conditionalFormatting sqref="M16:M20">
    <cfRule type="cellIs" dxfId="121" priority="369" operator="lessThan">
      <formula>0</formula>
    </cfRule>
  </conditionalFormatting>
  <conditionalFormatting sqref="M16:M20">
    <cfRule type="iconSet" priority="366">
      <iconSet iconSet="3Arrows">
        <cfvo type="percent" val="0"/>
        <cfvo type="num" val="0"/>
        <cfvo type="num" val="0" gte="0"/>
      </iconSet>
    </cfRule>
    <cfRule type="cellIs" dxfId="120" priority="367" operator="lessThan">
      <formula>0</formula>
    </cfRule>
    <cfRule type="cellIs" dxfId="119" priority="368" operator="greaterThan">
      <formula>0</formula>
    </cfRule>
  </conditionalFormatting>
  <conditionalFormatting sqref="M16:M19">
    <cfRule type="iconSet" priority="363">
      <iconSet iconSet="3Arrows">
        <cfvo type="percent" val="0"/>
        <cfvo type="num" val="0"/>
        <cfvo type="num" val="0" gte="0"/>
      </iconSet>
    </cfRule>
    <cfRule type="cellIs" dxfId="118" priority="364" operator="lessThan">
      <formula>0</formula>
    </cfRule>
    <cfRule type="cellIs" dxfId="117" priority="365" operator="greaterThan">
      <formula>0</formula>
    </cfRule>
  </conditionalFormatting>
  <conditionalFormatting sqref="M20">
    <cfRule type="iconSet" priority="360">
      <iconSet iconSet="3Arrows">
        <cfvo type="percent" val="0"/>
        <cfvo type="num" val="0"/>
        <cfvo type="num" val="0" gte="0"/>
      </iconSet>
    </cfRule>
    <cfRule type="cellIs" dxfId="116" priority="361" operator="lessThan">
      <formula>0</formula>
    </cfRule>
    <cfRule type="cellIs" dxfId="115" priority="362" operator="greaterThan">
      <formula>0</formula>
    </cfRule>
  </conditionalFormatting>
  <conditionalFormatting sqref="M16:M20">
    <cfRule type="cellIs" dxfId="114" priority="359" operator="equal">
      <formula>0</formula>
    </cfRule>
  </conditionalFormatting>
  <conditionalFormatting sqref="M16:M20">
    <cfRule type="iconSet" priority="356">
      <iconSet iconSet="3Arrows">
        <cfvo type="percent" val="0"/>
        <cfvo type="num" val="0"/>
        <cfvo type="num" val="0" gte="0"/>
      </iconSet>
    </cfRule>
    <cfRule type="cellIs" dxfId="113" priority="357" operator="lessThan">
      <formula>0</formula>
    </cfRule>
    <cfRule type="cellIs" dxfId="112" priority="358" operator="greaterThan">
      <formula>0</formula>
    </cfRule>
  </conditionalFormatting>
  <conditionalFormatting sqref="M16:M20">
    <cfRule type="expression" dxfId="111" priority="355">
      <formula>"B13="" """</formula>
    </cfRule>
  </conditionalFormatting>
  <conditionalFormatting sqref="M16:M19">
    <cfRule type="iconSet" priority="352">
      <iconSet iconSet="3Arrows">
        <cfvo type="percent" val="0"/>
        <cfvo type="num" val="0"/>
        <cfvo type="num" val="0" gte="0"/>
      </iconSet>
    </cfRule>
    <cfRule type="cellIs" dxfId="110" priority="353" operator="lessThan">
      <formula>0</formula>
    </cfRule>
    <cfRule type="cellIs" dxfId="109" priority="354" operator="greaterThan">
      <formula>0</formula>
    </cfRule>
  </conditionalFormatting>
  <conditionalFormatting sqref="M20">
    <cfRule type="iconSet" priority="349">
      <iconSet iconSet="3Arrows">
        <cfvo type="percent" val="0"/>
        <cfvo type="num" val="0"/>
        <cfvo type="num" val="0" gte="0"/>
      </iconSet>
    </cfRule>
    <cfRule type="cellIs" dxfId="108" priority="350" operator="lessThan">
      <formula>0</formula>
    </cfRule>
    <cfRule type="cellIs" dxfId="107" priority="351" operator="greaterThan">
      <formula>0</formula>
    </cfRule>
  </conditionalFormatting>
  <conditionalFormatting sqref="M16:M20">
    <cfRule type="expression" dxfId="106" priority="348">
      <formula>$G$13=" "</formula>
    </cfRule>
  </conditionalFormatting>
  <conditionalFormatting sqref="M16:M20">
    <cfRule type="iconSet" priority="345">
      <iconSet iconSet="3Arrows">
        <cfvo type="percent" val="0"/>
        <cfvo type="num" val="0"/>
        <cfvo type="num" val="0" gte="0"/>
      </iconSet>
    </cfRule>
    <cfRule type="cellIs" dxfId="105" priority="346" operator="lessThan">
      <formula>0</formula>
    </cfRule>
    <cfRule type="cellIs" dxfId="104" priority="347" operator="greaterThan">
      <formula>0</formula>
    </cfRule>
  </conditionalFormatting>
  <conditionalFormatting sqref="M16:M19">
    <cfRule type="iconSet" priority="342">
      <iconSet iconSet="3Arrows">
        <cfvo type="percent" val="0"/>
        <cfvo type="num" val="0"/>
        <cfvo type="num" val="0" gte="0"/>
      </iconSet>
    </cfRule>
    <cfRule type="cellIs" dxfId="103" priority="343" operator="lessThan">
      <formula>0</formula>
    </cfRule>
    <cfRule type="cellIs" dxfId="102" priority="344" operator="greaterThan">
      <formula>0</formula>
    </cfRule>
  </conditionalFormatting>
  <conditionalFormatting sqref="M20">
    <cfRule type="iconSet" priority="339">
      <iconSet iconSet="3Arrows">
        <cfvo type="percent" val="0"/>
        <cfvo type="num" val="0"/>
        <cfvo type="num" val="0" gte="0"/>
      </iconSet>
    </cfRule>
    <cfRule type="cellIs" dxfId="101" priority="340" operator="lessThan">
      <formula>0</formula>
    </cfRule>
    <cfRule type="cellIs" dxfId="100" priority="341" operator="greaterThan">
      <formula>0</formula>
    </cfRule>
  </conditionalFormatting>
  <conditionalFormatting sqref="M16:M20">
    <cfRule type="expression" dxfId="99" priority="338">
      <formula>$G$13=" "</formula>
    </cfRule>
  </conditionalFormatting>
  <conditionalFormatting sqref="M16:M20">
    <cfRule type="cellIs" dxfId="98" priority="337" operator="lessThan">
      <formula>0</formula>
    </cfRule>
  </conditionalFormatting>
  <conditionalFormatting sqref="K17:K26">
    <cfRule type="cellIs" dxfId="97" priority="336" operator="equal">
      <formula>0</formula>
    </cfRule>
  </conditionalFormatting>
  <conditionalFormatting sqref="E32:G32">
    <cfRule type="cellIs" dxfId="96" priority="130" operator="equal">
      <formula>" "</formula>
    </cfRule>
  </conditionalFormatting>
  <conditionalFormatting sqref="E33:H33">
    <cfRule type="cellIs" dxfId="95" priority="129" operator="equal">
      <formula>" "</formula>
    </cfRule>
  </conditionalFormatting>
  <conditionalFormatting sqref="H32">
    <cfRule type="cellIs" dxfId="94" priority="128" operator="equal">
      <formula>" "</formula>
    </cfRule>
  </conditionalFormatting>
  <conditionalFormatting sqref="F48 H34:H49">
    <cfRule type="cellIs" dxfId="93" priority="127" operator="equal">
      <formula>0</formula>
    </cfRule>
  </conditionalFormatting>
  <conditionalFormatting sqref="H35:H39">
    <cfRule type="iconSet" priority="124">
      <iconSet iconSet="3Arrows">
        <cfvo type="percent" val="0"/>
        <cfvo type="num" val="0"/>
        <cfvo type="num" val="0" gte="0"/>
      </iconSet>
    </cfRule>
    <cfRule type="cellIs" dxfId="92" priority="125" operator="lessThan">
      <formula>0</formula>
    </cfRule>
    <cfRule type="cellIs" dxfId="91" priority="126" operator="greaterThan">
      <formula>0</formula>
    </cfRule>
  </conditionalFormatting>
  <conditionalFormatting sqref="F35:G39 F40">
    <cfRule type="cellIs" dxfId="90" priority="123" operator="lessThan">
      <formula>0</formula>
    </cfRule>
  </conditionalFormatting>
  <conditionalFormatting sqref="E34:H49">
    <cfRule type="expression" dxfId="89" priority="122">
      <formula>"B13="" """</formula>
    </cfRule>
  </conditionalFormatting>
  <conditionalFormatting sqref="H35:H38">
    <cfRule type="iconSet" priority="119">
      <iconSet iconSet="3Arrows">
        <cfvo type="percent" val="0"/>
        <cfvo type="num" val="0"/>
        <cfvo type="num" val="0" gte="0"/>
      </iconSet>
    </cfRule>
    <cfRule type="cellIs" dxfId="88" priority="120" operator="lessThan">
      <formula>0</formula>
    </cfRule>
    <cfRule type="cellIs" dxfId="87" priority="121" operator="greaterThan">
      <formula>0</formula>
    </cfRule>
  </conditionalFormatting>
  <conditionalFormatting sqref="H39">
    <cfRule type="iconSet" priority="116">
      <iconSet iconSet="3Arrows">
        <cfvo type="percent" val="0"/>
        <cfvo type="num" val="0"/>
        <cfvo type="num" val="0" gte="0"/>
      </iconSet>
    </cfRule>
    <cfRule type="cellIs" dxfId="86" priority="117" operator="lessThan">
      <formula>0</formula>
    </cfRule>
    <cfRule type="cellIs" dxfId="85" priority="118" operator="greaterThan">
      <formula>0</formula>
    </cfRule>
  </conditionalFormatting>
  <conditionalFormatting sqref="E34:H49">
    <cfRule type="expression" dxfId="84" priority="115">
      <formula>$B$13=" "</formula>
    </cfRule>
  </conditionalFormatting>
  <conditionalFormatting sqref="H35:H39">
    <cfRule type="cellIs" dxfId="83" priority="114" operator="equal">
      <formula>0</formula>
    </cfRule>
  </conditionalFormatting>
  <conditionalFormatting sqref="H35:H39">
    <cfRule type="iconSet" priority="111">
      <iconSet iconSet="3Arrows">
        <cfvo type="percent" val="0"/>
        <cfvo type="num" val="0"/>
        <cfvo type="num" val="0" gte="0"/>
      </iconSet>
    </cfRule>
    <cfRule type="cellIs" dxfId="82" priority="112" operator="lessThan">
      <formula>0</formula>
    </cfRule>
    <cfRule type="cellIs" dxfId="81" priority="113" operator="greaterThan">
      <formula>0</formula>
    </cfRule>
  </conditionalFormatting>
  <conditionalFormatting sqref="H35:H39">
    <cfRule type="expression" dxfId="80" priority="110">
      <formula>"B13="" """</formula>
    </cfRule>
  </conditionalFormatting>
  <conditionalFormatting sqref="H35:H38">
    <cfRule type="iconSet" priority="107">
      <iconSet iconSet="3Arrows">
        <cfvo type="percent" val="0"/>
        <cfvo type="num" val="0"/>
        <cfvo type="num" val="0" gte="0"/>
      </iconSet>
    </cfRule>
    <cfRule type="cellIs" dxfId="79" priority="108" operator="lessThan">
      <formula>0</formula>
    </cfRule>
    <cfRule type="cellIs" dxfId="78" priority="109" operator="greaterThan">
      <formula>0</formula>
    </cfRule>
  </conditionalFormatting>
  <conditionalFormatting sqref="H39">
    <cfRule type="iconSet" priority="104">
      <iconSet iconSet="3Arrows">
        <cfvo type="percent" val="0"/>
        <cfvo type="num" val="0"/>
        <cfvo type="num" val="0" gte="0"/>
      </iconSet>
    </cfRule>
    <cfRule type="cellIs" dxfId="77" priority="105" operator="lessThan">
      <formula>0</formula>
    </cfRule>
    <cfRule type="cellIs" dxfId="76" priority="106" operator="greaterThan">
      <formula>0</formula>
    </cfRule>
  </conditionalFormatting>
  <conditionalFormatting sqref="H35:H39">
    <cfRule type="expression" dxfId="75" priority="103">
      <formula>$G$13=" "</formula>
    </cfRule>
  </conditionalFormatting>
  <conditionalFormatting sqref="H35:H39">
    <cfRule type="iconSet" priority="100">
      <iconSet iconSet="3Arrows">
        <cfvo type="percent" val="0"/>
        <cfvo type="num" val="0"/>
        <cfvo type="num" val="0" gte="0"/>
      </iconSet>
    </cfRule>
    <cfRule type="cellIs" dxfId="74" priority="101" operator="lessThan">
      <formula>0</formula>
    </cfRule>
    <cfRule type="cellIs" dxfId="73" priority="102" operator="greaterThan">
      <formula>0</formula>
    </cfRule>
  </conditionalFormatting>
  <conditionalFormatting sqref="H35:H38">
    <cfRule type="iconSet" priority="97">
      <iconSet iconSet="3Arrows">
        <cfvo type="percent" val="0"/>
        <cfvo type="num" val="0"/>
        <cfvo type="num" val="0" gte="0"/>
      </iconSet>
    </cfRule>
    <cfRule type="cellIs" dxfId="72" priority="98" operator="lessThan">
      <formula>0</formula>
    </cfRule>
    <cfRule type="cellIs" dxfId="71" priority="99" operator="greaterThan">
      <formula>0</formula>
    </cfRule>
  </conditionalFormatting>
  <conditionalFormatting sqref="H39">
    <cfRule type="iconSet" priority="94">
      <iconSet iconSet="3Arrows">
        <cfvo type="percent" val="0"/>
        <cfvo type="num" val="0"/>
        <cfvo type="num" val="0" gte="0"/>
      </iconSet>
    </cfRule>
    <cfRule type="cellIs" dxfId="70" priority="95" operator="lessThan">
      <formula>0</formula>
    </cfRule>
    <cfRule type="cellIs" dxfId="69" priority="96" operator="greaterThan">
      <formula>0</formula>
    </cfRule>
  </conditionalFormatting>
  <conditionalFormatting sqref="H35:H39">
    <cfRule type="expression" dxfId="68" priority="93">
      <formula>$G$13=" "</formula>
    </cfRule>
  </conditionalFormatting>
  <conditionalFormatting sqref="H35:H39">
    <cfRule type="cellIs" dxfId="67" priority="92" operator="lessThan">
      <formula>0</formula>
    </cfRule>
  </conditionalFormatting>
  <conditionalFormatting sqref="F48 H35:H49">
    <cfRule type="cellIs" dxfId="66" priority="91" operator="equal">
      <formula>0</formula>
    </cfRule>
  </conditionalFormatting>
  <conditionalFormatting sqref="H35:H39">
    <cfRule type="iconSet" priority="88">
      <iconSet iconSet="3Arrows">
        <cfvo type="percent" val="0"/>
        <cfvo type="num" val="0"/>
        <cfvo type="num" val="0" gte="0"/>
      </iconSet>
    </cfRule>
    <cfRule type="cellIs" dxfId="65" priority="89" operator="lessThan">
      <formula>0</formula>
    </cfRule>
    <cfRule type="cellIs" dxfId="64" priority="90" operator="greaterThan">
      <formula>0</formula>
    </cfRule>
  </conditionalFormatting>
  <conditionalFormatting sqref="F35:G38 F39:F40">
    <cfRule type="cellIs" dxfId="63" priority="87" operator="lessThan">
      <formula>0</formula>
    </cfRule>
  </conditionalFormatting>
  <conditionalFormatting sqref="F35:H49">
    <cfRule type="expression" dxfId="62" priority="86">
      <formula>"B13="" """</formula>
    </cfRule>
  </conditionalFormatting>
  <conditionalFormatting sqref="F39:G39 F46:F48 G46">
    <cfRule type="expression" dxfId="61" priority="85">
      <formula>$B$13=" "</formula>
    </cfRule>
  </conditionalFormatting>
  <conditionalFormatting sqref="H35:H38">
    <cfRule type="iconSet" priority="82">
      <iconSet iconSet="3Arrows">
        <cfvo type="percent" val="0"/>
        <cfvo type="num" val="0"/>
        <cfvo type="num" val="0" gte="0"/>
      </iconSet>
    </cfRule>
    <cfRule type="cellIs" dxfId="60" priority="83" operator="lessThan">
      <formula>0</formula>
    </cfRule>
    <cfRule type="cellIs" dxfId="59" priority="84" operator="greaterThan">
      <formula>0</formula>
    </cfRule>
  </conditionalFormatting>
  <conditionalFormatting sqref="H39">
    <cfRule type="iconSet" priority="79">
      <iconSet iconSet="3Arrows">
        <cfvo type="percent" val="0"/>
        <cfvo type="num" val="0"/>
        <cfvo type="num" val="0" gte="0"/>
      </iconSet>
    </cfRule>
    <cfRule type="cellIs" dxfId="58" priority="80" operator="lessThan">
      <formula>0</formula>
    </cfRule>
    <cfRule type="cellIs" dxfId="57" priority="81" operator="greaterThan">
      <formula>0</formula>
    </cfRule>
  </conditionalFormatting>
  <conditionalFormatting sqref="F35:H49">
    <cfRule type="expression" dxfId="56" priority="78">
      <formula>$G$13=" "</formula>
    </cfRule>
  </conditionalFormatting>
  <conditionalFormatting sqref="H41">
    <cfRule type="expression" dxfId="55" priority="77">
      <formula>$B$13=" "</formula>
    </cfRule>
  </conditionalFormatting>
  <conditionalFormatting sqref="H35:H39">
    <cfRule type="iconSet" priority="74">
      <iconSet iconSet="3Arrows">
        <cfvo type="percent" val="0"/>
        <cfvo type="num" val="0"/>
        <cfvo type="num" val="0" gte="0"/>
      </iconSet>
    </cfRule>
    <cfRule type="cellIs" dxfId="54" priority="75" operator="lessThan">
      <formula>0</formula>
    </cfRule>
    <cfRule type="cellIs" dxfId="53" priority="76" operator="greaterThan">
      <formula>0</formula>
    </cfRule>
  </conditionalFormatting>
  <conditionalFormatting sqref="H35:H38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H39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F35:H49">
    <cfRule type="expression" dxfId="48" priority="67">
      <formula>$G$13=" "</formula>
    </cfRule>
  </conditionalFormatting>
  <conditionalFormatting sqref="H41">
    <cfRule type="expression" dxfId="47" priority="66">
      <formula>$B$13=" "</formula>
    </cfRule>
  </conditionalFormatting>
  <conditionalFormatting sqref="H35:H39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H35:H38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H39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H35:H39">
    <cfRule type="cellIs" dxfId="40" priority="56" operator="equal">
      <formula>0</formula>
    </cfRule>
  </conditionalFormatting>
  <conditionalFormatting sqref="H35:H39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H35:H39">
    <cfRule type="expression" dxfId="37" priority="52">
      <formula>"B13="" """</formula>
    </cfRule>
  </conditionalFormatting>
  <conditionalFormatting sqref="H35:H38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H39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H35:H39">
    <cfRule type="expression" dxfId="32" priority="45">
      <formula>$G$13=" "</formula>
    </cfRule>
  </conditionalFormatting>
  <conditionalFormatting sqref="H35:H39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H35:H38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H39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H35:H39">
    <cfRule type="expression" dxfId="25" priority="35">
      <formula>$G$13=" "</formula>
    </cfRule>
  </conditionalFormatting>
  <conditionalFormatting sqref="H35:H39">
    <cfRule type="cellIs" dxfId="24" priority="34" operator="lessThan">
      <formula>0</formula>
    </cfRule>
  </conditionalFormatting>
  <conditionalFormatting sqref="H35:H39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H35:H38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39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H35:H39">
    <cfRule type="cellIs" dxfId="17" priority="24" operator="equal">
      <formula>0</formula>
    </cfRule>
  </conditionalFormatting>
  <conditionalFormatting sqref="H35:H39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H35:H39">
    <cfRule type="expression" dxfId="14" priority="20">
      <formula>"B13="" """</formula>
    </cfRule>
  </conditionalFormatting>
  <conditionalFormatting sqref="H35:H38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H39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H35:H39">
    <cfRule type="expression" dxfId="9" priority="13">
      <formula>$G$13=" "</formula>
    </cfRule>
  </conditionalFormatting>
  <conditionalFormatting sqref="H35:H39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H35:H38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H39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H35:H39">
    <cfRule type="expression" dxfId="2" priority="3">
      <formula>$G$13=" "</formula>
    </cfRule>
  </conditionalFormatting>
  <conditionalFormatting sqref="H35:H39">
    <cfRule type="cellIs" dxfId="1" priority="2" operator="lessThan">
      <formula>0</formula>
    </cfRule>
  </conditionalFormatting>
  <conditionalFormatting sqref="F36:F45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I13" sqref="I13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306.95</v>
      </c>
      <c r="G11" s="155">
        <v>306.95</v>
      </c>
      <c r="H11" s="62">
        <v>0</v>
      </c>
      <c r="I11" s="206">
        <v>1.6286644951146734E-4</v>
      </c>
    </row>
    <row r="12" spans="5:9" ht="11.25" customHeight="1" x14ac:dyDescent="0.25">
      <c r="E12" s="59" t="s">
        <v>146</v>
      </c>
      <c r="F12" s="154">
        <v>360.23</v>
      </c>
      <c r="G12" s="155">
        <v>360.29</v>
      </c>
      <c r="H12" s="62">
        <v>6.0000000000002274E-2</v>
      </c>
      <c r="I12" s="63">
        <v>7.6308539944902609E-3</v>
      </c>
    </row>
    <row r="13" spans="5:9" ht="11.25" customHeight="1" x14ac:dyDescent="0.25">
      <c r="E13" s="59" t="s">
        <v>167</v>
      </c>
      <c r="F13" s="63">
        <v>0.12859999999999999</v>
      </c>
      <c r="G13" s="64">
        <v>0.18210000000000001</v>
      </c>
      <c r="H13" s="62">
        <v>-5.350000000000002E-2</v>
      </c>
      <c r="I13" s="63">
        <v>-0.36241943480416461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74.349999999999994</v>
      </c>
      <c r="G15" s="155">
        <v>74.37</v>
      </c>
      <c r="H15" s="62">
        <v>-2.0000000000010232E-2</v>
      </c>
      <c r="I15" s="206">
        <v>0.37278434268833083</v>
      </c>
    </row>
    <row r="16" spans="5:9" ht="11.25" customHeight="1" x14ac:dyDescent="0.25">
      <c r="E16" s="59" t="s">
        <v>169</v>
      </c>
      <c r="F16" s="154">
        <v>44.740694630999997</v>
      </c>
      <c r="G16" s="155">
        <v>44.736751009000002</v>
      </c>
      <c r="H16" s="62">
        <v>3.9436219999942068E-3</v>
      </c>
      <c r="I16" s="63">
        <v>3.766115859743624E-2</v>
      </c>
    </row>
    <row r="17" spans="5:9" ht="11.25" customHeight="1" x14ac:dyDescent="0.25">
      <c r="E17" s="59" t="s">
        <v>164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1" t="s">
        <v>101</v>
      </c>
      <c r="C9" s="253" t="s">
        <v>102</v>
      </c>
      <c r="D9" s="255" t="s">
        <v>161</v>
      </c>
      <c r="E9" s="257" t="s">
        <v>103</v>
      </c>
      <c r="F9" s="258"/>
      <c r="G9" s="171" t="s">
        <v>104</v>
      </c>
      <c r="H9" s="172" t="s">
        <v>105</v>
      </c>
    </row>
    <row r="10" spans="2:8" ht="15.75" customHeight="1" x14ac:dyDescent="0.25">
      <c r="B10" s="252"/>
      <c r="C10" s="254"/>
      <c r="D10" s="256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7</v>
      </c>
      <c r="E12" s="114">
        <v>11.35</v>
      </c>
      <c r="F12" s="114">
        <v>5.3</v>
      </c>
      <c r="G12" s="75">
        <v>-0.33014354066985641</v>
      </c>
      <c r="H12" s="126">
        <v>202495.80141700001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10.75</v>
      </c>
      <c r="E14" s="114">
        <v>22.15</v>
      </c>
      <c r="F14" s="114">
        <v>10.35</v>
      </c>
      <c r="G14" s="75">
        <v>-0.36764705882352944</v>
      </c>
      <c r="H14" s="126">
        <v>197257.67556125001</v>
      </c>
    </row>
    <row r="15" spans="2:8" x14ac:dyDescent="0.25">
      <c r="B15" s="74"/>
      <c r="C15" s="74" t="s">
        <v>49</v>
      </c>
      <c r="D15" s="114">
        <v>1.82</v>
      </c>
      <c r="E15" s="114">
        <v>2.63</v>
      </c>
      <c r="F15" s="114">
        <v>1.32</v>
      </c>
      <c r="G15" s="75">
        <v>0.22972972972972983</v>
      </c>
      <c r="H15" s="126">
        <v>36040.933572280002</v>
      </c>
    </row>
    <row r="16" spans="2:8" x14ac:dyDescent="0.25">
      <c r="B16" s="74"/>
      <c r="C16" s="74" t="s">
        <v>50</v>
      </c>
      <c r="D16" s="114">
        <v>1.93</v>
      </c>
      <c r="E16" s="114">
        <v>2.78</v>
      </c>
      <c r="F16" s="114">
        <v>1.51</v>
      </c>
      <c r="G16" s="75">
        <v>-0.21544715447154472</v>
      </c>
      <c r="H16" s="126">
        <v>55921.358254389997</v>
      </c>
    </row>
    <row r="17" spans="2:11" x14ac:dyDescent="0.25">
      <c r="B17" s="74"/>
      <c r="C17" s="74" t="s">
        <v>151</v>
      </c>
      <c r="D17" s="114">
        <v>7.8</v>
      </c>
      <c r="E17" s="114">
        <v>12.55</v>
      </c>
      <c r="F17" s="114">
        <v>6.8</v>
      </c>
      <c r="G17" s="75">
        <v>-0.11363636363636376</v>
      </c>
      <c r="H17" s="126">
        <v>279983.28377759998</v>
      </c>
    </row>
    <row r="18" spans="2:11" ht="16.5" customHeight="1" x14ac:dyDescent="0.25">
      <c r="B18" s="74"/>
      <c r="C18" s="74" t="s">
        <v>54</v>
      </c>
      <c r="D18" s="114">
        <v>34.200000000000003</v>
      </c>
      <c r="E18" s="114">
        <v>45.65</v>
      </c>
      <c r="F18" s="114">
        <v>31.3</v>
      </c>
      <c r="G18" s="75">
        <v>-0.16073619631901837</v>
      </c>
      <c r="H18" s="126">
        <v>1006546.3294608</v>
      </c>
    </row>
    <row r="19" spans="2:11" ht="16.5" customHeight="1" x14ac:dyDescent="0.25">
      <c r="B19" s="74"/>
      <c r="C19" s="74" t="s">
        <v>152</v>
      </c>
      <c r="D19" s="114">
        <v>46.2</v>
      </c>
      <c r="E19" s="114">
        <v>53.25</v>
      </c>
      <c r="F19" s="114">
        <v>41</v>
      </c>
      <c r="G19" s="75">
        <v>0.11325301204819294</v>
      </c>
      <c r="H19" s="126">
        <v>464285.31677219999</v>
      </c>
    </row>
    <row r="20" spans="2:11" x14ac:dyDescent="0.25">
      <c r="B20" s="74"/>
      <c r="C20" s="74" t="s">
        <v>73</v>
      </c>
      <c r="D20" s="114">
        <v>0.77</v>
      </c>
      <c r="E20" s="114">
        <v>0.94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2.7</v>
      </c>
      <c r="E21" s="114">
        <v>2.74</v>
      </c>
      <c r="F21" s="114">
        <v>1.22</v>
      </c>
      <c r="G21" s="75">
        <v>1.5</v>
      </c>
      <c r="H21" s="126">
        <v>77734.128940200011</v>
      </c>
    </row>
    <row r="22" spans="2:11" x14ac:dyDescent="0.25">
      <c r="B22" s="74"/>
      <c r="C22" s="74" t="s">
        <v>14</v>
      </c>
      <c r="D22" s="114">
        <v>7</v>
      </c>
      <c r="E22" s="114">
        <v>11.75</v>
      </c>
      <c r="F22" s="114">
        <v>6</v>
      </c>
      <c r="G22" s="75">
        <v>-0.32038834951456319</v>
      </c>
      <c r="H22" s="126">
        <v>239395.94957600001</v>
      </c>
    </row>
    <row r="23" spans="2:11" x14ac:dyDescent="0.25">
      <c r="B23" s="74"/>
      <c r="C23" s="74" t="s">
        <v>18</v>
      </c>
      <c r="D23" s="114">
        <v>21.35</v>
      </c>
      <c r="E23" s="114">
        <v>28.9</v>
      </c>
      <c r="F23" s="114">
        <v>19.600000000000001</v>
      </c>
      <c r="G23" s="75">
        <v>-0.16731669266770666</v>
      </c>
      <c r="H23" s="126">
        <v>670315.14233110007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1.5</v>
      </c>
      <c r="H25" s="121">
        <v>1006546.3294608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-0.13718627997769106</v>
      </c>
      <c r="H26" s="121">
        <v>199876.73848912501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-0.36764705882352944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0.75</v>
      </c>
      <c r="E29" s="114">
        <v>0.99</v>
      </c>
      <c r="F29" s="114">
        <v>0.56999999999999995</v>
      </c>
      <c r="G29" s="75">
        <v>0.44230769230769229</v>
      </c>
      <c r="H29" s="126">
        <v>6600.1530000000002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</v>
      </c>
      <c r="E31" s="114">
        <v>0.35</v>
      </c>
      <c r="F31" s="114">
        <v>0.2</v>
      </c>
      <c r="G31" s="75">
        <v>0</v>
      </c>
      <c r="H31" s="126">
        <v>1764.0020726000002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</v>
      </c>
      <c r="E33" s="114">
        <v>2.8</v>
      </c>
      <c r="F33" s="114">
        <v>1.73</v>
      </c>
      <c r="G33" s="75">
        <v>3.62694300518136E-2</v>
      </c>
      <c r="H33" s="126">
        <v>21000</v>
      </c>
    </row>
    <row r="34" spans="2:8" x14ac:dyDescent="0.25">
      <c r="B34" s="74"/>
      <c r="C34" s="74" t="s">
        <v>57</v>
      </c>
      <c r="D34" s="114">
        <v>0.38</v>
      </c>
      <c r="E34" s="114">
        <v>0.46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0.22</v>
      </c>
      <c r="E36" s="114">
        <v>0.45</v>
      </c>
      <c r="F36" s="114">
        <v>0.2</v>
      </c>
      <c r="G36" s="75">
        <v>-0.56000000000000005</v>
      </c>
      <c r="H36" s="126">
        <v>1760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0.42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0.44230769230769229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-0.56000000000000005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</v>
      </c>
      <c r="E46" s="114">
        <v>9.0399999999999991</v>
      </c>
      <c r="F46" s="114">
        <v>1.27</v>
      </c>
      <c r="G46" s="75">
        <v>4.5813953488372094</v>
      </c>
      <c r="H46" s="126">
        <v>13556.2968</v>
      </c>
    </row>
    <row r="47" spans="2:8" x14ac:dyDescent="0.25">
      <c r="B47" s="82"/>
      <c r="C47" s="74" t="s">
        <v>71</v>
      </c>
      <c r="D47" s="114">
        <v>0.24</v>
      </c>
      <c r="E47" s="114">
        <v>0.39</v>
      </c>
      <c r="F47" s="114">
        <v>0.2</v>
      </c>
      <c r="G47" s="75">
        <v>-0.52</v>
      </c>
      <c r="H47" s="126">
        <v>1234.8887999999999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4.5813953488372094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10463.58185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-0.52</v>
      </c>
      <c r="H52" s="121">
        <v>1234.8887999999999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</v>
      </c>
      <c r="E62" s="114">
        <v>4.32</v>
      </c>
      <c r="F62" s="114">
        <v>3.21</v>
      </c>
      <c r="G62" s="75">
        <v>-0.14572864321608037</v>
      </c>
      <c r="H62" s="126">
        <v>5522.34375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-0.14572864321608037</v>
      </c>
      <c r="H64" s="121">
        <v>5522.34375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-0.14572864321608037</v>
      </c>
      <c r="H65" s="121">
        <v>5522.34375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-0.14572864321608037</v>
      </c>
      <c r="H66" s="121">
        <v>5522.34375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54</v>
      </c>
      <c r="E74" s="114">
        <v>104</v>
      </c>
      <c r="F74" s="114">
        <v>54</v>
      </c>
      <c r="G74" s="75">
        <v>-0.42553191489361697</v>
      </c>
      <c r="H74" s="126">
        <v>81317.952000000005</v>
      </c>
    </row>
    <row r="75" spans="2:8" x14ac:dyDescent="0.25">
      <c r="B75" s="82"/>
      <c r="C75" s="74" t="s">
        <v>64</v>
      </c>
      <c r="D75" s="114">
        <v>64</v>
      </c>
      <c r="E75" s="114">
        <v>130</v>
      </c>
      <c r="F75" s="114">
        <v>56.9</v>
      </c>
      <c r="G75" s="75">
        <v>-0.5255744996293551</v>
      </c>
      <c r="H75" s="126">
        <v>511801.731264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-0.42553191489361697</v>
      </c>
      <c r="H77" s="121">
        <v>511801.731264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-0.47555320726148603</v>
      </c>
      <c r="H78" s="121">
        <v>296559.841632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-0.5255744996293551</v>
      </c>
      <c r="H79" s="121">
        <v>81317.952000000005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189.2</v>
      </c>
      <c r="E82" s="114">
        <v>250</v>
      </c>
      <c r="F82" s="114">
        <v>170</v>
      </c>
      <c r="G82" s="75">
        <v>-0.17739130434782613</v>
      </c>
      <c r="H82" s="126">
        <v>3224064.0010259999</v>
      </c>
    </row>
    <row r="83" spans="2:9" x14ac:dyDescent="0.25">
      <c r="B83" s="82"/>
      <c r="C83" s="74" t="s">
        <v>38</v>
      </c>
      <c r="D83" s="114">
        <v>17</v>
      </c>
      <c r="E83" s="114">
        <v>31.35</v>
      </c>
      <c r="F83" s="114">
        <v>15.7</v>
      </c>
      <c r="G83" s="75">
        <v>0.78947368421052633</v>
      </c>
      <c r="H83" s="126">
        <v>21363.522022000001</v>
      </c>
    </row>
    <row r="84" spans="2:9" x14ac:dyDescent="0.25">
      <c r="B84" s="82"/>
      <c r="C84" s="74" t="s">
        <v>12</v>
      </c>
      <c r="D84" s="114">
        <v>11.3</v>
      </c>
      <c r="E84" s="114">
        <v>42.4</v>
      </c>
      <c r="F84" s="114">
        <v>11.3</v>
      </c>
      <c r="G84" s="75">
        <v>-0.74827355758520819</v>
      </c>
      <c r="H84" s="126">
        <v>98009.739111999996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0.78947368421052633</v>
      </c>
      <c r="H86" s="121">
        <v>3224064.0010259999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-8.8695652173913064E-2</v>
      </c>
      <c r="H87" s="121">
        <v>68129.799243499991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-0.74827355758520819</v>
      </c>
      <c r="H88" s="121">
        <v>21363.522022000001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8.5</v>
      </c>
      <c r="E90" s="114">
        <v>9.5</v>
      </c>
      <c r="F90" s="114">
        <v>6.3</v>
      </c>
      <c r="G90" s="75">
        <v>1.1778563015312216E-3</v>
      </c>
      <c r="H90" s="126">
        <v>2463.4992994999998</v>
      </c>
    </row>
    <row r="91" spans="2:9" x14ac:dyDescent="0.25">
      <c r="B91" s="82"/>
      <c r="C91" s="74" t="s">
        <v>37</v>
      </c>
      <c r="D91" s="114">
        <v>34</v>
      </c>
      <c r="E91" s="114">
        <v>40</v>
      </c>
      <c r="F91" s="114">
        <v>25.75</v>
      </c>
      <c r="G91" s="75">
        <v>0</v>
      </c>
      <c r="H91" s="126">
        <v>23800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1.1778563015312216E-3</v>
      </c>
      <c r="H93" s="121">
        <v>23800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5.8892815076561078E-4</v>
      </c>
      <c r="H94" s="121">
        <v>13131.74964975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0</v>
      </c>
      <c r="H95" s="121">
        <v>2463.4992994999998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0.26</v>
      </c>
      <c r="E103" s="114">
        <v>0.59</v>
      </c>
      <c r="F103" s="114">
        <v>0.25</v>
      </c>
      <c r="G103" s="75">
        <v>0</v>
      </c>
      <c r="H103" s="126">
        <v>688.29547930000012</v>
      </c>
    </row>
    <row r="104" spans="2:8" x14ac:dyDescent="0.25">
      <c r="B104" s="82"/>
      <c r="C104" s="74" t="s">
        <v>69</v>
      </c>
      <c r="D104" s="114">
        <v>9.4499999999999993</v>
      </c>
      <c r="E104" s="114">
        <v>22.5</v>
      </c>
      <c r="F104" s="114">
        <v>8.85</v>
      </c>
      <c r="G104" s="75">
        <v>-0.54126213592233019</v>
      </c>
      <c r="H104" s="126">
        <v>37521.00807525</v>
      </c>
    </row>
    <row r="105" spans="2:8" x14ac:dyDescent="0.25">
      <c r="B105" s="82"/>
      <c r="C105" s="74" t="s">
        <v>77</v>
      </c>
      <c r="D105" s="114">
        <v>6.95</v>
      </c>
      <c r="E105" s="114">
        <v>18</v>
      </c>
      <c r="F105" s="114">
        <v>6.9</v>
      </c>
      <c r="G105" s="75">
        <v>-0.58875739644970415</v>
      </c>
      <c r="H105" s="126">
        <v>20025.011231</v>
      </c>
    </row>
    <row r="106" spans="2:8" x14ac:dyDescent="0.25">
      <c r="B106" s="82"/>
      <c r="C106" s="74" t="s">
        <v>80</v>
      </c>
      <c r="D106" s="114">
        <v>31</v>
      </c>
      <c r="E106" s="114">
        <v>55</v>
      </c>
      <c r="F106" s="114">
        <v>31</v>
      </c>
      <c r="G106" s="75">
        <v>-0.24390243902439024</v>
      </c>
      <c r="H106" s="126">
        <v>178095.167927</v>
      </c>
    </row>
    <row r="107" spans="2:8" x14ac:dyDescent="0.25">
      <c r="B107" s="82"/>
      <c r="C107" s="74" t="s">
        <v>148</v>
      </c>
      <c r="D107" s="114">
        <v>1.1499999999999999</v>
      </c>
      <c r="E107" s="114">
        <v>1.8</v>
      </c>
      <c r="F107" s="114">
        <v>1.08</v>
      </c>
      <c r="G107" s="75">
        <v>-0.21232876712328774</v>
      </c>
      <c r="H107" s="126">
        <v>46745.188836949994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178095.167927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-0.39258228747336021</v>
      </c>
      <c r="H110" s="121">
        <v>28773.009653125002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-0.58875739644970415</v>
      </c>
      <c r="H111" s="121">
        <v>688.29547930000012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25</v>
      </c>
      <c r="E113" s="114">
        <v>30</v>
      </c>
      <c r="F113" s="114">
        <v>20.100000000000001</v>
      </c>
      <c r="G113" s="75">
        <v>-0.1071428571428571</v>
      </c>
      <c r="H113" s="126">
        <v>33000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-0.1071428571428571</v>
      </c>
      <c r="H115" s="121">
        <v>33000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-0.1071428571428571</v>
      </c>
      <c r="H116" s="121">
        <v>33000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-0.1071428571428571</v>
      </c>
      <c r="H117" s="121">
        <v>33000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11</v>
      </c>
      <c r="E120" s="114">
        <v>14.5</v>
      </c>
      <c r="F120" s="114">
        <v>9</v>
      </c>
      <c r="G120" s="75">
        <v>-0.2980216975111678</v>
      </c>
      <c r="H120" s="126">
        <v>20660.222440000001</v>
      </c>
    </row>
    <row r="121" spans="2:8" x14ac:dyDescent="0.25">
      <c r="B121" s="82"/>
      <c r="C121" s="74" t="s">
        <v>44</v>
      </c>
      <c r="D121" s="114">
        <v>12.9</v>
      </c>
      <c r="E121" s="114">
        <v>14.2</v>
      </c>
      <c r="F121" s="114">
        <v>5.5</v>
      </c>
      <c r="G121" s="75">
        <v>6.1728395061728447E-2</v>
      </c>
      <c r="H121" s="126">
        <v>64500</v>
      </c>
    </row>
    <row r="122" spans="2:8" x14ac:dyDescent="0.25">
      <c r="B122" s="82"/>
      <c r="C122" s="74" t="s">
        <v>45</v>
      </c>
      <c r="D122" s="114">
        <v>14.7</v>
      </c>
      <c r="E122" s="114">
        <v>21.4</v>
      </c>
      <c r="F122" s="114">
        <v>12.45</v>
      </c>
      <c r="G122" s="75">
        <v>-0.26500000000000001</v>
      </c>
      <c r="H122" s="126">
        <v>176400</v>
      </c>
    </row>
    <row r="123" spans="2:8" x14ac:dyDescent="0.25">
      <c r="B123" s="82"/>
      <c r="C123" s="74" t="s">
        <v>52</v>
      </c>
      <c r="D123" s="114">
        <v>16.350000000000001</v>
      </c>
      <c r="E123" s="114">
        <v>35.5</v>
      </c>
      <c r="F123" s="114">
        <v>15.25</v>
      </c>
      <c r="G123" s="75">
        <v>-0.43620689655172407</v>
      </c>
      <c r="H123" s="126">
        <v>42906.278007450004</v>
      </c>
    </row>
    <row r="124" spans="2:8" x14ac:dyDescent="0.25">
      <c r="B124" s="82"/>
      <c r="C124" s="74" t="s">
        <v>56</v>
      </c>
      <c r="D124" s="114">
        <v>1.19</v>
      </c>
      <c r="E124" s="114">
        <v>2.85</v>
      </c>
      <c r="F124" s="114">
        <v>1</v>
      </c>
      <c r="G124" s="75">
        <v>-0.43333333333333335</v>
      </c>
      <c r="H124" s="126">
        <v>9436.9375930200003</v>
      </c>
    </row>
    <row r="125" spans="2:8" x14ac:dyDescent="0.25">
      <c r="B125" s="82"/>
      <c r="C125" s="74" t="s">
        <v>65</v>
      </c>
      <c r="D125" s="114">
        <v>1550</v>
      </c>
      <c r="E125" s="114">
        <v>1617.1</v>
      </c>
      <c r="F125" s="114">
        <v>1350</v>
      </c>
      <c r="G125" s="75">
        <v>-3.8496391364982729E-3</v>
      </c>
      <c r="H125" s="126">
        <v>1228617.1906000001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6.1728395061728447E-2</v>
      </c>
      <c r="H128" s="121">
        <v>1228617.1906000001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-0.13442481956824914</v>
      </c>
      <c r="H129" s="121">
        <v>53703.139003725002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-0.43620689655172407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4.55</v>
      </c>
      <c r="E133" s="114">
        <v>6.24</v>
      </c>
      <c r="F133" s="114">
        <v>4.05</v>
      </c>
      <c r="G133" s="75">
        <v>0.2297297297297296</v>
      </c>
      <c r="H133" s="126">
        <v>6825</v>
      </c>
    </row>
    <row r="134" spans="2:8" x14ac:dyDescent="0.25">
      <c r="B134" s="82"/>
      <c r="C134" s="74" t="s">
        <v>53</v>
      </c>
      <c r="D134" s="114">
        <v>8.6999999999999993</v>
      </c>
      <c r="E134" s="114">
        <v>24</v>
      </c>
      <c r="F134" s="114">
        <v>8.5500000000000007</v>
      </c>
      <c r="G134" s="75">
        <v>-0.59740860712633048</v>
      </c>
      <c r="H134" s="126">
        <v>10404.125445599999</v>
      </c>
    </row>
    <row r="135" spans="2:8" x14ac:dyDescent="0.25">
      <c r="B135" s="82"/>
      <c r="C135" s="74" t="s">
        <v>60</v>
      </c>
      <c r="D135" s="114">
        <v>2.5499999999999998</v>
      </c>
      <c r="E135" s="114">
        <v>2.85</v>
      </c>
      <c r="F135" s="114">
        <v>2.0499999999999998</v>
      </c>
      <c r="G135" s="75">
        <v>-1.9230769230769384E-2</v>
      </c>
      <c r="H135" s="126">
        <v>2499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0.2297297297297296</v>
      </c>
      <c r="H137" s="121">
        <v>10404.125445599999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-9.6153846153846922E-3</v>
      </c>
      <c r="H138" s="121">
        <v>4662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-0.59740860712633048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3.84</v>
      </c>
      <c r="E142" s="114">
        <v>4.99</v>
      </c>
      <c r="F142" s="114">
        <v>3.06</v>
      </c>
      <c r="G142" s="75">
        <v>0.28000000000000003</v>
      </c>
      <c r="H142" s="126">
        <v>4002.7010035200001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0.28000000000000003</v>
      </c>
      <c r="H144" s="121">
        <v>4002.7010035200001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0.14000000000000001</v>
      </c>
      <c r="H145" s="121">
        <v>2701.4785017599997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56</v>
      </c>
      <c r="E148" s="114">
        <v>90.45</v>
      </c>
      <c r="F148" s="114">
        <v>55</v>
      </c>
      <c r="G148" s="75">
        <v>9.1405184174624843E-2</v>
      </c>
      <c r="H148" s="126">
        <v>27998.432000000001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9.1405184174624843E-2</v>
      </c>
      <c r="H150" s="121">
        <v>27998.432000000001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9.1405184174624843E-2</v>
      </c>
      <c r="H151" s="121">
        <v>27998.432000000001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9.1405184174624843E-2</v>
      </c>
      <c r="H152" s="121">
        <v>27998.432000000001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24.3</v>
      </c>
      <c r="E154" s="114">
        <v>47.7</v>
      </c>
      <c r="F154" s="114">
        <v>17.3</v>
      </c>
      <c r="G154" s="75">
        <v>-0.44112235510579567</v>
      </c>
      <c r="H154" s="126">
        <v>31650.290802900003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20.8</v>
      </c>
      <c r="E156" s="114">
        <v>32.5</v>
      </c>
      <c r="F156" s="114">
        <v>20.25</v>
      </c>
      <c r="G156" s="75">
        <v>-0.25714285714285712</v>
      </c>
      <c r="H156" s="126">
        <v>14434.204033600001</v>
      </c>
    </row>
    <row r="157" spans="2:8" x14ac:dyDescent="0.25">
      <c r="B157" s="82"/>
      <c r="C157" s="74" t="s">
        <v>62</v>
      </c>
      <c r="D157" s="114">
        <v>175</v>
      </c>
      <c r="E157" s="114">
        <v>199.9</v>
      </c>
      <c r="F157" s="114">
        <v>150</v>
      </c>
      <c r="G157" s="75">
        <v>-0.10071942446043158</v>
      </c>
      <c r="H157" s="126">
        <v>63104.170850000002</v>
      </c>
    </row>
    <row r="158" spans="2:8" x14ac:dyDescent="0.25">
      <c r="B158" s="82"/>
      <c r="C158" s="74" t="s">
        <v>66</v>
      </c>
      <c r="D158" s="114">
        <v>4.8</v>
      </c>
      <c r="E158" s="114">
        <v>9.15</v>
      </c>
      <c r="F158" s="114">
        <v>4.1500000000000004</v>
      </c>
      <c r="G158" s="75">
        <v>-0.19866444073455769</v>
      </c>
      <c r="H158" s="126">
        <v>59670.779908799996</v>
      </c>
    </row>
    <row r="159" spans="2:8" x14ac:dyDescent="0.25">
      <c r="B159" s="186"/>
      <c r="C159" s="74" t="s">
        <v>76</v>
      </c>
      <c r="D159" s="114">
        <v>182</v>
      </c>
      <c r="E159" s="114">
        <v>223.3</v>
      </c>
      <c r="F159" s="114">
        <v>177.6</v>
      </c>
      <c r="G159" s="75">
        <v>-0.20852359208523585</v>
      </c>
      <c r="H159" s="126">
        <v>61792.974333999999</v>
      </c>
    </row>
    <row r="160" spans="2:8" x14ac:dyDescent="0.25">
      <c r="B160" s="74"/>
      <c r="C160" s="74" t="s">
        <v>163</v>
      </c>
      <c r="D160" s="114">
        <v>545</v>
      </c>
      <c r="E160" s="114">
        <v>769</v>
      </c>
      <c r="F160" s="114">
        <v>520</v>
      </c>
      <c r="G160" s="75">
        <v>-0.12969882788796272</v>
      </c>
      <c r="H160" s="126">
        <v>320702.285745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-0.10071942446043158</v>
      </c>
      <c r="H162" s="121">
        <v>63104.170850000002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-0.22461867878114666</v>
      </c>
      <c r="H163" s="121">
        <v>45660.535355849999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-0.44112235510579567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1.34</v>
      </c>
      <c r="E166" s="114">
        <v>1.58</v>
      </c>
      <c r="F166" s="114">
        <v>1.01</v>
      </c>
      <c r="G166" s="75">
        <v>0.52272727272727271</v>
      </c>
      <c r="H166" s="126">
        <v>1033.7430000000002</v>
      </c>
    </row>
    <row r="167" spans="2:8" x14ac:dyDescent="0.25">
      <c r="B167" s="82"/>
      <c r="C167" s="74" t="s">
        <v>81</v>
      </c>
      <c r="D167" s="114">
        <v>1.85</v>
      </c>
      <c r="E167" s="114">
        <v>2.5499999999999998</v>
      </c>
      <c r="F167" s="114">
        <v>1.81</v>
      </c>
      <c r="G167" s="75">
        <v>-0.1885964912280701</v>
      </c>
      <c r="H167" s="126">
        <v>798.10758240000007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0.52272727272727271</v>
      </c>
      <c r="H169" s="121">
        <v>1033.7430000000002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0.16706539074960131</v>
      </c>
      <c r="H170" s="121">
        <v>915.92529120000017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-0.1885964912280701</v>
      </c>
      <c r="H171" s="121">
        <v>798.10758240000007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1.5</v>
      </c>
      <c r="E173" s="114">
        <v>2.58</v>
      </c>
      <c r="F173" s="114">
        <v>1.44</v>
      </c>
      <c r="G173" s="75">
        <v>-0.4623655913978495</v>
      </c>
      <c r="H173" s="126">
        <v>3897.5936864999999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Oyinkansola Fagbulu</cp:lastModifiedBy>
  <dcterms:created xsi:type="dcterms:W3CDTF">2010-12-20T13:50:41Z</dcterms:created>
  <dcterms:modified xsi:type="dcterms:W3CDTF">2019-04-24T17:04:19Z</dcterms:modified>
</cp:coreProperties>
</file>