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04A1057-60D6-4E23-964C-64BAE0CC5015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<sst xmlns="http://schemas.openxmlformats.org/spreadsheetml/2006/main" count="2308" uniqueCount="273">
  <si>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</si>
  <si>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</si>
  <si>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</si>
  <si>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</si>
  <si>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</si>
  <si>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</si>
  <si>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</si>
  <si>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</si>
  <si>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</si>
  <si>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</si>
  <si>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</si>
  <si>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</si>
  <si>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</si>
  <si>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</si>
  <si>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</si>
  <si>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</si>
  <si>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</si>
  <si>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</si>
  <si>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</si>
  <si>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</si>
  <si>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</si>
  <si>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</si>
  <si>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</si>
  <si>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</si>
  <si>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</si>
  <si>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</si>
  <si>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</si>
  <si>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</si>
  <si>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</si>
  <si>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</si>
  <si>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</si>
  <si>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</si>
  <si>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</si>
  <si>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</si>
  <si>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</si>
  <si>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</si>
  <si>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</si>
  <si>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</si>
  <si>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</si>
  <si>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</si>
  <si>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</si>
  <si>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</si>
  <si>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</si>
  <si>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</si>
  <si>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</si>
  <si>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</si>
  <si>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</si>
  <si>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</si>
  <si>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</si>
  <si>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</si>
  <si>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</si>
  <si>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</si>
  <si>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</si>
  <si>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</si>
  <si>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</si>
  <si>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</si>
  <si>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</si>
  <si>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</si>
  <si>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</si>
  <si>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</si>
  <si>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</si>
  <si>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</si>
  <si>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</si>
  <si>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</si>
  <si>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</si>
  <si>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</si>
  <si>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</si>
  <si>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</si>
  <si>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</si>
  <si>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</si>
  <si>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</si>
  <si>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</si>
  <si>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</si>
  <si>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</si>
  <si>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</si>
  <si>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</si>
  <si>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</si>
  <si>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</si>
  <si>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</si>
  <si>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</si>
  <si>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</si>
  <si>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</si>
  <si>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</si>
  <si>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</si>
  <si>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</si>
  <si>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</si>
  <si>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</si>
  <si>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</si>
  <si>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</si>
  <si>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</si>
  <si>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</si>
  <si>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</si>
  <si>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</si>
  <si>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</si>
  <si>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</si>
  <si>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</si>
  <si>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</si>
  <si>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</si>
  <si>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</si>
  <si>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</si>
  <si>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</si>
  <si>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</si>
  <si>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</si>
  <si>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</si>
  <si>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</si>
  <si>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</si>
  <si>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</si>
  <si>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</si>
  <si>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</si>
  <si>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</si>
  <si>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</si>
  <si>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</si>
  <si>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</si>
  <si>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</si>
  <si>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</si>
  <si>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</si>
  <si>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</si>
  <si>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</si>
  <si>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</si>
  <si>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</si>
  <si>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</si>
  <si>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</si>
  <si>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</si>
  <si>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</si>
  <si>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</si>
  <si>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</si>
  <si>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</si>
  <si>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</si>
  <si>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</si>
  <si>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</si>
  <si>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</si>
  <si>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</si>
  <si>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</si>
  <si>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</si>
  <si>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</si>
  <si>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</si>
  <si>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</si>
  <si>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</si>
  <si>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</si>
  <si>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</si>
  <si>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</si>
  <si>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</si>
  <si>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</si>
  <si>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</si>
  <si>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</si>
  <si>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</si>
  <si>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</si>
  <si>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</si>
  <si>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</si>
  <si>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</si>
  <si>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</si>
  <si>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</si>
  <si>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</si>
  <si>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</si>
  <si>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</si>
  <si>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</si>
  <si>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</si>
  <si>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</si>
  <si>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</si>
  <si>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</si>
  <si>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</si>
  <si>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</si>
  <si>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</si>
  <si>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</si>
  <si>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</si>
  <si>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</si>
  <si>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</si>
  <si>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</si>
  <si>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</si>
  <si>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</si>
  <si>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</si>
  <si>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</si>
  <si>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</si>
  <si>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</si>
  <si>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</si>
  <si>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</si>
  <si>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</si>
  <si>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</si>
  <si>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</si>
  <si>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</si>
  <si>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</si>
  <si>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</si>
  <si>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</si>
  <si>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</si>
  <si>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</si>
  <si>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</si>
  <si>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</si>
  <si>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</si>
  <si>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</si>
  <si>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</si>
  <si>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</si>
  <si>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</si>
  <si>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</si>
  <si>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</si>
  <si>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</si>
  <si>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</si>
  <si>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</si>
  <si>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</si>
  <si>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</si>
  <si>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</si>
  <si>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</si>
  <si>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</si>
  <si>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</si>
  <si>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</si>
  <si>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</si>
  <si>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</si>
  <si>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</si>
  <si>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</si>
  <si>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MEDVIEWAIR</t>
  </si>
  <si>
    <t>NIGERINS</t>
  </si>
  <si>
    <t>THOMASWY</t>
  </si>
  <si>
    <t>LINKASSURE</t>
  </si>
  <si>
    <t>SOVRENINS</t>
  </si>
  <si>
    <t>TRANSEXPR</t>
  </si>
  <si>
    <t>ACADEMY</t>
  </si>
  <si>
    <t>CAPOIL</t>
  </si>
  <si>
    <t>CHIPLC</t>
  </si>
  <si>
    <t>ETRANZACT</t>
  </si>
  <si>
    <t>MEYER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</si>
  <si>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</si>
  <si>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</si>
  <si>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</si>
  <si>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SKYAVN</t>
  </si>
  <si>
    <t>TRANSCOHOT</t>
  </si>
  <si>
    <t>DAARCOMM</t>
  </si>
  <si>
    <t>GUINEAINS</t>
  </si>
  <si>
    <t>INFINITY</t>
  </si>
  <si>
    <t>PHARMDEKO</t>
  </si>
  <si>
    <t>STUDPRESS</t>
  </si>
  <si>
    <t>TOURIST</t>
  </si>
  <si>
    <t>UNIONDAC</t>
  </si>
  <si>
    <t>The All-Share Index Lost .14%</t>
  </si>
  <si>
    <t>Total Market Cap. Declined by .14%</t>
  </si>
  <si>
    <t>Total Volume Traded Increased by 202.00%</t>
  </si>
  <si>
    <t>Total Value Traded Increased by 145.41%</t>
  </si>
  <si>
    <t>Total Number of Deals Increased by 31.95%</t>
  </si>
  <si>
    <t>ABBEYBDS</t>
  </si>
  <si>
    <t>AFRINSURE</t>
  </si>
  <si>
    <t>AFROMEDIA</t>
  </si>
  <si>
    <t>CWG</t>
  </si>
  <si>
    <t>ELLAHLAKES</t>
  </si>
  <si>
    <t>FTNCOCOA</t>
  </si>
  <si>
    <t>GOLDBREW</t>
  </si>
  <si>
    <t>GOLDINSURE</t>
  </si>
  <si>
    <t>MULTIVERSE</t>
  </si>
  <si>
    <t>NSLTECH</t>
  </si>
  <si>
    <t>PORTPAINT</t>
  </si>
  <si>
    <t>REGALINS</t>
  </si>
  <si>
    <t>RESORTSAL</t>
  </si>
  <si>
    <t>STDINSURE</t>
  </si>
  <si>
    <t>TANTALIZER</t>
  </si>
  <si>
    <t>UNIVINSURE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</si>
  <si>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</si>
  <si>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</si>
  <si>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</si>
  <si>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</si>
  <si>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</si>
  <si>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</si>
  <si>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</si>
  <si>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</si>
  <si>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</si>
  <si>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</si>
  <si>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</si>
  <si>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</si>
  <si>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</si>
  <si>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</si>
  <si>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</si>
  <si>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</si>
  <si>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</si>
  <si>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Q4 Ended December, 2018</t>
  </si>
  <si>
    <t>Results for Q1 Ended March, 2019</t>
  </si>
  <si>
    <t>ROAE Q1</t>
  </si>
  <si>
    <t>NPFMMCFBK released its FY'18 and Q1'19 results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</si>
</sst>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  <numFmt numFmtId="174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164" fontId="64" fillId="4" borderId="0" xfId="4" applyFont="1" applyFill="1" applyProtection="1"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74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10"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0.33150684931506852</c:v>
                </c:pt>
                <c:pt idx="1">
                  <c:v>0.64109589041095894</c:v>
                </c:pt>
                <c:pt idx="2">
                  <c:v>2.0583941605839415</c:v>
                </c:pt>
                <c:pt idx="3">
                  <c:v>2.5954825462012319</c:v>
                </c:pt>
                <c:pt idx="4">
                  <c:v>3.8417305585980288</c:v>
                </c:pt>
                <c:pt idx="5">
                  <c:v>4.7217153284671536</c:v>
                </c:pt>
                <c:pt idx="6">
                  <c:v>6.5817932922655711</c:v>
                </c:pt>
                <c:pt idx="7">
                  <c:v>7.7295406145421355</c:v>
                </c:pt>
                <c:pt idx="8">
                  <c:v>9.4306049822064058</c:v>
                </c:pt>
                <c:pt idx="9">
                  <c:v>9.9104031856645101</c:v>
                </c:pt>
                <c:pt idx="10">
                  <c:v>10.408661025385765</c:v>
                </c:pt>
                <c:pt idx="11">
                  <c:v>11.080082135523615</c:v>
                </c:pt>
                <c:pt idx="12">
                  <c:v>15.066392881587953</c:v>
                </c:pt>
                <c:pt idx="13">
                  <c:v>16.732471482889736</c:v>
                </c:pt>
                <c:pt idx="14">
                  <c:v>17.817291066282422</c:v>
                </c:pt>
                <c:pt idx="15">
                  <c:v>29.839176896582178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0.11645106432416656</c:v>
                </c:pt>
                <c:pt idx="1">
                  <c:v>0.12740436814252032</c:v>
                </c:pt>
                <c:pt idx="2">
                  <c:v>0.14658705476530215</c:v>
                </c:pt>
                <c:pt idx="3">
                  <c:v>0.14390339053055873</c:v>
                </c:pt>
                <c:pt idx="4">
                  <c:v>0.14516533985163366</c:v>
                </c:pt>
                <c:pt idx="5">
                  <c:v>0.14483649077239144</c:v>
                </c:pt>
                <c:pt idx="6">
                  <c:v>0.14625789561449423</c:v>
                </c:pt>
                <c:pt idx="7">
                  <c:v>0.1463249170299763</c:v>
                </c:pt>
                <c:pt idx="8">
                  <c:v>0.14500492092760653</c:v>
                </c:pt>
                <c:pt idx="9">
                  <c:v>0.14507405574460575</c:v>
                </c:pt>
                <c:pt idx="10">
                  <c:v>0.14514477986569282</c:v>
                </c:pt>
                <c:pt idx="11">
                  <c:v>0.14524126249408889</c:v>
                </c:pt>
                <c:pt idx="12">
                  <c:v>0.14678556811902813</c:v>
                </c:pt>
                <c:pt idx="13">
                  <c:v>0.14604976640893913</c:v>
                </c:pt>
                <c:pt idx="14">
                  <c:v>0.14500867711845769</c:v>
                </c:pt>
                <c:pt idx="15">
                  <c:v>0.14669999999215735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80-4A1C-8F3F-D24561DA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699135</xdr:colOff>
      <xdr:row>47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3D65780-EA59-4651-A1E9-1A4B1E6A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0.33150684931506852</v>
          </cell>
          <cell r="R15">
            <v>0.11645106432416656</v>
          </cell>
        </row>
        <row r="16">
          <cell r="M16">
            <v>0.64109589041095894</v>
          </cell>
          <cell r="R16">
            <v>0.12740436814252032</v>
          </cell>
        </row>
        <row r="17">
          <cell r="M17">
            <v>2.0583941605839415</v>
          </cell>
          <cell r="R17">
            <v>0.14658705476530215</v>
          </cell>
        </row>
        <row r="18">
          <cell r="M18">
            <v>2.5954825462012319</v>
          </cell>
          <cell r="R18">
            <v>0.14390339053055873</v>
          </cell>
        </row>
        <row r="19">
          <cell r="M19">
            <v>3.8417305585980288</v>
          </cell>
          <cell r="R19">
            <v>0.14516533985163366</v>
          </cell>
        </row>
        <row r="20">
          <cell r="M20">
            <v>4.7217153284671536</v>
          </cell>
          <cell r="R20">
            <v>0.14483649077239144</v>
          </cell>
        </row>
        <row r="21">
          <cell r="M21">
            <v>6.5817932922655711</v>
          </cell>
          <cell r="R21">
            <v>0.14625789561449423</v>
          </cell>
        </row>
        <row r="22">
          <cell r="M22">
            <v>7.7295406145421355</v>
          </cell>
          <cell r="R22">
            <v>0.1463249170299763</v>
          </cell>
        </row>
        <row r="23">
          <cell r="M23">
            <v>9.4306049822064058</v>
          </cell>
          <cell r="R23">
            <v>0.14500492092760653</v>
          </cell>
        </row>
        <row r="24">
          <cell r="M24">
            <v>9.9104031856645101</v>
          </cell>
          <cell r="R24">
            <v>0.14507405574460575</v>
          </cell>
        </row>
        <row r="25">
          <cell r="M25">
            <v>10.408661025385765</v>
          </cell>
          <cell r="R25">
            <v>0.14514477986569282</v>
          </cell>
        </row>
        <row r="26">
          <cell r="M26">
            <v>11.080082135523615</v>
          </cell>
          <cell r="R26">
            <v>0.14524126249408889</v>
          </cell>
        </row>
        <row r="27">
          <cell r="M27">
            <v>15.066392881587953</v>
          </cell>
          <cell r="R27">
            <v>0.14678556811902813</v>
          </cell>
        </row>
        <row r="28">
          <cell r="M28">
            <v>16.732471482889736</v>
          </cell>
          <cell r="R28">
            <v>0.14604976640893913</v>
          </cell>
        </row>
        <row r="29">
          <cell r="M29">
            <v>17.817291066282422</v>
          </cell>
          <cell r="R29">
            <v>0.14500867711845769</v>
          </cell>
        </row>
        <row r="30">
          <cell r="M30">
            <v>29.839176896582178</v>
          </cell>
          <cell r="R30">
            <v>0.14669999999215735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60" sqref="E6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43640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178</v>
      </c>
      <c r="H10" s="216">
        <v>29809.200000000001</v>
      </c>
      <c r="I10" s="216">
        <v>29851.29</v>
      </c>
      <c r="J10" s="192">
        <v>-1.4099893170446132E-3</v>
      </c>
      <c r="K10" s="90"/>
      <c r="L10" s="149"/>
    </row>
    <row r="11" spans="1:200" x14ac:dyDescent="0.25">
      <c r="E11" s="6" t="s">
        <v>232</v>
      </c>
      <c r="F11" s="7"/>
      <c r="G11" s="6" t="s">
        <v>5</v>
      </c>
      <c r="H11" s="216">
        <v>13.136061138839901</v>
      </c>
      <c r="I11" s="216">
        <v>13.1546085277666</v>
      </c>
      <c r="J11" s="192">
        <v>-1.4099536970293425E-3</v>
      </c>
      <c r="K11" s="103"/>
      <c r="L11" s="149"/>
    </row>
    <row r="12" spans="1:200" x14ac:dyDescent="0.25">
      <c r="E12" s="6" t="s">
        <v>233</v>
      </c>
      <c r="F12" s="7"/>
      <c r="G12" s="6" t="s">
        <v>6</v>
      </c>
      <c r="H12" s="216">
        <v>573.67436899999996</v>
      </c>
      <c r="I12" s="216">
        <v>189.95660599999999</v>
      </c>
      <c r="J12" s="192">
        <v>2.0200285269363043</v>
      </c>
    </row>
    <row r="13" spans="1:200" x14ac:dyDescent="0.25">
      <c r="E13" s="6" t="s">
        <v>234</v>
      </c>
      <c r="F13" s="7"/>
      <c r="G13" s="6" t="s">
        <v>7</v>
      </c>
      <c r="H13" s="216">
        <v>10213.117378729999</v>
      </c>
      <c r="I13" s="216">
        <v>4161.6226510300003</v>
      </c>
      <c r="J13" s="192">
        <v>1.4541190384482015</v>
      </c>
      <c r="K13" s="126"/>
    </row>
    <row r="14" spans="1:200" x14ac:dyDescent="0.25">
      <c r="E14" s="6" t="s">
        <v>235</v>
      </c>
      <c r="F14" s="7"/>
      <c r="G14" s="6" t="s">
        <v>8</v>
      </c>
      <c r="H14" s="219">
        <v>4076</v>
      </c>
      <c r="I14" s="219">
        <v>3089</v>
      </c>
      <c r="J14" s="192">
        <v>0.3195208805438654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200</v>
      </c>
      <c r="F20" s="11"/>
      <c r="G20" s="217">
        <v>9.8591549295774739E-2</v>
      </c>
      <c r="H20" s="214"/>
      <c r="I20" s="216">
        <v>1.56</v>
      </c>
      <c r="J20" s="9">
        <v>9.8591549295774739E-2</v>
      </c>
    </row>
    <row r="21" spans="1:200" x14ac:dyDescent="0.25">
      <c r="E21" s="6" t="s">
        <v>47</v>
      </c>
      <c r="F21" s="11"/>
      <c r="G21" s="217">
        <v>9.625668449197855E-2</v>
      </c>
      <c r="H21" s="214"/>
      <c r="I21" s="216">
        <v>10.25</v>
      </c>
      <c r="J21" s="9">
        <v>9.625668449197855E-2</v>
      </c>
    </row>
    <row r="22" spans="1:200" x14ac:dyDescent="0.25">
      <c r="E22" s="6" t="s">
        <v>126</v>
      </c>
      <c r="F22" s="11"/>
      <c r="G22" s="217">
        <v>9.259259259259256E-2</v>
      </c>
      <c r="H22" s="214"/>
      <c r="I22" s="216">
        <v>0.59</v>
      </c>
      <c r="J22" s="9">
        <v>9.259259259259256E-2</v>
      </c>
    </row>
    <row r="23" spans="1:200" x14ac:dyDescent="0.25">
      <c r="E23" s="6" t="s">
        <v>52</v>
      </c>
      <c r="F23" s="11"/>
      <c r="G23" s="217">
        <v>6.8965517241379448E-2</v>
      </c>
      <c r="H23" s="214"/>
      <c r="I23" s="216">
        <v>0.31</v>
      </c>
      <c r="J23" s="9">
        <v>6.8965517241379448E-2</v>
      </c>
    </row>
    <row r="24" spans="1:200" x14ac:dyDescent="0.25">
      <c r="E24" s="6" t="s">
        <v>54</v>
      </c>
      <c r="F24" s="11"/>
      <c r="G24" s="217">
        <v>4.9999999999999822E-2</v>
      </c>
      <c r="H24" s="214"/>
      <c r="I24" s="216">
        <v>0.21</v>
      </c>
      <c r="J24" s="9">
        <v>4.9999999999999822E-2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35</v>
      </c>
      <c r="F30" s="11"/>
      <c r="G30" s="215">
        <v>9.9999999999999978E-2</v>
      </c>
      <c r="H30" s="215"/>
      <c r="I30" s="216">
        <v>12.15</v>
      </c>
      <c r="J30" s="218">
        <v>-9.9999999999999978E-2</v>
      </c>
    </row>
    <row r="31" spans="1:200" x14ac:dyDescent="0.25">
      <c r="E31" s="6" t="s">
        <v>188</v>
      </c>
      <c r="F31" s="11"/>
      <c r="G31" s="215">
        <v>9.9999999999999978E-2</v>
      </c>
      <c r="H31" s="215"/>
      <c r="I31" s="216">
        <v>2.52</v>
      </c>
      <c r="J31" s="218">
        <v>-9.9999999999999978E-2</v>
      </c>
    </row>
    <row r="32" spans="1:200" x14ac:dyDescent="0.25">
      <c r="E32" s="6" t="s">
        <v>17</v>
      </c>
      <c r="F32" s="11"/>
      <c r="G32" s="215">
        <v>9.6916299559471342E-2</v>
      </c>
      <c r="H32" s="215"/>
      <c r="I32" s="216">
        <v>10.25</v>
      </c>
      <c r="J32" s="218">
        <v>-9.6916299559471342E-2</v>
      </c>
    </row>
    <row r="33" spans="1:200" x14ac:dyDescent="0.25">
      <c r="E33" s="6" t="s">
        <v>197</v>
      </c>
      <c r="F33" s="11"/>
      <c r="G33" s="215">
        <v>7.6923076923076983E-2</v>
      </c>
      <c r="H33" s="215"/>
      <c r="I33" s="216">
        <v>1.2</v>
      </c>
      <c r="J33" s="218">
        <v>-7.6923076923076983E-2</v>
      </c>
    </row>
    <row r="34" spans="1:200" x14ac:dyDescent="0.25">
      <c r="E34" s="6" t="s">
        <v>42</v>
      </c>
      <c r="F34" s="11"/>
      <c r="G34" s="215">
        <v>7.6612903225806495E-2</v>
      </c>
      <c r="H34" s="215"/>
      <c r="I34" s="216">
        <v>11.45</v>
      </c>
      <c r="J34" s="218">
        <v>-7.6612903225806495E-2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0.61919134302477441</v>
      </c>
      <c r="H40" s="136"/>
      <c r="I40" s="216">
        <v>355214203</v>
      </c>
      <c r="J40" s="209">
        <v>0.61919134302477441</v>
      </c>
    </row>
    <row r="41" spans="1:200" x14ac:dyDescent="0.25">
      <c r="E41" s="6" t="s">
        <v>30</v>
      </c>
      <c r="F41" s="11"/>
      <c r="G41" s="136">
        <v>6.2281314855117752E-2</v>
      </c>
      <c r="H41" s="136"/>
      <c r="I41" s="216">
        <v>35729194</v>
      </c>
      <c r="J41" s="209">
        <v>6.2281314855117752E-2</v>
      </c>
    </row>
    <row r="42" spans="1:200" x14ac:dyDescent="0.25">
      <c r="E42" s="6" t="s">
        <v>12</v>
      </c>
      <c r="F42" s="11"/>
      <c r="G42" s="136">
        <v>5.6654223643727054E-2</v>
      </c>
      <c r="H42" s="136"/>
      <c r="I42" s="216">
        <v>32501076</v>
      </c>
      <c r="J42" s="209">
        <v>5.6654223643727054E-2</v>
      </c>
    </row>
    <row r="43" spans="1:200" x14ac:dyDescent="0.25">
      <c r="E43" s="6" t="s">
        <v>48</v>
      </c>
      <c r="F43" s="11"/>
      <c r="G43" s="136">
        <v>4.4991825318938035E-2</v>
      </c>
      <c r="H43" s="136"/>
      <c r="I43" s="216">
        <v>25810657</v>
      </c>
      <c r="J43" s="209">
        <v>4.4991825318938035E-2</v>
      </c>
    </row>
    <row r="44" spans="1:200" x14ac:dyDescent="0.25">
      <c r="E44" s="6" t="s">
        <v>52</v>
      </c>
      <c r="F44" s="11"/>
      <c r="G44" s="136">
        <v>2.6099492689728311E-2</v>
      </c>
      <c r="H44" s="136"/>
      <c r="I44" s="216">
        <v>14972610</v>
      </c>
      <c r="J44" s="209">
        <v>2.6099492689728311E-2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0.69561872072926634</v>
      </c>
      <c r="H50" s="136"/>
      <c r="I50" s="216">
        <v>7104435645.6499996</v>
      </c>
      <c r="J50" s="22">
        <v>0.69561872072926634</v>
      </c>
    </row>
    <row r="51" spans="1:200" x14ac:dyDescent="0.25">
      <c r="E51" s="6" t="s">
        <v>48</v>
      </c>
      <c r="F51" s="11"/>
      <c r="G51" s="136">
        <v>7.8535947845900567E-2</v>
      </c>
      <c r="H51" s="136"/>
      <c r="I51" s="216">
        <v>802096853.79999995</v>
      </c>
      <c r="J51" s="22">
        <v>7.8535947845900567E-2</v>
      </c>
    </row>
    <row r="52" spans="1:200" x14ac:dyDescent="0.25">
      <c r="E52" s="6" t="s">
        <v>58</v>
      </c>
      <c r="F52" s="11"/>
      <c r="G52" s="136">
        <v>4.9286386284791109E-2</v>
      </c>
      <c r="H52" s="136"/>
      <c r="I52" s="216">
        <v>503367648.30000001</v>
      </c>
      <c r="J52" s="22">
        <v>4.9286386284791109E-2</v>
      </c>
    </row>
    <row r="53" spans="1:200" x14ac:dyDescent="0.25">
      <c r="E53" s="6" t="s">
        <v>71</v>
      </c>
      <c r="F53" s="11"/>
      <c r="G53" s="136">
        <v>3.8244676959599454E-2</v>
      </c>
      <c r="H53" s="136"/>
      <c r="I53" s="216">
        <v>390597374.89999998</v>
      </c>
      <c r="J53" s="22">
        <v>3.8244676959599454E-2</v>
      </c>
    </row>
    <row r="54" spans="1:200" x14ac:dyDescent="0.25">
      <c r="E54" s="6" t="s">
        <v>12</v>
      </c>
      <c r="F54" s="11"/>
      <c r="G54" s="136">
        <v>3.8081717322665666E-2</v>
      </c>
      <c r="H54" s="136"/>
      <c r="I54" s="216">
        <v>388933049</v>
      </c>
      <c r="J54" s="22">
        <v>3.8081717322665666E-2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272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0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236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25051</v>
      </c>
      <c r="M9" s="101">
        <v>22545.9</v>
      </c>
    </row>
    <row r="10" spans="5:13" x14ac:dyDescent="0.25">
      <c r="E10" s="200" t="s">
        <v>201</v>
      </c>
      <c r="F10" s="100">
        <v>0.27</v>
      </c>
      <c r="G10" s="100">
        <v>0.27</v>
      </c>
      <c r="H10" s="100">
        <v>0.27</v>
      </c>
      <c r="I10" s="100">
        <v>0.27</v>
      </c>
      <c r="J10" s="100">
        <v>0.27</v>
      </c>
      <c r="K10" s="36">
        <v>0</v>
      </c>
      <c r="L10" s="181">
        <v>183300</v>
      </c>
      <c r="M10" s="101">
        <v>47658</v>
      </c>
    </row>
    <row r="11" spans="5:13" x14ac:dyDescent="0.25">
      <c r="E11" s="200" t="s">
        <v>214</v>
      </c>
      <c r="F11" s="100">
        <v>0.27</v>
      </c>
      <c r="G11" s="100">
        <v>0.27</v>
      </c>
      <c r="H11" s="100">
        <v>0.27</v>
      </c>
      <c r="I11" s="100">
        <v>0.27</v>
      </c>
      <c r="J11" s="100">
        <v>0.27</v>
      </c>
      <c r="K11" s="36">
        <v>0</v>
      </c>
      <c r="L11" s="181">
        <v>17188</v>
      </c>
      <c r="M11" s="101">
        <v>4984.5200000000004</v>
      </c>
    </row>
    <row r="12" spans="5:13" x14ac:dyDescent="0.25">
      <c r="E12" s="200" t="s">
        <v>30</v>
      </c>
      <c r="F12" s="100">
        <v>6.9</v>
      </c>
      <c r="G12" s="100">
        <v>6.9</v>
      </c>
      <c r="H12" s="100">
        <v>6.9</v>
      </c>
      <c r="I12" s="100">
        <v>6.6</v>
      </c>
      <c r="J12" s="100">
        <v>6.6</v>
      </c>
      <c r="K12" s="36">
        <v>-0.30000000000000071</v>
      </c>
      <c r="L12" s="181">
        <v>35729194</v>
      </c>
      <c r="M12" s="101">
        <v>240832832.80000001</v>
      </c>
    </row>
    <row r="13" spans="5:13" x14ac:dyDescent="0.25">
      <c r="E13" s="200" t="s">
        <v>237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10500</v>
      </c>
      <c r="M13" s="101">
        <v>2100</v>
      </c>
    </row>
    <row r="14" spans="5:13" x14ac:dyDescent="0.25">
      <c r="E14" s="200" t="s">
        <v>161</v>
      </c>
      <c r="F14" s="100">
        <v>3.41</v>
      </c>
      <c r="G14" s="100">
        <v>3.41</v>
      </c>
      <c r="H14" s="100">
        <v>3.41</v>
      </c>
      <c r="I14" s="100">
        <v>3.41</v>
      </c>
      <c r="J14" s="100">
        <v>3.41</v>
      </c>
      <c r="K14" s="36">
        <v>0</v>
      </c>
      <c r="L14" s="181">
        <v>460329</v>
      </c>
      <c r="M14" s="101">
        <v>1613651.73</v>
      </c>
    </row>
    <row r="15" spans="5:13" x14ac:dyDescent="0.25">
      <c r="E15" s="200" t="s">
        <v>238</v>
      </c>
      <c r="F15" s="100">
        <v>0.41</v>
      </c>
      <c r="G15" s="100">
        <v>0.41</v>
      </c>
      <c r="H15" s="100">
        <v>0.41</v>
      </c>
      <c r="I15" s="100">
        <v>0.41</v>
      </c>
      <c r="J15" s="100">
        <v>0.41</v>
      </c>
      <c r="K15" s="36">
        <v>0</v>
      </c>
      <c r="L15" s="181">
        <v>10000</v>
      </c>
      <c r="M15" s="101">
        <v>3700</v>
      </c>
    </row>
    <row r="16" spans="5:13" x14ac:dyDescent="0.25">
      <c r="E16" s="200" t="s">
        <v>31</v>
      </c>
      <c r="F16" s="100">
        <v>0.3</v>
      </c>
      <c r="G16" s="100">
        <v>0.3</v>
      </c>
      <c r="H16" s="100">
        <v>0.3</v>
      </c>
      <c r="I16" s="100">
        <v>0.3</v>
      </c>
      <c r="J16" s="100">
        <v>0.3</v>
      </c>
      <c r="K16" s="36">
        <v>0</v>
      </c>
      <c r="L16" s="181">
        <v>100</v>
      </c>
      <c r="M16" s="101">
        <v>32</v>
      </c>
    </row>
    <row r="17" spans="5:13" x14ac:dyDescent="0.25">
      <c r="E17" s="200" t="s">
        <v>10</v>
      </c>
      <c r="F17" s="100">
        <v>0.69</v>
      </c>
      <c r="G17" s="100">
        <v>0.69</v>
      </c>
      <c r="H17" s="100">
        <v>0.69</v>
      </c>
      <c r="I17" s="100">
        <v>0.69</v>
      </c>
      <c r="J17" s="100">
        <v>0.69</v>
      </c>
      <c r="K17" s="36">
        <v>0</v>
      </c>
      <c r="L17" s="181">
        <v>45692</v>
      </c>
      <c r="M17" s="101">
        <v>30359</v>
      </c>
    </row>
    <row r="18" spans="5:13" x14ac:dyDescent="0.25">
      <c r="E18" s="200" t="s">
        <v>32</v>
      </c>
      <c r="F18" s="100">
        <v>6.5</v>
      </c>
      <c r="G18" s="100">
        <v>6.5</v>
      </c>
      <c r="H18" s="100">
        <v>6.6</v>
      </c>
      <c r="I18" s="100">
        <v>6.6</v>
      </c>
      <c r="J18" s="100">
        <v>6.6</v>
      </c>
      <c r="K18" s="36">
        <v>9.9999999999999645E-2</v>
      </c>
      <c r="L18" s="181">
        <v>116514</v>
      </c>
      <c r="M18" s="101">
        <v>772211.7</v>
      </c>
    </row>
    <row r="19" spans="5:13" x14ac:dyDescent="0.25">
      <c r="E19" s="200" t="s">
        <v>121</v>
      </c>
      <c r="F19" s="100">
        <v>73.7</v>
      </c>
      <c r="G19" s="100">
        <v>73.7</v>
      </c>
      <c r="H19" s="100">
        <v>73.7</v>
      </c>
      <c r="I19" s="100">
        <v>73.7</v>
      </c>
      <c r="J19" s="100">
        <v>73.7</v>
      </c>
      <c r="K19" s="36">
        <v>0</v>
      </c>
      <c r="L19" s="181">
        <v>8966</v>
      </c>
      <c r="M19" s="101">
        <v>603645.5</v>
      </c>
    </row>
    <row r="20" spans="5:13" x14ac:dyDescent="0.25">
      <c r="E20" s="200" t="s">
        <v>33</v>
      </c>
      <c r="F20" s="100">
        <v>10.85</v>
      </c>
      <c r="G20" s="100">
        <v>10.85</v>
      </c>
      <c r="H20" s="100">
        <v>10.95</v>
      </c>
      <c r="I20" s="100">
        <v>10.95</v>
      </c>
      <c r="J20" s="100">
        <v>10.95</v>
      </c>
      <c r="K20" s="36">
        <v>9.9999999999999645E-2</v>
      </c>
      <c r="L20" s="181">
        <v>188242</v>
      </c>
      <c r="M20" s="101">
        <v>2038308.6</v>
      </c>
    </row>
    <row r="21" spans="5:13" x14ac:dyDescent="0.25">
      <c r="E21" s="200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99952</v>
      </c>
      <c r="M21" s="101">
        <v>2748320.45</v>
      </c>
    </row>
    <row r="22" spans="5:13" x14ac:dyDescent="0.25">
      <c r="E22" s="200" t="s">
        <v>215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1">
        <v>1200</v>
      </c>
      <c r="M22" s="101">
        <v>240</v>
      </c>
    </row>
    <row r="23" spans="5:13" x14ac:dyDescent="0.25">
      <c r="E23" s="200" t="s">
        <v>181</v>
      </c>
      <c r="F23" s="100">
        <v>2.38</v>
      </c>
      <c r="G23" s="100">
        <v>2.38</v>
      </c>
      <c r="H23" s="100">
        <v>2.4</v>
      </c>
      <c r="I23" s="100">
        <v>2.4</v>
      </c>
      <c r="J23" s="100">
        <v>2.4</v>
      </c>
      <c r="K23" s="36">
        <v>2.0000000000000018E-2</v>
      </c>
      <c r="L23" s="181">
        <v>793258</v>
      </c>
      <c r="M23" s="101">
        <v>1905805.22</v>
      </c>
    </row>
    <row r="24" spans="5:13" x14ac:dyDescent="0.25">
      <c r="E24" s="200" t="s">
        <v>35</v>
      </c>
      <c r="F24" s="100">
        <v>13.5</v>
      </c>
      <c r="G24" s="100">
        <v>13.5</v>
      </c>
      <c r="H24" s="100">
        <v>12.25</v>
      </c>
      <c r="I24" s="100">
        <v>12.15</v>
      </c>
      <c r="J24" s="100">
        <v>12.15</v>
      </c>
      <c r="K24" s="36">
        <v>-1.3499999999999996</v>
      </c>
      <c r="L24" s="181">
        <v>472649</v>
      </c>
      <c r="M24" s="101">
        <v>5938265.25</v>
      </c>
    </row>
    <row r="25" spans="5:13" x14ac:dyDescent="0.25">
      <c r="E25" s="200" t="s">
        <v>200</v>
      </c>
      <c r="F25" s="100">
        <v>1.42</v>
      </c>
      <c r="G25" s="100">
        <v>1.42</v>
      </c>
      <c r="H25" s="100">
        <v>1.56</v>
      </c>
      <c r="I25" s="100">
        <v>1.56</v>
      </c>
      <c r="J25" s="100">
        <v>1.56</v>
      </c>
      <c r="K25" s="36">
        <v>0.14000000000000012</v>
      </c>
      <c r="L25" s="181">
        <v>376480</v>
      </c>
      <c r="M25" s="101">
        <v>571623.76</v>
      </c>
    </row>
    <row r="26" spans="5:13" x14ac:dyDescent="0.25">
      <c r="E26" s="200" t="s">
        <v>198</v>
      </c>
      <c r="F26" s="100">
        <v>0.31</v>
      </c>
      <c r="G26" s="100">
        <v>0.31</v>
      </c>
      <c r="H26" s="100">
        <v>0.3</v>
      </c>
      <c r="I26" s="100">
        <v>0.28999999999999998</v>
      </c>
      <c r="J26" s="100">
        <v>0.3</v>
      </c>
      <c r="K26" s="36">
        <v>-1.0000000000000009E-2</v>
      </c>
      <c r="L26" s="181">
        <v>1336910</v>
      </c>
      <c r="M26" s="101">
        <v>400339.61</v>
      </c>
    </row>
    <row r="27" spans="5:13" x14ac:dyDescent="0.25">
      <c r="E27" s="200" t="s">
        <v>216</v>
      </c>
      <c r="F27" s="100">
        <v>0.22</v>
      </c>
      <c r="G27" s="100">
        <v>0.22</v>
      </c>
      <c r="H27" s="100">
        <v>0.22</v>
      </c>
      <c r="I27" s="100">
        <v>0.21</v>
      </c>
      <c r="J27" s="100">
        <v>0.22</v>
      </c>
      <c r="K27" s="36">
        <v>0</v>
      </c>
      <c r="L27" s="181">
        <v>941000</v>
      </c>
      <c r="M27" s="101">
        <v>203490</v>
      </c>
    </row>
    <row r="28" spans="5:13" x14ac:dyDescent="0.25">
      <c r="E28" s="200" t="s">
        <v>36</v>
      </c>
      <c r="F28" s="100">
        <v>5.67</v>
      </c>
      <c r="G28" s="100">
        <v>5.67</v>
      </c>
      <c r="H28" s="100">
        <v>5.67</v>
      </c>
      <c r="I28" s="100">
        <v>5.67</v>
      </c>
      <c r="J28" s="100">
        <v>5.67</v>
      </c>
      <c r="K28" s="36">
        <v>0</v>
      </c>
      <c r="L28" s="181">
        <v>8260</v>
      </c>
      <c r="M28" s="101">
        <v>46470.26</v>
      </c>
    </row>
    <row r="29" spans="5:13" x14ac:dyDescent="0.25">
      <c r="E29" s="200" t="s">
        <v>37</v>
      </c>
      <c r="F29" s="100">
        <v>21.65</v>
      </c>
      <c r="G29" s="100">
        <v>21.65</v>
      </c>
      <c r="H29" s="100">
        <v>21.65</v>
      </c>
      <c r="I29" s="100">
        <v>21.65</v>
      </c>
      <c r="J29" s="100">
        <v>21.65</v>
      </c>
      <c r="K29" s="36">
        <v>0</v>
      </c>
      <c r="L29" s="181">
        <v>42983</v>
      </c>
      <c r="M29" s="101">
        <v>850893.45</v>
      </c>
    </row>
    <row r="30" spans="5:13" x14ac:dyDescent="0.25">
      <c r="E30" s="200" t="s">
        <v>39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400000</v>
      </c>
      <c r="M30" s="101">
        <v>80000</v>
      </c>
    </row>
    <row r="31" spans="5:13" x14ac:dyDescent="0.25">
      <c r="E31" s="200" t="s">
        <v>203</v>
      </c>
      <c r="F31" s="100">
        <v>0.21</v>
      </c>
      <c r="G31" s="100">
        <v>0.21</v>
      </c>
      <c r="H31" s="100">
        <v>0.21</v>
      </c>
      <c r="I31" s="100">
        <v>0.21</v>
      </c>
      <c r="J31" s="100">
        <v>0.21</v>
      </c>
      <c r="K31" s="36">
        <v>0</v>
      </c>
      <c r="L31" s="181">
        <v>62800</v>
      </c>
      <c r="M31" s="101">
        <v>13636</v>
      </c>
    </row>
    <row r="32" spans="5:13" x14ac:dyDescent="0.25">
      <c r="E32" s="200" t="s">
        <v>186</v>
      </c>
      <c r="F32" s="100">
        <v>6.05</v>
      </c>
      <c r="G32" s="100">
        <v>6.05</v>
      </c>
      <c r="H32" s="100">
        <v>6.1</v>
      </c>
      <c r="I32" s="100">
        <v>6.1</v>
      </c>
      <c r="J32" s="100">
        <v>6.1</v>
      </c>
      <c r="K32" s="36">
        <v>4.9999999999999822E-2</v>
      </c>
      <c r="L32" s="181">
        <v>165093</v>
      </c>
      <c r="M32" s="101">
        <v>977079.15</v>
      </c>
    </row>
    <row r="33" spans="5:13" x14ac:dyDescent="0.25">
      <c r="E33" s="200" t="s">
        <v>185</v>
      </c>
      <c r="F33" s="100">
        <v>1.47</v>
      </c>
      <c r="G33" s="100">
        <v>1.47</v>
      </c>
      <c r="H33" s="100">
        <v>1.47</v>
      </c>
      <c r="I33" s="100">
        <v>1.47</v>
      </c>
      <c r="J33" s="100">
        <v>1.47</v>
      </c>
      <c r="K33" s="36">
        <v>0</v>
      </c>
      <c r="L33" s="181">
        <v>578406</v>
      </c>
      <c r="M33" s="101">
        <v>887373.6</v>
      </c>
    </row>
    <row r="34" spans="5:13" x14ac:dyDescent="0.25">
      <c r="E34" s="200" t="s">
        <v>239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3500</v>
      </c>
      <c r="M34" s="101">
        <v>8890</v>
      </c>
    </row>
    <row r="35" spans="5:13" x14ac:dyDescent="0.25">
      <c r="E35" s="200" t="s">
        <v>224</v>
      </c>
      <c r="F35" s="100">
        <v>0.4</v>
      </c>
      <c r="G35" s="100">
        <v>0.4</v>
      </c>
      <c r="H35" s="100">
        <v>0.4</v>
      </c>
      <c r="I35" s="100">
        <v>0.4</v>
      </c>
      <c r="J35" s="100">
        <v>0.4</v>
      </c>
      <c r="K35" s="36">
        <v>0</v>
      </c>
      <c r="L35" s="181">
        <v>4500</v>
      </c>
      <c r="M35" s="101">
        <v>1620</v>
      </c>
    </row>
    <row r="36" spans="5:13" x14ac:dyDescent="0.25">
      <c r="E36" s="200" t="s">
        <v>16</v>
      </c>
      <c r="F36" s="100">
        <v>184</v>
      </c>
      <c r="G36" s="100">
        <v>184</v>
      </c>
      <c r="H36" s="100">
        <v>184</v>
      </c>
      <c r="I36" s="100">
        <v>184</v>
      </c>
      <c r="J36" s="100">
        <v>184</v>
      </c>
      <c r="K36" s="36">
        <v>0</v>
      </c>
      <c r="L36" s="181">
        <v>54709</v>
      </c>
      <c r="M36" s="101">
        <v>10056613</v>
      </c>
    </row>
    <row r="37" spans="5:13" x14ac:dyDescent="0.25">
      <c r="E37" s="200" t="s">
        <v>41</v>
      </c>
      <c r="F37" s="100">
        <v>17</v>
      </c>
      <c r="G37" s="100">
        <v>17</v>
      </c>
      <c r="H37" s="100">
        <v>17.5</v>
      </c>
      <c r="I37" s="100">
        <v>17.3</v>
      </c>
      <c r="J37" s="100">
        <v>17.45</v>
      </c>
      <c r="K37" s="36">
        <v>0.44999999999999929</v>
      </c>
      <c r="L37" s="181">
        <v>2851435</v>
      </c>
      <c r="M37" s="101">
        <v>49587763.899999999</v>
      </c>
    </row>
    <row r="38" spans="5:13" x14ac:dyDescent="0.25">
      <c r="E38" s="200" t="s">
        <v>42</v>
      </c>
      <c r="F38" s="100">
        <v>12.4</v>
      </c>
      <c r="G38" s="100">
        <v>12.4</v>
      </c>
      <c r="H38" s="100">
        <v>13</v>
      </c>
      <c r="I38" s="100">
        <v>11.45</v>
      </c>
      <c r="J38" s="100">
        <v>11.45</v>
      </c>
      <c r="K38" s="36">
        <v>-0.95000000000000107</v>
      </c>
      <c r="L38" s="204">
        <v>1051806</v>
      </c>
      <c r="M38" s="101">
        <v>13027420.25</v>
      </c>
    </row>
    <row r="39" spans="5:13" x14ac:dyDescent="0.25">
      <c r="E39" s="200" t="s">
        <v>240</v>
      </c>
      <c r="F39" s="100">
        <v>4.26</v>
      </c>
      <c r="G39" s="100">
        <v>4.26</v>
      </c>
      <c r="H39" s="100">
        <v>4.26</v>
      </c>
      <c r="I39" s="100">
        <v>4.26</v>
      </c>
      <c r="J39" s="100">
        <v>4.26</v>
      </c>
      <c r="K39" s="36">
        <v>0</v>
      </c>
      <c r="L39" s="181">
        <v>25200</v>
      </c>
      <c r="M39" s="101">
        <v>96768</v>
      </c>
    </row>
    <row r="40" spans="5:13" x14ac:dyDescent="0.25">
      <c r="E40" s="200" t="s">
        <v>177</v>
      </c>
      <c r="F40" s="100">
        <v>3.65</v>
      </c>
      <c r="G40" s="100">
        <v>3.65</v>
      </c>
      <c r="H40" s="100">
        <v>3.6</v>
      </c>
      <c r="I40" s="100">
        <v>3.6</v>
      </c>
      <c r="J40" s="100">
        <v>3.6</v>
      </c>
      <c r="K40" s="36">
        <v>-4.9999999999999822E-2</v>
      </c>
      <c r="L40" s="181">
        <v>301633</v>
      </c>
      <c r="M40" s="101">
        <v>1108759.3999999999</v>
      </c>
    </row>
    <row r="41" spans="5:13" x14ac:dyDescent="0.25">
      <c r="E41" s="200" t="s">
        <v>17</v>
      </c>
      <c r="F41" s="100">
        <v>11.35</v>
      </c>
      <c r="G41" s="100">
        <v>11.35</v>
      </c>
      <c r="H41" s="100">
        <v>11.05</v>
      </c>
      <c r="I41" s="100">
        <v>10.25</v>
      </c>
      <c r="J41" s="100">
        <v>10.25</v>
      </c>
      <c r="K41" s="36">
        <v>-1.0999999999999996</v>
      </c>
      <c r="L41" s="181">
        <v>2886011</v>
      </c>
      <c r="M41" s="101">
        <v>30086688.350000001</v>
      </c>
    </row>
    <row r="42" spans="5:13" x14ac:dyDescent="0.25">
      <c r="E42" s="200" t="s">
        <v>217</v>
      </c>
      <c r="F42" s="100">
        <v>2.38</v>
      </c>
      <c r="G42" s="100">
        <v>2.38</v>
      </c>
      <c r="H42" s="100">
        <v>2.38</v>
      </c>
      <c r="I42" s="100">
        <v>2.38</v>
      </c>
      <c r="J42" s="100">
        <v>2.38</v>
      </c>
      <c r="K42" s="36">
        <v>0</v>
      </c>
      <c r="L42" s="181">
        <v>12000</v>
      </c>
      <c r="M42" s="101">
        <v>26260</v>
      </c>
    </row>
    <row r="43" spans="5:13" x14ac:dyDescent="0.25">
      <c r="E43" s="200" t="s">
        <v>141</v>
      </c>
      <c r="F43" s="100">
        <v>7</v>
      </c>
      <c r="G43" s="100">
        <v>7</v>
      </c>
      <c r="H43" s="100">
        <v>7</v>
      </c>
      <c r="I43" s="100">
        <v>6.9</v>
      </c>
      <c r="J43" s="100">
        <v>6.95</v>
      </c>
      <c r="K43" s="36">
        <v>-4.9999999999999822E-2</v>
      </c>
      <c r="L43" s="181">
        <v>7222012</v>
      </c>
      <c r="M43" s="101">
        <v>49940495.649999999</v>
      </c>
    </row>
    <row r="44" spans="5:13" x14ac:dyDescent="0.25">
      <c r="E44" s="200" t="s">
        <v>43</v>
      </c>
      <c r="F44" s="100">
        <v>1.66</v>
      </c>
      <c r="G44" s="100">
        <v>1.66</v>
      </c>
      <c r="H44" s="100">
        <v>1.67</v>
      </c>
      <c r="I44" s="100">
        <v>1.61</v>
      </c>
      <c r="J44" s="100">
        <v>1.61</v>
      </c>
      <c r="K44" s="36">
        <v>-4.9999999999999822E-2</v>
      </c>
      <c r="L44" s="181">
        <v>9001165</v>
      </c>
      <c r="M44" s="101">
        <v>14739736.310000001</v>
      </c>
    </row>
    <row r="45" spans="5:13" x14ac:dyDescent="0.25">
      <c r="E45" s="200" t="s">
        <v>44</v>
      </c>
      <c r="F45" s="100">
        <v>1.73</v>
      </c>
      <c r="G45" s="100">
        <v>1.73</v>
      </c>
      <c r="H45" s="100">
        <v>1.8</v>
      </c>
      <c r="I45" s="100">
        <v>1.72</v>
      </c>
      <c r="J45" s="100">
        <v>1.72</v>
      </c>
      <c r="K45" s="36">
        <v>-1.0000000000000009E-2</v>
      </c>
      <c r="L45" s="181">
        <v>4038888</v>
      </c>
      <c r="M45" s="101">
        <v>7024447.3899999997</v>
      </c>
    </row>
    <row r="46" spans="5:13" x14ac:dyDescent="0.25">
      <c r="E46" s="200" t="s">
        <v>45</v>
      </c>
      <c r="F46" s="100">
        <v>5.05</v>
      </c>
      <c r="G46" s="100">
        <v>5.05</v>
      </c>
      <c r="H46" s="100">
        <v>5.05</v>
      </c>
      <c r="I46" s="100">
        <v>5.05</v>
      </c>
      <c r="J46" s="100">
        <v>5.05</v>
      </c>
      <c r="K46" s="36">
        <v>0</v>
      </c>
      <c r="L46" s="181">
        <v>3415</v>
      </c>
      <c r="M46" s="101">
        <v>15538.25</v>
      </c>
    </row>
    <row r="47" spans="5:13" x14ac:dyDescent="0.25">
      <c r="E47" s="200" t="s">
        <v>46</v>
      </c>
      <c r="F47" s="100">
        <v>14</v>
      </c>
      <c r="G47" s="100">
        <v>14</v>
      </c>
      <c r="H47" s="100">
        <v>14</v>
      </c>
      <c r="I47" s="100">
        <v>14</v>
      </c>
      <c r="J47" s="100">
        <v>14</v>
      </c>
      <c r="K47" s="36">
        <v>0</v>
      </c>
      <c r="L47" s="181">
        <v>196368</v>
      </c>
      <c r="M47" s="101">
        <v>2742439.3</v>
      </c>
    </row>
    <row r="48" spans="5:13" x14ac:dyDescent="0.25">
      <c r="E48" s="200" t="s">
        <v>137</v>
      </c>
      <c r="F48" s="100">
        <v>31.2</v>
      </c>
      <c r="G48" s="100">
        <v>31.2</v>
      </c>
      <c r="H48" s="100">
        <v>32</v>
      </c>
      <c r="I48" s="100">
        <v>29</v>
      </c>
      <c r="J48" s="100">
        <v>32</v>
      </c>
      <c r="K48" s="36">
        <v>0.80000000000000071</v>
      </c>
      <c r="L48" s="181">
        <v>1866286</v>
      </c>
      <c r="M48" s="101">
        <v>59020288.299999997</v>
      </c>
    </row>
    <row r="49" spans="5:13" x14ac:dyDescent="0.25">
      <c r="E49" s="200" t="s">
        <v>241</v>
      </c>
      <c r="F49" s="100">
        <v>0.2</v>
      </c>
      <c r="G49" s="100">
        <v>0.2</v>
      </c>
      <c r="H49" s="100">
        <v>0.2</v>
      </c>
      <c r="I49" s="100">
        <v>0.2</v>
      </c>
      <c r="J49" s="100">
        <v>0.2</v>
      </c>
      <c r="K49" s="36">
        <v>0</v>
      </c>
      <c r="L49" s="181">
        <v>10000</v>
      </c>
      <c r="M49" s="101">
        <v>2000</v>
      </c>
    </row>
    <row r="50" spans="5:13" x14ac:dyDescent="0.25">
      <c r="E50" s="200" t="s">
        <v>47</v>
      </c>
      <c r="F50" s="100">
        <v>9.35</v>
      </c>
      <c r="G50" s="100">
        <v>9.35</v>
      </c>
      <c r="H50" s="100">
        <v>10.25</v>
      </c>
      <c r="I50" s="100">
        <v>10.25</v>
      </c>
      <c r="J50" s="100">
        <v>10.25</v>
      </c>
      <c r="K50" s="36">
        <v>0.90000000000000036</v>
      </c>
      <c r="L50" s="181">
        <v>374896</v>
      </c>
      <c r="M50" s="101">
        <v>3797280.6</v>
      </c>
    </row>
    <row r="51" spans="5:13" x14ac:dyDescent="0.25">
      <c r="E51" s="200" t="s">
        <v>242</v>
      </c>
      <c r="F51" s="100">
        <v>0.89</v>
      </c>
      <c r="G51" s="100">
        <v>0.89</v>
      </c>
      <c r="H51" s="100">
        <v>0.89</v>
      </c>
      <c r="I51" s="100">
        <v>0.89</v>
      </c>
      <c r="J51" s="100">
        <v>0.89</v>
      </c>
      <c r="K51" s="36">
        <v>0</v>
      </c>
      <c r="L51" s="181">
        <v>200</v>
      </c>
      <c r="M51" s="101">
        <v>194</v>
      </c>
    </row>
    <row r="52" spans="5:13" x14ac:dyDescent="0.25">
      <c r="E52" s="200" t="s">
        <v>243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1100</v>
      </c>
      <c r="M52" s="101">
        <v>220</v>
      </c>
    </row>
    <row r="53" spans="5:13" x14ac:dyDescent="0.25">
      <c r="E53" s="200" t="s">
        <v>48</v>
      </c>
      <c r="F53" s="100">
        <v>31.25</v>
      </c>
      <c r="G53" s="100">
        <v>31.25</v>
      </c>
      <c r="H53" s="100">
        <v>31.95</v>
      </c>
      <c r="I53" s="100">
        <v>31</v>
      </c>
      <c r="J53" s="100">
        <v>31.1</v>
      </c>
      <c r="K53" s="36">
        <v>-0.14999999999999858</v>
      </c>
      <c r="L53" s="204">
        <v>25810657</v>
      </c>
      <c r="M53" s="101">
        <v>802096853.79999995</v>
      </c>
    </row>
    <row r="54" spans="5:13" x14ac:dyDescent="0.25">
      <c r="E54" s="200" t="s">
        <v>225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10000</v>
      </c>
      <c r="M54" s="101">
        <v>2000</v>
      </c>
    </row>
    <row r="55" spans="5:13" x14ac:dyDescent="0.25">
      <c r="E55" s="200" t="s">
        <v>49</v>
      </c>
      <c r="F55" s="100">
        <v>45.75</v>
      </c>
      <c r="G55" s="100">
        <v>45.75</v>
      </c>
      <c r="H55" s="100">
        <v>46.6</v>
      </c>
      <c r="I55" s="100">
        <v>46.6</v>
      </c>
      <c r="J55" s="100">
        <v>46.6</v>
      </c>
      <c r="K55" s="36">
        <v>0.85000000000000142</v>
      </c>
      <c r="L55" s="181">
        <v>184712</v>
      </c>
      <c r="M55" s="101">
        <v>8634514.5</v>
      </c>
    </row>
    <row r="56" spans="5:13" x14ac:dyDescent="0.25">
      <c r="E56" s="200" t="s">
        <v>50</v>
      </c>
      <c r="F56" s="100">
        <v>1.03</v>
      </c>
      <c r="G56" s="100">
        <v>1.03</v>
      </c>
      <c r="H56" s="100">
        <v>1.03</v>
      </c>
      <c r="I56" s="100">
        <v>1.03</v>
      </c>
      <c r="J56" s="100">
        <v>1.03</v>
      </c>
      <c r="K56" s="36">
        <v>0</v>
      </c>
      <c r="L56" s="181">
        <v>669926</v>
      </c>
      <c r="M56" s="101">
        <v>691437.89</v>
      </c>
    </row>
    <row r="57" spans="5:13" x14ac:dyDescent="0.25">
      <c r="E57" s="200" t="s">
        <v>205</v>
      </c>
      <c r="F57" s="100">
        <v>1.31</v>
      </c>
      <c r="G57" s="100">
        <v>1.31</v>
      </c>
      <c r="H57" s="100">
        <v>1.3</v>
      </c>
      <c r="I57" s="100">
        <v>1.3</v>
      </c>
      <c r="J57" s="100">
        <v>1.3</v>
      </c>
      <c r="K57" s="36">
        <v>-1.0000000000000009E-2</v>
      </c>
      <c r="L57" s="181">
        <v>119788</v>
      </c>
      <c r="M57" s="101">
        <v>155880.70000000001</v>
      </c>
    </row>
    <row r="58" spans="5:13" x14ac:dyDescent="0.25">
      <c r="E58" s="200" t="s">
        <v>226</v>
      </c>
      <c r="F58" s="100">
        <v>1.39</v>
      </c>
      <c r="G58" s="100">
        <v>1.39</v>
      </c>
      <c r="H58" s="100">
        <v>1.39</v>
      </c>
      <c r="I58" s="100">
        <v>1.39</v>
      </c>
      <c r="J58" s="100">
        <v>1.39</v>
      </c>
      <c r="K58" s="36">
        <v>0</v>
      </c>
      <c r="L58" s="181">
        <v>605</v>
      </c>
      <c r="M58" s="101">
        <v>919.6</v>
      </c>
    </row>
    <row r="59" spans="5:13" x14ac:dyDescent="0.25">
      <c r="E59" s="200" t="s">
        <v>193</v>
      </c>
      <c r="F59" s="100">
        <v>16.7</v>
      </c>
      <c r="G59" s="100">
        <v>16.7</v>
      </c>
      <c r="H59" s="100">
        <v>16.7</v>
      </c>
      <c r="I59" s="100">
        <v>16.7</v>
      </c>
      <c r="J59" s="100">
        <v>16.7</v>
      </c>
      <c r="K59" s="36">
        <v>0</v>
      </c>
      <c r="L59" s="181">
        <v>28520</v>
      </c>
      <c r="M59" s="101">
        <v>515893.75</v>
      </c>
    </row>
    <row r="60" spans="5:13" x14ac:dyDescent="0.25">
      <c r="E60" s="200" t="s">
        <v>179</v>
      </c>
      <c r="F60" s="100">
        <v>0.46</v>
      </c>
      <c r="G60" s="100">
        <v>0.46</v>
      </c>
      <c r="H60" s="100">
        <v>0.45</v>
      </c>
      <c r="I60" s="100">
        <v>0.45</v>
      </c>
      <c r="J60" s="100">
        <v>0.45</v>
      </c>
      <c r="K60" s="36">
        <v>-1.0000000000000009E-2</v>
      </c>
      <c r="L60" s="181">
        <v>547650</v>
      </c>
      <c r="M60" s="101">
        <v>247786.94</v>
      </c>
    </row>
    <row r="61" spans="5:13" x14ac:dyDescent="0.25">
      <c r="E61" s="200" t="s">
        <v>202</v>
      </c>
      <c r="F61" s="100">
        <v>0.24</v>
      </c>
      <c r="G61" s="100">
        <v>0.24</v>
      </c>
      <c r="H61" s="100">
        <v>0.24</v>
      </c>
      <c r="I61" s="100">
        <v>0.23</v>
      </c>
      <c r="J61" s="100">
        <v>0.23</v>
      </c>
      <c r="K61" s="36">
        <v>-9.9999999999999811E-3</v>
      </c>
      <c r="L61" s="181">
        <v>3594201</v>
      </c>
      <c r="M61" s="101">
        <v>841870.73</v>
      </c>
    </row>
    <row r="62" spans="5:13" x14ac:dyDescent="0.25">
      <c r="E62" s="200" t="s">
        <v>51</v>
      </c>
      <c r="F62" s="100">
        <v>20.9</v>
      </c>
      <c r="G62" s="100">
        <v>20.9</v>
      </c>
      <c r="H62" s="100">
        <v>20.9</v>
      </c>
      <c r="I62" s="100">
        <v>20.9</v>
      </c>
      <c r="J62" s="100">
        <v>20.9</v>
      </c>
      <c r="K62" s="36">
        <v>0</v>
      </c>
      <c r="L62" s="181">
        <v>12696</v>
      </c>
      <c r="M62" s="101">
        <v>275118.84999999998</v>
      </c>
    </row>
    <row r="63" spans="5:13" x14ac:dyDescent="0.25">
      <c r="E63" s="200" t="s">
        <v>207</v>
      </c>
      <c r="F63" s="100">
        <v>0.47</v>
      </c>
      <c r="G63" s="100">
        <v>0.47</v>
      </c>
      <c r="H63" s="100">
        <v>0.47</v>
      </c>
      <c r="I63" s="100">
        <v>0.47</v>
      </c>
      <c r="J63" s="100">
        <v>0.47</v>
      </c>
      <c r="K63" s="36">
        <v>0</v>
      </c>
      <c r="L63" s="181">
        <v>4317</v>
      </c>
      <c r="M63" s="101">
        <v>2158.5</v>
      </c>
    </row>
    <row r="64" spans="5:13" x14ac:dyDescent="0.25">
      <c r="E64" s="200" t="s">
        <v>52</v>
      </c>
      <c r="F64" s="100">
        <v>0.28999999999999998</v>
      </c>
      <c r="G64" s="100">
        <v>0.28999999999999998</v>
      </c>
      <c r="H64" s="100">
        <v>0.31</v>
      </c>
      <c r="I64" s="100">
        <v>0.28999999999999998</v>
      </c>
      <c r="J64" s="100">
        <v>0.31</v>
      </c>
      <c r="K64" s="36">
        <v>2.0000000000000018E-2</v>
      </c>
      <c r="L64" s="181">
        <v>14972610</v>
      </c>
      <c r="M64" s="101">
        <v>4626996.9000000004</v>
      </c>
    </row>
    <row r="65" spans="5:13" x14ac:dyDescent="0.25">
      <c r="E65" s="200" t="s">
        <v>221</v>
      </c>
      <c r="F65" s="100">
        <v>0.5</v>
      </c>
      <c r="G65" s="100">
        <v>0.5</v>
      </c>
      <c r="H65" s="100">
        <v>0.5</v>
      </c>
      <c r="I65" s="100">
        <v>0.5</v>
      </c>
      <c r="J65" s="100">
        <v>0.5</v>
      </c>
      <c r="K65" s="36">
        <v>0</v>
      </c>
      <c r="L65" s="181">
        <v>27000</v>
      </c>
      <c r="M65" s="101">
        <v>12960</v>
      </c>
    </row>
    <row r="66" spans="5:13" x14ac:dyDescent="0.25">
      <c r="E66" s="200" t="s">
        <v>150</v>
      </c>
      <c r="F66" s="100">
        <v>1.34</v>
      </c>
      <c r="G66" s="100">
        <v>1.34</v>
      </c>
      <c r="H66" s="100">
        <v>1.34</v>
      </c>
      <c r="I66" s="100">
        <v>1.34</v>
      </c>
      <c r="J66" s="100">
        <v>1.34</v>
      </c>
      <c r="K66" s="36">
        <v>0</v>
      </c>
      <c r="L66" s="181">
        <v>12350</v>
      </c>
      <c r="M66" s="101">
        <v>16549</v>
      </c>
    </row>
    <row r="67" spans="5:13" x14ac:dyDescent="0.25">
      <c r="E67" s="200" t="s">
        <v>211</v>
      </c>
      <c r="F67" s="100">
        <v>0.66</v>
      </c>
      <c r="G67" s="100">
        <v>0.66</v>
      </c>
      <c r="H67" s="100">
        <v>0.66</v>
      </c>
      <c r="I67" s="100">
        <v>0.66</v>
      </c>
      <c r="J67" s="100">
        <v>0.66</v>
      </c>
      <c r="K67" s="36">
        <v>0</v>
      </c>
      <c r="L67" s="181">
        <v>25184</v>
      </c>
      <c r="M67" s="101">
        <v>15613.44</v>
      </c>
    </row>
    <row r="68" spans="5:13" x14ac:dyDescent="0.25">
      <c r="E68" s="200" t="s">
        <v>199</v>
      </c>
      <c r="F68" s="100">
        <v>0.55000000000000004</v>
      </c>
      <c r="G68" s="100">
        <v>0.55000000000000004</v>
      </c>
      <c r="H68" s="100">
        <v>0.53</v>
      </c>
      <c r="I68" s="100">
        <v>0.53</v>
      </c>
      <c r="J68" s="100">
        <v>0.53</v>
      </c>
      <c r="K68" s="36">
        <v>-2.0000000000000018E-2</v>
      </c>
      <c r="L68" s="181">
        <v>497467</v>
      </c>
      <c r="M68" s="101">
        <v>264065.86</v>
      </c>
    </row>
    <row r="69" spans="5:13" x14ac:dyDescent="0.25">
      <c r="E69" s="200" t="s">
        <v>140</v>
      </c>
      <c r="F69" s="100">
        <v>1.94</v>
      </c>
      <c r="G69" s="100">
        <v>1.94</v>
      </c>
      <c r="H69" s="100">
        <v>1.94</v>
      </c>
      <c r="I69" s="100">
        <v>1.94</v>
      </c>
      <c r="J69" s="100">
        <v>1.94</v>
      </c>
      <c r="K69" s="36">
        <v>0</v>
      </c>
      <c r="L69" s="181">
        <v>3085</v>
      </c>
      <c r="M69" s="101">
        <v>6039.25</v>
      </c>
    </row>
    <row r="70" spans="5:13" x14ac:dyDescent="0.25">
      <c r="E70" s="200" t="s">
        <v>53</v>
      </c>
      <c r="F70" s="100">
        <v>2.35</v>
      </c>
      <c r="G70" s="100">
        <v>2.35</v>
      </c>
      <c r="H70" s="100">
        <v>2.35</v>
      </c>
      <c r="I70" s="100">
        <v>2.35</v>
      </c>
      <c r="J70" s="100">
        <v>2.35</v>
      </c>
      <c r="K70" s="36">
        <v>0</v>
      </c>
      <c r="L70" s="181">
        <v>67522</v>
      </c>
      <c r="M70" s="101">
        <v>148947.04</v>
      </c>
    </row>
    <row r="71" spans="5:13" x14ac:dyDescent="0.25">
      <c r="E71" s="200" t="s">
        <v>54</v>
      </c>
      <c r="F71" s="100">
        <v>0.2</v>
      </c>
      <c r="G71" s="100">
        <v>0.2</v>
      </c>
      <c r="H71" s="100">
        <v>0.21</v>
      </c>
      <c r="I71" s="100">
        <v>0.21</v>
      </c>
      <c r="J71" s="100">
        <v>0.21</v>
      </c>
      <c r="K71" s="36">
        <v>9.9999999999999811E-3</v>
      </c>
      <c r="L71" s="181">
        <v>1035965</v>
      </c>
      <c r="M71" s="101">
        <v>216952.9</v>
      </c>
    </row>
    <row r="72" spans="5:13" x14ac:dyDescent="0.25">
      <c r="E72" s="200" t="s">
        <v>208</v>
      </c>
      <c r="F72" s="100">
        <v>1.8</v>
      </c>
      <c r="G72" s="100">
        <v>1.8</v>
      </c>
      <c r="H72" s="100">
        <v>1.8</v>
      </c>
      <c r="I72" s="100">
        <v>1.8</v>
      </c>
      <c r="J72" s="100">
        <v>1.8</v>
      </c>
      <c r="K72" s="36">
        <v>0</v>
      </c>
      <c r="L72" s="181">
        <v>98</v>
      </c>
      <c r="M72" s="101">
        <v>174.44</v>
      </c>
    </row>
    <row r="73" spans="5:13" x14ac:dyDescent="0.25">
      <c r="E73" s="200" t="s">
        <v>218</v>
      </c>
      <c r="F73" s="100">
        <v>0.59</v>
      </c>
      <c r="G73" s="100">
        <v>0.59</v>
      </c>
      <c r="H73" s="100">
        <v>0.59</v>
      </c>
      <c r="I73" s="100">
        <v>0.59</v>
      </c>
      <c r="J73" s="100">
        <v>0.59</v>
      </c>
      <c r="K73" s="36">
        <v>0</v>
      </c>
      <c r="L73" s="181">
        <v>130</v>
      </c>
      <c r="M73" s="101">
        <v>83.2</v>
      </c>
    </row>
    <row r="74" spans="5:13" x14ac:dyDescent="0.25">
      <c r="E74" s="200" t="s">
        <v>55</v>
      </c>
      <c r="F74" s="100">
        <v>170</v>
      </c>
      <c r="G74" s="100">
        <v>170</v>
      </c>
      <c r="H74" s="100">
        <v>170</v>
      </c>
      <c r="I74" s="100">
        <v>170</v>
      </c>
      <c r="J74" s="100">
        <v>170</v>
      </c>
      <c r="K74" s="36">
        <v>0</v>
      </c>
      <c r="L74" s="181">
        <v>1372683</v>
      </c>
      <c r="M74" s="101">
        <v>233397335</v>
      </c>
    </row>
    <row r="75" spans="5:13" x14ac:dyDescent="0.25">
      <c r="E75" s="200" t="s">
        <v>139</v>
      </c>
      <c r="F75" s="100">
        <v>20.85</v>
      </c>
      <c r="G75" s="100">
        <v>20.85</v>
      </c>
      <c r="H75" s="100">
        <v>20.85</v>
      </c>
      <c r="I75" s="100">
        <v>20.85</v>
      </c>
      <c r="J75" s="100">
        <v>20.85</v>
      </c>
      <c r="K75" s="36">
        <v>0</v>
      </c>
      <c r="L75" s="181">
        <v>7</v>
      </c>
      <c r="M75" s="101">
        <v>135.4</v>
      </c>
    </row>
    <row r="76" spans="5:13" x14ac:dyDescent="0.25">
      <c r="E76" s="200" t="s">
        <v>204</v>
      </c>
      <c r="F76" s="100">
        <v>130</v>
      </c>
      <c r="G76" s="100">
        <v>130</v>
      </c>
      <c r="H76" s="100">
        <v>130</v>
      </c>
      <c r="I76" s="100">
        <v>130</v>
      </c>
      <c r="J76" s="100">
        <v>130</v>
      </c>
      <c r="K76" s="36">
        <v>0</v>
      </c>
      <c r="L76" s="181">
        <v>229277</v>
      </c>
      <c r="M76" s="101">
        <v>29806454.25</v>
      </c>
    </row>
    <row r="77" spans="5:13" x14ac:dyDescent="0.25">
      <c r="E77" s="200" t="s">
        <v>244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11000</v>
      </c>
      <c r="M77" s="101">
        <v>2200</v>
      </c>
    </row>
    <row r="78" spans="5:13" x14ac:dyDescent="0.25">
      <c r="E78" s="200" t="s">
        <v>56</v>
      </c>
      <c r="F78" s="100">
        <v>3.19</v>
      </c>
      <c r="G78" s="100">
        <v>3.19</v>
      </c>
      <c r="H78" s="100">
        <v>3.2</v>
      </c>
      <c r="I78" s="100">
        <v>3.2</v>
      </c>
      <c r="J78" s="100">
        <v>3.2</v>
      </c>
      <c r="K78" s="36">
        <v>1.0000000000000231E-2</v>
      </c>
      <c r="L78" s="181">
        <v>720180</v>
      </c>
      <c r="M78" s="101">
        <v>2324738.98</v>
      </c>
    </row>
    <row r="79" spans="5:13" x14ac:dyDescent="0.25">
      <c r="E79" s="200" t="s">
        <v>187</v>
      </c>
      <c r="F79" s="100">
        <v>15</v>
      </c>
      <c r="G79" s="100">
        <v>15</v>
      </c>
      <c r="H79" s="100">
        <v>15</v>
      </c>
      <c r="I79" s="100">
        <v>15</v>
      </c>
      <c r="J79" s="100">
        <v>15</v>
      </c>
      <c r="K79" s="36">
        <v>0</v>
      </c>
      <c r="L79" s="181">
        <v>11873</v>
      </c>
      <c r="M79" s="101">
        <v>177797</v>
      </c>
    </row>
    <row r="80" spans="5:13" x14ac:dyDescent="0.25">
      <c r="E80" s="200" t="s">
        <v>57</v>
      </c>
      <c r="F80" s="100">
        <v>60</v>
      </c>
      <c r="G80" s="100">
        <v>60</v>
      </c>
      <c r="H80" s="100">
        <v>60</v>
      </c>
      <c r="I80" s="100">
        <v>58.5</v>
      </c>
      <c r="J80" s="100">
        <v>58.5</v>
      </c>
      <c r="K80" s="36">
        <v>-1.5</v>
      </c>
      <c r="L80" s="181">
        <v>1009324</v>
      </c>
      <c r="M80" s="101">
        <v>59177210.200000003</v>
      </c>
    </row>
    <row r="81" spans="5:13" x14ac:dyDescent="0.25">
      <c r="E81" s="200" t="s">
        <v>194</v>
      </c>
      <c r="F81" s="100">
        <v>0.52</v>
      </c>
      <c r="G81" s="100">
        <v>0.52</v>
      </c>
      <c r="H81" s="100">
        <v>0.52</v>
      </c>
      <c r="I81" s="100">
        <v>0.52</v>
      </c>
      <c r="J81" s="100">
        <v>0.52</v>
      </c>
      <c r="K81" s="36">
        <v>0</v>
      </c>
      <c r="L81" s="181">
        <v>6657</v>
      </c>
      <c r="M81" s="101">
        <v>3594.78</v>
      </c>
    </row>
    <row r="82" spans="5:13" x14ac:dyDescent="0.25">
      <c r="E82" s="200" t="s">
        <v>188</v>
      </c>
      <c r="F82" s="100">
        <v>2.8</v>
      </c>
      <c r="G82" s="100">
        <v>2.8</v>
      </c>
      <c r="H82" s="100">
        <v>2.52</v>
      </c>
      <c r="I82" s="100">
        <v>2.52</v>
      </c>
      <c r="J82" s="100">
        <v>2.52</v>
      </c>
      <c r="K82" s="36">
        <v>-0.2799999999999998</v>
      </c>
      <c r="L82" s="181">
        <v>1168752</v>
      </c>
      <c r="M82" s="101">
        <v>2955064.84</v>
      </c>
    </row>
    <row r="83" spans="5:13" x14ac:dyDescent="0.25">
      <c r="E83" s="200" t="s">
        <v>58</v>
      </c>
      <c r="F83" s="100">
        <v>1350.3</v>
      </c>
      <c r="G83" s="100">
        <v>1350.3</v>
      </c>
      <c r="H83" s="100">
        <v>1399.2</v>
      </c>
      <c r="I83" s="100">
        <v>1350</v>
      </c>
      <c r="J83" s="100">
        <v>1399.2</v>
      </c>
      <c r="K83" s="36">
        <v>48.900000000000091</v>
      </c>
      <c r="L83" s="204">
        <v>372183</v>
      </c>
      <c r="M83" s="101">
        <v>503367648.30000001</v>
      </c>
    </row>
    <row r="84" spans="5:13" x14ac:dyDescent="0.25">
      <c r="E84" s="200" t="s">
        <v>209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9360</v>
      </c>
      <c r="M84" s="101">
        <v>2059.1999999999998</v>
      </c>
    </row>
    <row r="85" spans="5:13" x14ac:dyDescent="0.25">
      <c r="E85" s="200" t="s">
        <v>82</v>
      </c>
      <c r="F85" s="100">
        <v>4.3</v>
      </c>
      <c r="G85" s="100">
        <v>4.3</v>
      </c>
      <c r="H85" s="100">
        <v>4.3</v>
      </c>
      <c r="I85" s="100">
        <v>4.3</v>
      </c>
      <c r="J85" s="100">
        <v>4.3</v>
      </c>
      <c r="K85" s="36">
        <v>0</v>
      </c>
      <c r="L85" s="181">
        <v>200</v>
      </c>
      <c r="M85" s="101">
        <v>900</v>
      </c>
    </row>
    <row r="86" spans="5:13" x14ac:dyDescent="0.25">
      <c r="E86" s="200" t="s">
        <v>197</v>
      </c>
      <c r="F86" s="100">
        <v>1.3</v>
      </c>
      <c r="G86" s="100">
        <v>1.3</v>
      </c>
      <c r="H86" s="100">
        <v>1.42</v>
      </c>
      <c r="I86" s="100">
        <v>1.17</v>
      </c>
      <c r="J86" s="100">
        <v>1.2</v>
      </c>
      <c r="K86" s="36">
        <v>-0.10000000000000009</v>
      </c>
      <c r="L86" s="181">
        <v>1420545</v>
      </c>
      <c r="M86" s="101">
        <v>1824807.2</v>
      </c>
    </row>
    <row r="87" spans="5:13" x14ac:dyDescent="0.25">
      <c r="E87" s="200" t="s">
        <v>245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1050</v>
      </c>
      <c r="M87" s="101">
        <v>210</v>
      </c>
    </row>
    <row r="88" spans="5:13" x14ac:dyDescent="0.25">
      <c r="E88" s="200" t="s">
        <v>59</v>
      </c>
      <c r="F88" s="100">
        <v>3.95</v>
      </c>
      <c r="G88" s="100">
        <v>3.95</v>
      </c>
      <c r="H88" s="100">
        <v>4</v>
      </c>
      <c r="I88" s="100">
        <v>3.95</v>
      </c>
      <c r="J88" s="100">
        <v>4</v>
      </c>
      <c r="K88" s="36">
        <v>4.9999999999999822E-2</v>
      </c>
      <c r="L88" s="181">
        <v>1243693</v>
      </c>
      <c r="M88" s="101">
        <v>4955294.7</v>
      </c>
    </row>
    <row r="89" spans="5:13" x14ac:dyDescent="0.25">
      <c r="E89" s="200" t="s">
        <v>60</v>
      </c>
      <c r="F89" s="100">
        <v>66.599999999999994</v>
      </c>
      <c r="G89" s="100">
        <v>66.599999999999994</v>
      </c>
      <c r="H89" s="100">
        <v>66.599999999999994</v>
      </c>
      <c r="I89" s="100">
        <v>66.599999999999994</v>
      </c>
      <c r="J89" s="100">
        <v>66.599999999999994</v>
      </c>
      <c r="K89" s="36">
        <v>0</v>
      </c>
      <c r="L89" s="181">
        <v>292731</v>
      </c>
      <c r="M89" s="101">
        <v>19011260</v>
      </c>
    </row>
    <row r="90" spans="5:13" x14ac:dyDescent="0.25">
      <c r="E90" s="200" t="s">
        <v>227</v>
      </c>
      <c r="F90" s="100">
        <v>1.5</v>
      </c>
      <c r="G90" s="100">
        <v>1.5</v>
      </c>
      <c r="H90" s="100">
        <v>1.5</v>
      </c>
      <c r="I90" s="100">
        <v>1.5</v>
      </c>
      <c r="J90" s="100">
        <v>1.5</v>
      </c>
      <c r="K90" s="36">
        <v>0</v>
      </c>
      <c r="L90" s="181">
        <v>2840</v>
      </c>
      <c r="M90" s="101">
        <v>3834</v>
      </c>
    </row>
    <row r="91" spans="5:13" x14ac:dyDescent="0.25">
      <c r="E91" s="200" t="s">
        <v>246</v>
      </c>
      <c r="F91" s="100">
        <v>2.4700000000000002</v>
      </c>
      <c r="G91" s="100">
        <v>2.4700000000000002</v>
      </c>
      <c r="H91" s="100">
        <v>2.4700000000000002</v>
      </c>
      <c r="I91" s="100">
        <v>2.4700000000000002</v>
      </c>
      <c r="J91" s="100">
        <v>2.4700000000000002</v>
      </c>
      <c r="K91" s="36">
        <v>0</v>
      </c>
      <c r="L91" s="181">
        <v>7</v>
      </c>
      <c r="M91" s="101">
        <v>18.97</v>
      </c>
    </row>
    <row r="92" spans="5:13" x14ac:dyDescent="0.25">
      <c r="E92" s="200" t="s">
        <v>61</v>
      </c>
      <c r="F92" s="100">
        <v>50</v>
      </c>
      <c r="G92" s="100">
        <v>50</v>
      </c>
      <c r="H92" s="100">
        <v>52</v>
      </c>
      <c r="I92" s="100">
        <v>52</v>
      </c>
      <c r="J92" s="100">
        <v>52</v>
      </c>
      <c r="K92" s="36">
        <v>2</v>
      </c>
      <c r="L92" s="181">
        <v>386695</v>
      </c>
      <c r="M92" s="101">
        <v>19550404.25</v>
      </c>
    </row>
    <row r="93" spans="5:13" x14ac:dyDescent="0.25">
      <c r="E93" s="200" t="s">
        <v>126</v>
      </c>
      <c r="F93" s="100">
        <v>0.54</v>
      </c>
      <c r="G93" s="100">
        <v>0.54</v>
      </c>
      <c r="H93" s="100">
        <v>0.59</v>
      </c>
      <c r="I93" s="100">
        <v>0.59</v>
      </c>
      <c r="J93" s="100">
        <v>0.59</v>
      </c>
      <c r="K93" s="36">
        <v>4.9999999999999933E-2</v>
      </c>
      <c r="L93" s="181">
        <v>5385610</v>
      </c>
      <c r="M93" s="101">
        <v>3172017.78</v>
      </c>
    </row>
    <row r="94" spans="5:13" x14ac:dyDescent="0.25">
      <c r="E94" s="200" t="s">
        <v>62</v>
      </c>
      <c r="F94" s="100">
        <v>7</v>
      </c>
      <c r="G94" s="100">
        <v>7</v>
      </c>
      <c r="H94" s="100">
        <v>7.15</v>
      </c>
      <c r="I94" s="100">
        <v>7.1</v>
      </c>
      <c r="J94" s="100">
        <v>7.1</v>
      </c>
      <c r="K94" s="36">
        <v>9.9999999999999645E-2</v>
      </c>
      <c r="L94" s="181">
        <v>747241</v>
      </c>
      <c r="M94" s="101">
        <v>5262610.9000000004</v>
      </c>
    </row>
    <row r="95" spans="5:13" x14ac:dyDescent="0.25">
      <c r="E95" s="200" t="s">
        <v>63</v>
      </c>
      <c r="F95" s="100">
        <v>5.5</v>
      </c>
      <c r="G95" s="100">
        <v>5.5</v>
      </c>
      <c r="H95" s="100">
        <v>5.5</v>
      </c>
      <c r="I95" s="100">
        <v>5.5</v>
      </c>
      <c r="J95" s="100">
        <v>5.5</v>
      </c>
      <c r="K95" s="36">
        <v>0</v>
      </c>
      <c r="L95" s="181">
        <v>10300</v>
      </c>
      <c r="M95" s="101">
        <v>56650</v>
      </c>
    </row>
    <row r="96" spans="5:13" x14ac:dyDescent="0.25">
      <c r="E96" s="200" t="s">
        <v>247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755</v>
      </c>
      <c r="M96" s="101">
        <v>151</v>
      </c>
    </row>
    <row r="97" spans="5:13" x14ac:dyDescent="0.25">
      <c r="E97" s="200" t="s">
        <v>248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10001</v>
      </c>
      <c r="M97" s="101">
        <v>2000.2</v>
      </c>
    </row>
    <row r="98" spans="5:13" x14ac:dyDescent="0.25">
      <c r="E98" s="200" t="s">
        <v>64</v>
      </c>
      <c r="F98" s="100">
        <v>0.22</v>
      </c>
      <c r="G98" s="100">
        <v>0.22</v>
      </c>
      <c r="H98" s="100">
        <v>0.22</v>
      </c>
      <c r="I98" s="100">
        <v>0.22</v>
      </c>
      <c r="J98" s="100">
        <v>0.22</v>
      </c>
      <c r="K98" s="36">
        <v>0</v>
      </c>
      <c r="L98" s="181">
        <v>364317</v>
      </c>
      <c r="M98" s="101">
        <v>81174.679999999993</v>
      </c>
    </row>
    <row r="99" spans="5:13" x14ac:dyDescent="0.25">
      <c r="E99" s="200" t="s">
        <v>153</v>
      </c>
      <c r="F99" s="100">
        <v>510</v>
      </c>
      <c r="G99" s="100">
        <v>510</v>
      </c>
      <c r="H99" s="100">
        <v>510</v>
      </c>
      <c r="I99" s="100">
        <v>510</v>
      </c>
      <c r="J99" s="100">
        <v>510</v>
      </c>
      <c r="K99" s="36">
        <v>0</v>
      </c>
      <c r="L99" s="181">
        <v>7007</v>
      </c>
      <c r="M99" s="101">
        <v>3571477.8</v>
      </c>
    </row>
    <row r="100" spans="5:13" x14ac:dyDescent="0.25">
      <c r="E100" s="200" t="s">
        <v>222</v>
      </c>
      <c r="F100" s="100">
        <v>4.6500000000000004</v>
      </c>
      <c r="G100" s="100">
        <v>4.6500000000000004</v>
      </c>
      <c r="H100" s="100">
        <v>4.6500000000000004</v>
      </c>
      <c r="I100" s="100">
        <v>4.6500000000000004</v>
      </c>
      <c r="J100" s="100">
        <v>4.6500000000000004</v>
      </c>
      <c r="K100" s="36">
        <v>0</v>
      </c>
      <c r="L100" s="181">
        <v>37047</v>
      </c>
      <c r="M100" s="101">
        <v>172268.55</v>
      </c>
    </row>
    <row r="101" spans="5:13" x14ac:dyDescent="0.25">
      <c r="E101" s="200" t="s">
        <v>212</v>
      </c>
      <c r="F101" s="100">
        <v>0.22</v>
      </c>
      <c r="G101" s="100">
        <v>0.22</v>
      </c>
      <c r="H101" s="100">
        <v>0.23</v>
      </c>
      <c r="I101" s="100">
        <v>0.21</v>
      </c>
      <c r="J101" s="100">
        <v>0.21</v>
      </c>
      <c r="K101" s="36">
        <v>-1.0000000000000009E-2</v>
      </c>
      <c r="L101" s="181">
        <v>1451000</v>
      </c>
      <c r="M101" s="101">
        <v>313041</v>
      </c>
    </row>
    <row r="102" spans="5:13" x14ac:dyDescent="0.25">
      <c r="E102" s="200" t="s">
        <v>142</v>
      </c>
      <c r="F102" s="100">
        <v>40.65</v>
      </c>
      <c r="G102" s="100">
        <v>40.65</v>
      </c>
      <c r="H102" s="100">
        <v>40.65</v>
      </c>
      <c r="I102" s="100">
        <v>40.65</v>
      </c>
      <c r="J102" s="100">
        <v>40.65</v>
      </c>
      <c r="K102" s="36">
        <v>0</v>
      </c>
      <c r="L102" s="181">
        <v>182965</v>
      </c>
      <c r="M102" s="101">
        <v>7287225.2000000002</v>
      </c>
    </row>
    <row r="103" spans="5:13" x14ac:dyDescent="0.25">
      <c r="E103" s="200" t="s">
        <v>249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1">
        <v>26100</v>
      </c>
      <c r="M103" s="101">
        <v>5220</v>
      </c>
    </row>
    <row r="104" spans="5:13" x14ac:dyDescent="0.25">
      <c r="E104" s="200" t="s">
        <v>66</v>
      </c>
      <c r="F104" s="100">
        <v>2.42</v>
      </c>
      <c r="G104" s="100">
        <v>2.42</v>
      </c>
      <c r="H104" s="100">
        <v>2.4300000000000002</v>
      </c>
      <c r="I104" s="100">
        <v>2.42</v>
      </c>
      <c r="J104" s="100">
        <v>2.4300000000000002</v>
      </c>
      <c r="K104" s="36">
        <v>1.0000000000000231E-2</v>
      </c>
      <c r="L104" s="181">
        <v>6098899</v>
      </c>
      <c r="M104" s="101">
        <v>14766319.039999999</v>
      </c>
    </row>
    <row r="105" spans="5:13" x14ac:dyDescent="0.25">
      <c r="E105" s="200" t="s">
        <v>228</v>
      </c>
      <c r="F105" s="100">
        <v>1.99</v>
      </c>
      <c r="G105" s="100">
        <v>1.99</v>
      </c>
      <c r="H105" s="100">
        <v>1.99</v>
      </c>
      <c r="I105" s="100">
        <v>1.99</v>
      </c>
      <c r="J105" s="100">
        <v>1.99</v>
      </c>
      <c r="K105" s="36">
        <v>0</v>
      </c>
      <c r="L105" s="181">
        <v>200</v>
      </c>
      <c r="M105" s="101">
        <v>418</v>
      </c>
    </row>
    <row r="106" spans="5:13" x14ac:dyDescent="0.25">
      <c r="E106" s="200" t="s">
        <v>250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1100</v>
      </c>
      <c r="M106" s="101">
        <v>220</v>
      </c>
    </row>
    <row r="107" spans="5:13" x14ac:dyDescent="0.25">
      <c r="E107" s="200" t="s">
        <v>210</v>
      </c>
      <c r="F107" s="100">
        <v>0.4</v>
      </c>
      <c r="G107" s="100">
        <v>0.4</v>
      </c>
      <c r="H107" s="100">
        <v>0.42</v>
      </c>
      <c r="I107" s="100">
        <v>0.42</v>
      </c>
      <c r="J107" s="100">
        <v>0.42</v>
      </c>
      <c r="K107" s="36">
        <v>1.9999999999999962E-2</v>
      </c>
      <c r="L107" s="181">
        <v>5001490</v>
      </c>
      <c r="M107" s="101">
        <v>2100581.1</v>
      </c>
    </row>
    <row r="108" spans="5:13" x14ac:dyDescent="0.25">
      <c r="E108" s="200" t="s">
        <v>67</v>
      </c>
      <c r="F108" s="100">
        <v>150</v>
      </c>
      <c r="G108" s="100">
        <v>150</v>
      </c>
      <c r="H108" s="100">
        <v>150</v>
      </c>
      <c r="I108" s="100">
        <v>150</v>
      </c>
      <c r="J108" s="100">
        <v>150</v>
      </c>
      <c r="K108" s="36">
        <v>0</v>
      </c>
      <c r="L108" s="181">
        <v>41703</v>
      </c>
      <c r="M108" s="101">
        <v>5991091.5999999996</v>
      </c>
    </row>
    <row r="109" spans="5:13" x14ac:dyDescent="0.25">
      <c r="E109" s="200" t="s">
        <v>229</v>
      </c>
      <c r="F109" s="100">
        <v>3.5</v>
      </c>
      <c r="G109" s="100">
        <v>3.5</v>
      </c>
      <c r="H109" s="100">
        <v>3.5</v>
      </c>
      <c r="I109" s="100">
        <v>3.5</v>
      </c>
      <c r="J109" s="100">
        <v>3.5</v>
      </c>
      <c r="K109" s="36">
        <v>0</v>
      </c>
      <c r="L109" s="181">
        <v>1921</v>
      </c>
      <c r="M109" s="101">
        <v>6723.5</v>
      </c>
    </row>
    <row r="110" spans="5:13" x14ac:dyDescent="0.25">
      <c r="E110" s="200" t="s">
        <v>223</v>
      </c>
      <c r="F110" s="100">
        <v>5.4</v>
      </c>
      <c r="G110" s="100">
        <v>5.4</v>
      </c>
      <c r="H110" s="100">
        <v>5.4</v>
      </c>
      <c r="I110" s="100">
        <v>5.4</v>
      </c>
      <c r="J110" s="100">
        <v>5.4</v>
      </c>
      <c r="K110" s="36">
        <v>0</v>
      </c>
      <c r="L110" s="181">
        <v>2005</v>
      </c>
      <c r="M110" s="101">
        <v>9824.5</v>
      </c>
    </row>
    <row r="111" spans="5:13" x14ac:dyDescent="0.25">
      <c r="E111" s="200" t="s">
        <v>138</v>
      </c>
      <c r="F111" s="100">
        <v>1.1499999999999999</v>
      </c>
      <c r="G111" s="100">
        <v>1.1499999999999999</v>
      </c>
      <c r="H111" s="100">
        <v>1.1599999999999999</v>
      </c>
      <c r="I111" s="100">
        <v>1.1299999999999999</v>
      </c>
      <c r="J111" s="100">
        <v>1.1599999999999999</v>
      </c>
      <c r="K111" s="36">
        <v>1.0000000000000009E-2</v>
      </c>
      <c r="L111" s="181">
        <v>5257065</v>
      </c>
      <c r="M111" s="101">
        <v>6020858.0599999996</v>
      </c>
    </row>
    <row r="112" spans="5:13" x14ac:dyDescent="0.25">
      <c r="E112" s="200" t="s">
        <v>213</v>
      </c>
      <c r="F112" s="100">
        <v>0.73</v>
      </c>
      <c r="G112" s="100">
        <v>0.73</v>
      </c>
      <c r="H112" s="100">
        <v>0.73</v>
      </c>
      <c r="I112" s="100">
        <v>0.73</v>
      </c>
      <c r="J112" s="100">
        <v>0.73</v>
      </c>
      <c r="K112" s="36">
        <v>0</v>
      </c>
      <c r="L112" s="181">
        <v>43072</v>
      </c>
      <c r="M112" s="101">
        <v>28452.52</v>
      </c>
    </row>
    <row r="113" spans="5:13" x14ac:dyDescent="0.25">
      <c r="E113" s="200" t="s">
        <v>68</v>
      </c>
      <c r="F113" s="100">
        <v>6.05</v>
      </c>
      <c r="G113" s="100">
        <v>6.05</v>
      </c>
      <c r="H113" s="100">
        <v>6.1</v>
      </c>
      <c r="I113" s="100">
        <v>6</v>
      </c>
      <c r="J113" s="100">
        <v>6.05</v>
      </c>
      <c r="K113" s="36">
        <v>0</v>
      </c>
      <c r="L113" s="181">
        <v>3241831</v>
      </c>
      <c r="M113" s="101">
        <v>19605836.75</v>
      </c>
    </row>
    <row r="114" spans="5:13" x14ac:dyDescent="0.25">
      <c r="E114" s="200" t="s">
        <v>69</v>
      </c>
      <c r="F114" s="100">
        <v>1.51</v>
      </c>
      <c r="G114" s="100">
        <v>1.51</v>
      </c>
      <c r="H114" s="100">
        <v>1.51</v>
      </c>
      <c r="I114" s="100">
        <v>1.51</v>
      </c>
      <c r="J114" s="100">
        <v>1.51</v>
      </c>
      <c r="K114" s="36">
        <v>0</v>
      </c>
      <c r="L114" s="181">
        <v>9467</v>
      </c>
      <c r="M114" s="101">
        <v>14573.05</v>
      </c>
    </row>
    <row r="115" spans="5:13" x14ac:dyDescent="0.25">
      <c r="E115" s="200" t="s">
        <v>14</v>
      </c>
      <c r="F115" s="100">
        <v>6.4</v>
      </c>
      <c r="G115" s="100">
        <v>6.4</v>
      </c>
      <c r="H115" s="100">
        <v>6.4</v>
      </c>
      <c r="I115" s="100">
        <v>6.2</v>
      </c>
      <c r="J115" s="100">
        <v>6.4</v>
      </c>
      <c r="K115" s="36">
        <v>0</v>
      </c>
      <c r="L115" s="181">
        <v>8087154</v>
      </c>
      <c r="M115" s="101">
        <v>51150399.149999999</v>
      </c>
    </row>
    <row r="116" spans="5:13" x14ac:dyDescent="0.25">
      <c r="E116" s="200" t="s">
        <v>189</v>
      </c>
      <c r="F116" s="100">
        <v>6.9</v>
      </c>
      <c r="G116" s="100">
        <v>6.9</v>
      </c>
      <c r="H116" s="100">
        <v>6.9</v>
      </c>
      <c r="I116" s="100">
        <v>6.9</v>
      </c>
      <c r="J116" s="100">
        <v>6.9</v>
      </c>
      <c r="K116" s="36">
        <v>0</v>
      </c>
      <c r="L116" s="181">
        <v>356928</v>
      </c>
      <c r="M116" s="101">
        <v>2458758.1</v>
      </c>
    </row>
    <row r="117" spans="5:13" x14ac:dyDescent="0.25">
      <c r="E117" s="200" t="s">
        <v>190</v>
      </c>
      <c r="F117" s="100">
        <v>2.2999999999999998</v>
      </c>
      <c r="G117" s="100">
        <v>2.2999999999999998</v>
      </c>
      <c r="H117" s="100">
        <v>2.37</v>
      </c>
      <c r="I117" s="100">
        <v>2.34</v>
      </c>
      <c r="J117" s="100">
        <v>2.34</v>
      </c>
      <c r="K117" s="36">
        <v>4.0000000000000036E-2</v>
      </c>
      <c r="L117" s="181">
        <v>2268308</v>
      </c>
      <c r="M117" s="101">
        <v>5349324.4400000004</v>
      </c>
    </row>
    <row r="118" spans="5:13" x14ac:dyDescent="0.25">
      <c r="E118" s="200" t="s">
        <v>71</v>
      </c>
      <c r="F118" s="100">
        <v>31</v>
      </c>
      <c r="G118" s="100">
        <v>31</v>
      </c>
      <c r="H118" s="100">
        <v>32</v>
      </c>
      <c r="I118" s="100">
        <v>32</v>
      </c>
      <c r="J118" s="100">
        <v>32</v>
      </c>
      <c r="K118" s="36">
        <v>1</v>
      </c>
      <c r="L118" s="181">
        <v>12207469</v>
      </c>
      <c r="M118" s="101">
        <v>390597374.89999998</v>
      </c>
    </row>
    <row r="119" spans="5:13" x14ac:dyDescent="0.25">
      <c r="E119" s="200" t="s">
        <v>230</v>
      </c>
      <c r="F119" s="100">
        <v>0.24</v>
      </c>
      <c r="G119" s="100">
        <v>0.24</v>
      </c>
      <c r="H119" s="100">
        <v>0.24</v>
      </c>
      <c r="I119" s="100">
        <v>0.24</v>
      </c>
      <c r="J119" s="100">
        <v>0.24</v>
      </c>
      <c r="K119" s="36">
        <v>0</v>
      </c>
      <c r="L119" s="181">
        <v>100000</v>
      </c>
      <c r="M119" s="101">
        <v>24000</v>
      </c>
    </row>
    <row r="120" spans="5:13" x14ac:dyDescent="0.25">
      <c r="E120" s="200" t="s">
        <v>206</v>
      </c>
      <c r="F120" s="100">
        <v>0.71</v>
      </c>
      <c r="G120" s="100">
        <v>0.71</v>
      </c>
      <c r="H120" s="100">
        <v>0.71</v>
      </c>
      <c r="I120" s="100">
        <v>0.71</v>
      </c>
      <c r="J120" s="100">
        <v>0.71</v>
      </c>
      <c r="K120" s="36">
        <v>0</v>
      </c>
      <c r="L120" s="181">
        <v>93085</v>
      </c>
      <c r="M120" s="101">
        <v>64228.65</v>
      </c>
    </row>
    <row r="121" spans="5:13" x14ac:dyDescent="0.25">
      <c r="E121" s="200" t="s">
        <v>251</v>
      </c>
      <c r="F121" s="100">
        <v>0.2</v>
      </c>
      <c r="G121" s="100">
        <v>0.2</v>
      </c>
      <c r="H121" s="100">
        <v>0.2</v>
      </c>
      <c r="I121" s="100">
        <v>0.2</v>
      </c>
      <c r="J121" s="100">
        <v>0.2</v>
      </c>
      <c r="K121" s="36">
        <v>0</v>
      </c>
      <c r="L121" s="181">
        <v>10000</v>
      </c>
      <c r="M121" s="101">
        <v>2000</v>
      </c>
    </row>
    <row r="122" spans="5:13" x14ac:dyDescent="0.25">
      <c r="E122" s="200" t="s">
        <v>72</v>
      </c>
      <c r="F122" s="100">
        <v>1.9</v>
      </c>
      <c r="G122" s="100">
        <v>1.9</v>
      </c>
      <c r="H122" s="100">
        <v>1.9</v>
      </c>
      <c r="I122" s="100">
        <v>1.9</v>
      </c>
      <c r="J122" s="100">
        <v>1.9</v>
      </c>
      <c r="K122" s="36">
        <v>0</v>
      </c>
      <c r="L122" s="204">
        <v>75821</v>
      </c>
      <c r="M122" s="100">
        <v>139834.9</v>
      </c>
    </row>
    <row r="123" spans="5:13" x14ac:dyDescent="0.25">
      <c r="E123" s="200" t="s">
        <v>192</v>
      </c>
      <c r="F123" s="100">
        <v>0.2</v>
      </c>
      <c r="G123" s="100">
        <v>0.2</v>
      </c>
      <c r="H123" s="100">
        <v>0.2</v>
      </c>
      <c r="I123" s="100">
        <v>0.2</v>
      </c>
      <c r="J123" s="100">
        <v>0.2</v>
      </c>
      <c r="K123" s="36">
        <v>0</v>
      </c>
      <c r="L123" s="204">
        <v>2039750</v>
      </c>
      <c r="M123" s="100">
        <v>407950</v>
      </c>
    </row>
    <row r="124" spans="5:13" x14ac:dyDescent="0.25">
      <c r="E124" s="200" t="s">
        <v>73</v>
      </c>
      <c r="F124" s="100">
        <v>3.8</v>
      </c>
      <c r="G124" s="100">
        <v>3.8</v>
      </c>
      <c r="H124" s="100">
        <v>3.8</v>
      </c>
      <c r="I124" s="100">
        <v>3.8</v>
      </c>
      <c r="J124" s="100">
        <v>3.8</v>
      </c>
      <c r="K124" s="36">
        <v>0</v>
      </c>
      <c r="L124" s="204">
        <v>305608</v>
      </c>
      <c r="M124" s="100">
        <v>1147764.73</v>
      </c>
    </row>
    <row r="125" spans="5:13" x14ac:dyDescent="0.25">
      <c r="E125" s="200" t="s">
        <v>12</v>
      </c>
      <c r="F125" s="100">
        <v>11.55</v>
      </c>
      <c r="G125" s="100">
        <v>12.35</v>
      </c>
      <c r="H125" s="100">
        <v>12.7</v>
      </c>
      <c r="I125" s="100">
        <v>11.6</v>
      </c>
      <c r="J125" s="100">
        <v>12</v>
      </c>
      <c r="K125" s="36">
        <v>0.44999999999999929</v>
      </c>
      <c r="L125" s="204">
        <v>32501076</v>
      </c>
      <c r="M125" s="100">
        <v>388933049</v>
      </c>
    </row>
    <row r="126" spans="5:13" x14ac:dyDescent="0.25">
      <c r="E126" s="200" t="s">
        <v>196</v>
      </c>
      <c r="F126" s="100">
        <v>0.41</v>
      </c>
      <c r="G126" s="100">
        <v>0.41</v>
      </c>
      <c r="H126" s="100">
        <v>0.43</v>
      </c>
      <c r="I126" s="100">
        <v>0.43</v>
      </c>
      <c r="J126" s="100">
        <v>0.43</v>
      </c>
      <c r="K126" s="36">
        <v>2.0000000000000018E-2</v>
      </c>
      <c r="L126" s="204">
        <v>1136620</v>
      </c>
      <c r="M126" s="100">
        <v>485788.89</v>
      </c>
    </row>
    <row r="127" spans="5:13" x14ac:dyDescent="0.25">
      <c r="E127" s="200" t="s">
        <v>191</v>
      </c>
      <c r="F127" s="100">
        <v>0.67</v>
      </c>
      <c r="G127" s="100">
        <v>0.67</v>
      </c>
      <c r="H127" s="100">
        <v>0.64</v>
      </c>
      <c r="I127" s="100">
        <v>0.63</v>
      </c>
      <c r="J127" s="100">
        <v>0.64</v>
      </c>
      <c r="K127" s="36">
        <v>-3.0000000000000027E-2</v>
      </c>
      <c r="L127" s="204">
        <v>3494520</v>
      </c>
      <c r="M127" s="100">
        <v>2239751.5299999998</v>
      </c>
    </row>
    <row r="128" spans="5:13" x14ac:dyDescent="0.25">
      <c r="E128" s="200" t="s">
        <v>18</v>
      </c>
      <c r="F128" s="100">
        <v>20</v>
      </c>
      <c r="G128" s="100">
        <v>20</v>
      </c>
      <c r="H128" s="100">
        <v>20.05</v>
      </c>
      <c r="I128" s="100">
        <v>19.95</v>
      </c>
      <c r="J128" s="100">
        <v>20</v>
      </c>
      <c r="K128" s="36">
        <v>0</v>
      </c>
      <c r="L128" s="204">
        <v>355214203</v>
      </c>
      <c r="M128" s="100">
        <v>7104435645.6499996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183</v>
      </c>
    </row>
    <row r="11" spans="1:16" x14ac:dyDescent="0.2">
      <c r="E11" s="59" t="s">
        <v>163</v>
      </c>
      <c r="F11" s="59" t="s">
        <v>162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0.33150684931506852</v>
      </c>
      <c r="L11" s="102">
        <v>98.477293542240432</v>
      </c>
      <c r="M11" s="64">
        <v>0.11645106432416656</v>
      </c>
      <c r="N11" s="188">
        <v>9.2721956696095731E-2</v>
      </c>
      <c r="O11" s="197">
        <v>-1.8060568877160954E-3</v>
      </c>
      <c r="P11" s="208"/>
    </row>
    <row r="12" spans="1:16" x14ac:dyDescent="0.2">
      <c r="E12" s="59" t="s">
        <v>164</v>
      </c>
      <c r="F12" s="59" t="s">
        <v>165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0.64109589041095894</v>
      </c>
      <c r="L12" s="102">
        <v>101.61719138298785</v>
      </c>
      <c r="M12" s="64">
        <v>0.12740436814252032</v>
      </c>
      <c r="N12" s="188">
        <v>4.1754032777191696E-2</v>
      </c>
      <c r="O12" s="197">
        <v>-9.8930348631234843E-4</v>
      </c>
      <c r="P12" s="208"/>
    </row>
    <row r="13" spans="1:16" x14ac:dyDescent="0.2">
      <c r="E13" s="59" t="s">
        <v>176</v>
      </c>
      <c r="F13" s="59" t="s">
        <v>165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2.0583941605839415</v>
      </c>
      <c r="L13" s="102">
        <v>99.7</v>
      </c>
      <c r="M13" s="64">
        <v>0.14658705476530215</v>
      </c>
      <c r="N13" s="188">
        <v>-0.23555555555556396</v>
      </c>
      <c r="O13" s="197">
        <v>1.3851079131433353E-3</v>
      </c>
      <c r="P13" s="208"/>
    </row>
    <row r="14" spans="1:16" x14ac:dyDescent="0.2">
      <c r="E14" s="59" t="s">
        <v>166</v>
      </c>
      <c r="F14" s="59" t="s">
        <v>162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2.5954825462012319</v>
      </c>
      <c r="L14" s="102">
        <v>104.15900000000001</v>
      </c>
      <c r="M14" s="64">
        <v>0.14390339053055873</v>
      </c>
      <c r="N14" s="188">
        <v>-1.0609999999999928</v>
      </c>
      <c r="O14" s="197">
        <v>4.8243006374944497E-3</v>
      </c>
      <c r="P14" s="208"/>
    </row>
    <row r="15" spans="1:16" x14ac:dyDescent="0.2">
      <c r="E15" s="59" t="s">
        <v>195</v>
      </c>
      <c r="F15" s="59" t="s">
        <v>162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3.8417305585980288</v>
      </c>
      <c r="L15" s="102">
        <v>94.885999999999996</v>
      </c>
      <c r="M15" s="64">
        <v>0.14516533985163366</v>
      </c>
      <c r="N15" s="188">
        <v>-0.47672727272730242</v>
      </c>
      <c r="O15" s="197">
        <v>1.733107191242228E-3</v>
      </c>
      <c r="P15" s="208"/>
    </row>
    <row r="16" spans="1:16" x14ac:dyDescent="0.2">
      <c r="E16" s="59" t="s">
        <v>167</v>
      </c>
      <c r="F16" s="59" t="s">
        <v>162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4.7217153284671536</v>
      </c>
      <c r="L16" s="102">
        <v>98.992000000000004</v>
      </c>
      <c r="M16" s="64">
        <v>0.14483649077239144</v>
      </c>
      <c r="N16" s="188">
        <v>0</v>
      </c>
      <c r="O16" s="197">
        <v>4.5225407815374652E-6</v>
      </c>
      <c r="P16" s="208"/>
    </row>
    <row r="17" spans="5:16" x14ac:dyDescent="0.2">
      <c r="E17" s="59" t="s">
        <v>168</v>
      </c>
      <c r="F17" s="59" t="s">
        <v>162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6.5817932922655711</v>
      </c>
      <c r="L17" s="102">
        <v>91.18</v>
      </c>
      <c r="M17" s="64">
        <v>0.14625789561449423</v>
      </c>
      <c r="N17" s="188">
        <v>0.14199999999999591</v>
      </c>
      <c r="O17" s="197">
        <v>-3.416550206793989E-4</v>
      </c>
      <c r="P17" s="208"/>
    </row>
    <row r="18" spans="5:16" x14ac:dyDescent="0.2">
      <c r="E18" s="59" t="s">
        <v>180</v>
      </c>
      <c r="F18" s="59" t="s">
        <v>162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7.7295406145421355</v>
      </c>
      <c r="L18" s="102">
        <v>107.447</v>
      </c>
      <c r="M18" s="64">
        <v>0.1463249170299763</v>
      </c>
      <c r="N18" s="188">
        <v>8.2000000000007844E-2</v>
      </c>
      <c r="O18" s="197">
        <v>-1.7995004824278293E-4</v>
      </c>
      <c r="P18" s="208"/>
    </row>
    <row r="19" spans="5:16" x14ac:dyDescent="0.2">
      <c r="E19" s="59" t="s">
        <v>169</v>
      </c>
      <c r="F19" s="59" t="s">
        <v>162</v>
      </c>
      <c r="G19" s="95">
        <v>39780</v>
      </c>
      <c r="H19" s="95">
        <v>47085</v>
      </c>
      <c r="I19" s="96">
        <v>20</v>
      </c>
      <c r="J19" s="102">
        <v>15</v>
      </c>
      <c r="K19" s="102">
        <v>9.4306049822064058</v>
      </c>
      <c r="L19" s="102">
        <v>102.49161240339912</v>
      </c>
      <c r="M19" s="64">
        <v>0.14500492092760653</v>
      </c>
      <c r="N19" s="188">
        <v>2.4080798227046785E-2</v>
      </c>
      <c r="O19" s="197">
        <v>-5.4779727257814326E-5</v>
      </c>
      <c r="P19" s="208"/>
    </row>
    <row r="20" spans="5:16" x14ac:dyDescent="0.2">
      <c r="E20" s="59" t="s">
        <v>170</v>
      </c>
      <c r="F20" s="59" t="s">
        <v>162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9.9104031856645101</v>
      </c>
      <c r="L20" s="102">
        <v>89.532679463393748</v>
      </c>
      <c r="M20" s="64">
        <v>0.14507405574460575</v>
      </c>
      <c r="N20" s="188">
        <v>1.7350905559396779E-2</v>
      </c>
      <c r="O20" s="197">
        <v>-3.2925685649387582E-5</v>
      </c>
      <c r="P20" s="208"/>
    </row>
    <row r="21" spans="5:16" x14ac:dyDescent="0.2">
      <c r="E21" s="59" t="s">
        <v>171</v>
      </c>
      <c r="F21" s="59" t="s">
        <v>162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10.408661025385765</v>
      </c>
      <c r="L21" s="102">
        <v>68.182743299324173</v>
      </c>
      <c r="M21" s="64">
        <v>0.14514477986569282</v>
      </c>
      <c r="N21" s="188">
        <v>1.3731612493771195E-2</v>
      </c>
      <c r="O21" s="197">
        <v>-1.0569252430647769E-5</v>
      </c>
      <c r="P21" s="208"/>
    </row>
    <row r="22" spans="5:16" x14ac:dyDescent="0.2">
      <c r="E22" s="59" t="s">
        <v>172</v>
      </c>
      <c r="F22" s="59" t="s">
        <v>162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11.080082135523615</v>
      </c>
      <c r="L22" s="102">
        <v>75.415156465277377</v>
      </c>
      <c r="M22" s="64">
        <v>0.14524126249408889</v>
      </c>
      <c r="N22" s="188">
        <v>7.6476749050868875E-4</v>
      </c>
      <c r="O22" s="197">
        <v>1.9941358287145494E-5</v>
      </c>
      <c r="P22" s="208"/>
    </row>
    <row r="23" spans="5:16" x14ac:dyDescent="0.2">
      <c r="E23" s="59" t="s">
        <v>173</v>
      </c>
      <c r="F23" s="59" t="s">
        <v>162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15.066392881587953</v>
      </c>
      <c r="L23" s="102">
        <v>84.783333333333346</v>
      </c>
      <c r="M23" s="64">
        <v>0.14678556811902813</v>
      </c>
      <c r="N23" s="188">
        <v>0.35833333333334849</v>
      </c>
      <c r="O23" s="197">
        <v>-6.7408198258436802E-4</v>
      </c>
      <c r="P23" s="208"/>
    </row>
    <row r="24" spans="5:16" x14ac:dyDescent="0.2">
      <c r="E24" s="59" t="s">
        <v>174</v>
      </c>
      <c r="F24" s="59" t="s">
        <v>162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16.732471482889736</v>
      </c>
      <c r="L24" s="102">
        <v>86.2753012048193</v>
      </c>
      <c r="M24" s="64">
        <v>0.14604976640893913</v>
      </c>
      <c r="N24" s="188">
        <v>-0.14969879518069718</v>
      </c>
      <c r="O24" s="197">
        <v>2.7551566312591924E-4</v>
      </c>
      <c r="P24" s="208"/>
    </row>
    <row r="25" spans="5:16" x14ac:dyDescent="0.2">
      <c r="E25" s="59" t="s">
        <v>182</v>
      </c>
      <c r="F25" s="59" t="s">
        <v>162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17.817291066282422</v>
      </c>
      <c r="L25" s="102">
        <v>111</v>
      </c>
      <c r="M25" s="64">
        <v>0.14500867711845769</v>
      </c>
      <c r="N25" s="188">
        <v>1.855000000000004</v>
      </c>
      <c r="O25" s="197">
        <v>-2.7194064331514667E-3</v>
      </c>
      <c r="P25" s="208"/>
    </row>
    <row r="26" spans="5:16" x14ac:dyDescent="0.2">
      <c r="E26" s="59" t="s">
        <v>219</v>
      </c>
      <c r="F26" s="59" t="s">
        <v>162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29.839176896582178</v>
      </c>
      <c r="L26" s="102">
        <v>100.81622181148568</v>
      </c>
      <c r="M26" s="64">
        <v>0.14669999999215735</v>
      </c>
      <c r="N26" s="188">
        <v>-1.6249777100227902E-3</v>
      </c>
      <c r="O26" s="197">
        <v>-1.2348455591393304E-13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0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0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3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200</v>
      </c>
      <c r="G10" s="38">
        <v>1.42</v>
      </c>
      <c r="H10" s="38">
        <v>1.56</v>
      </c>
      <c r="I10" s="176">
        <v>9.8591549295774739E-2</v>
      </c>
      <c r="J10" s="128"/>
      <c r="K10" s="37" t="s">
        <v>35</v>
      </c>
      <c r="L10" s="38">
        <v>13.5</v>
      </c>
      <c r="M10" s="38">
        <v>12.15</v>
      </c>
      <c r="N10" s="175">
        <v>-9.9999999999999978E-2</v>
      </c>
    </row>
    <row r="11" spans="6:14" x14ac:dyDescent="0.25">
      <c r="F11" s="37" t="s">
        <v>47</v>
      </c>
      <c r="G11" s="38">
        <v>9.35</v>
      </c>
      <c r="H11" s="38">
        <v>10.25</v>
      </c>
      <c r="I11" s="176">
        <v>9.625668449197855E-2</v>
      </c>
      <c r="J11" s="128"/>
      <c r="K11" s="37" t="s">
        <v>188</v>
      </c>
      <c r="L11" s="38">
        <v>2.8</v>
      </c>
      <c r="M11" s="38">
        <v>2.52</v>
      </c>
      <c r="N11" s="175">
        <v>-9.9999999999999978E-2</v>
      </c>
    </row>
    <row r="12" spans="6:14" x14ac:dyDescent="0.25">
      <c r="F12" s="37" t="s">
        <v>126</v>
      </c>
      <c r="G12" s="38">
        <v>0.54</v>
      </c>
      <c r="H12" s="38">
        <v>0.59</v>
      </c>
      <c r="I12" s="176">
        <v>9.259259259259256E-2</v>
      </c>
      <c r="J12" s="128"/>
      <c r="K12" s="37" t="s">
        <v>17</v>
      </c>
      <c r="L12" s="38">
        <v>11.35</v>
      </c>
      <c r="M12" s="38">
        <v>10.25</v>
      </c>
      <c r="N12" s="175">
        <v>-9.6916299559471342E-2</v>
      </c>
    </row>
    <row r="13" spans="6:14" x14ac:dyDescent="0.25">
      <c r="F13" s="37" t="s">
        <v>52</v>
      </c>
      <c r="G13" s="38">
        <v>0.28999999999999998</v>
      </c>
      <c r="H13" s="38">
        <v>0.31</v>
      </c>
      <c r="I13" s="176">
        <v>6.8965517241379448E-2</v>
      </c>
      <c r="J13" s="128"/>
      <c r="K13" s="37" t="s">
        <v>197</v>
      </c>
      <c r="L13" s="38">
        <v>1.3</v>
      </c>
      <c r="M13" s="38">
        <v>1.2</v>
      </c>
      <c r="N13" s="175">
        <v>-7.6923076923076983E-2</v>
      </c>
    </row>
    <row r="14" spans="6:14" x14ac:dyDescent="0.25">
      <c r="F14" s="37" t="s">
        <v>54</v>
      </c>
      <c r="G14" s="38">
        <v>0.2</v>
      </c>
      <c r="H14" s="38">
        <v>0.21</v>
      </c>
      <c r="I14" s="176">
        <v>4.9999999999999822E-2</v>
      </c>
      <c r="J14" s="128"/>
      <c r="K14" s="37" t="s">
        <v>42</v>
      </c>
      <c r="L14" s="38">
        <v>12.4</v>
      </c>
      <c r="M14" s="38">
        <v>11.45</v>
      </c>
      <c r="N14" s="175">
        <v>-7.6612903225806495E-2</v>
      </c>
    </row>
    <row r="15" spans="6:14" x14ac:dyDescent="0.25">
      <c r="F15" s="37" t="s">
        <v>210</v>
      </c>
      <c r="G15" s="38">
        <v>0.4</v>
      </c>
      <c r="H15" s="38">
        <v>0.42</v>
      </c>
      <c r="I15" s="176">
        <v>4.9999999999999822E-2</v>
      </c>
      <c r="J15" s="128"/>
      <c r="K15" s="37" t="s">
        <v>212</v>
      </c>
      <c r="L15" s="38">
        <v>0.22</v>
      </c>
      <c r="M15" s="38">
        <v>0.21</v>
      </c>
      <c r="N15" s="175">
        <v>-4.5454545454545525E-2</v>
      </c>
    </row>
    <row r="16" spans="6:14" x14ac:dyDescent="0.25">
      <c r="F16" s="37" t="s">
        <v>196</v>
      </c>
      <c r="G16" s="38">
        <v>0.41</v>
      </c>
      <c r="H16" s="38">
        <v>0.43</v>
      </c>
      <c r="I16" s="176">
        <v>4.8780487804878092E-2</v>
      </c>
      <c r="J16" s="128"/>
      <c r="K16" s="37" t="s">
        <v>191</v>
      </c>
      <c r="L16" s="38">
        <v>0.67</v>
      </c>
      <c r="M16" s="38">
        <v>0.64</v>
      </c>
      <c r="N16" s="175">
        <v>-4.4776119402985093E-2</v>
      </c>
    </row>
    <row r="17" spans="6:14" x14ac:dyDescent="0.25">
      <c r="F17" s="37" t="s">
        <v>61</v>
      </c>
      <c r="G17" s="38">
        <v>50</v>
      </c>
      <c r="H17" s="38">
        <v>52</v>
      </c>
      <c r="I17" s="176">
        <v>4.0000000000000036E-2</v>
      </c>
      <c r="J17" s="128"/>
      <c r="K17" s="37" t="s">
        <v>30</v>
      </c>
      <c r="L17" s="38">
        <v>6.9</v>
      </c>
      <c r="M17" s="38">
        <v>6.6</v>
      </c>
      <c r="N17" s="175">
        <v>-4.3478260869565299E-2</v>
      </c>
    </row>
    <row r="18" spans="6:14" x14ac:dyDescent="0.25">
      <c r="F18" s="37" t="s">
        <v>12</v>
      </c>
      <c r="G18" s="38">
        <v>11.55</v>
      </c>
      <c r="H18" s="38">
        <v>12</v>
      </c>
      <c r="I18" s="176">
        <v>3.8961038961038863E-2</v>
      </c>
      <c r="J18" s="128"/>
      <c r="K18" s="37" t="s">
        <v>202</v>
      </c>
      <c r="L18" s="38">
        <v>0.24</v>
      </c>
      <c r="M18" s="38">
        <v>0.23</v>
      </c>
      <c r="N18" s="175">
        <v>-4.166666666666663E-2</v>
      </c>
    </row>
    <row r="19" spans="6:14" x14ac:dyDescent="0.25">
      <c r="F19" s="37" t="s">
        <v>58</v>
      </c>
      <c r="G19" s="38">
        <v>1350.3</v>
      </c>
      <c r="H19" s="38">
        <v>1399.2</v>
      </c>
      <c r="I19" s="176">
        <v>3.6214174627860585E-2</v>
      </c>
      <c r="J19" s="128"/>
      <c r="K19" s="37" t="s">
        <v>199</v>
      </c>
      <c r="L19" s="38">
        <v>0.55000000000000004</v>
      </c>
      <c r="M19" s="38">
        <v>0.53</v>
      </c>
      <c r="N19" s="175">
        <v>-3.6363636363636376E-2</v>
      </c>
    </row>
    <row r="20" spans="6:14" x14ac:dyDescent="0.25">
      <c r="F20" s="37" t="s">
        <v>71</v>
      </c>
      <c r="G20" s="38">
        <v>31</v>
      </c>
      <c r="H20" s="38">
        <v>32</v>
      </c>
      <c r="I20" s="176">
        <v>3.2258064516129004E-2</v>
      </c>
      <c r="J20" s="128"/>
      <c r="K20" s="37" t="s">
        <v>198</v>
      </c>
      <c r="L20" s="38">
        <v>0.31</v>
      </c>
      <c r="M20" s="38">
        <v>0.3</v>
      </c>
      <c r="N20" s="175">
        <v>-3.2258064516129115E-2</v>
      </c>
    </row>
    <row r="21" spans="6:14" x14ac:dyDescent="0.25">
      <c r="F21" s="37" t="s">
        <v>41</v>
      </c>
      <c r="G21" s="38">
        <v>17</v>
      </c>
      <c r="H21" s="38">
        <v>17.45</v>
      </c>
      <c r="I21" s="176">
        <v>2.6470588235294024E-2</v>
      </c>
      <c r="J21" s="128"/>
      <c r="K21" s="37" t="s">
        <v>43</v>
      </c>
      <c r="L21" s="38">
        <v>1.66</v>
      </c>
      <c r="M21" s="38">
        <v>1.61</v>
      </c>
      <c r="N21" s="175">
        <v>-3.0120481927710774E-2</v>
      </c>
    </row>
    <row r="22" spans="6:14" x14ac:dyDescent="0.25">
      <c r="F22" s="37" t="s">
        <v>137</v>
      </c>
      <c r="G22" s="38">
        <v>31.2</v>
      </c>
      <c r="H22" s="38">
        <v>32</v>
      </c>
      <c r="I22" s="176">
        <v>2.5641025641025772E-2</v>
      </c>
      <c r="J22" s="128"/>
      <c r="K22" s="37" t="s">
        <v>57</v>
      </c>
      <c r="L22" s="38">
        <v>60</v>
      </c>
      <c r="M22" s="38">
        <v>58.5</v>
      </c>
      <c r="N22" s="175">
        <v>-2.5000000000000022E-2</v>
      </c>
    </row>
    <row r="23" spans="6:14" x14ac:dyDescent="0.25">
      <c r="F23" s="37" t="s">
        <v>49</v>
      </c>
      <c r="G23" s="38">
        <v>45.75</v>
      </c>
      <c r="H23" s="38">
        <v>46.6</v>
      </c>
      <c r="I23" s="176">
        <v>1.8579234972677661E-2</v>
      </c>
      <c r="J23" s="128"/>
      <c r="K23" s="37" t="s">
        <v>179</v>
      </c>
      <c r="L23" s="38">
        <v>0.46</v>
      </c>
      <c r="M23" s="38">
        <v>0.45</v>
      </c>
      <c r="N23" s="175">
        <v>-2.1739130434782594E-2</v>
      </c>
    </row>
    <row r="24" spans="6:14" x14ac:dyDescent="0.25">
      <c r="F24" s="37" t="s">
        <v>190</v>
      </c>
      <c r="G24" s="38">
        <v>2.2999999999999998</v>
      </c>
      <c r="H24" s="38">
        <v>2.34</v>
      </c>
      <c r="I24" s="176">
        <v>1.7391304347826209E-2</v>
      </c>
      <c r="J24" s="128"/>
      <c r="K24" s="37" t="s">
        <v>177</v>
      </c>
      <c r="L24" s="38">
        <v>3.65</v>
      </c>
      <c r="M24" s="38">
        <v>3.6</v>
      </c>
      <c r="N24" s="175">
        <v>-1.3698630136986245E-2</v>
      </c>
    </row>
    <row r="25" spans="6:14" x14ac:dyDescent="0.25">
      <c r="F25" s="37" t="s">
        <v>32</v>
      </c>
      <c r="G25" s="38">
        <v>6.5</v>
      </c>
      <c r="H25" s="38">
        <v>6.6</v>
      </c>
      <c r="I25" s="176">
        <v>1.538461538461533E-2</v>
      </c>
      <c r="J25" s="128"/>
      <c r="K25" s="37" t="s">
        <v>205</v>
      </c>
      <c r="L25" s="38">
        <v>1.31</v>
      </c>
      <c r="M25" s="38">
        <v>1.3</v>
      </c>
      <c r="N25" s="175">
        <v>-7.6335877862595547E-3</v>
      </c>
    </row>
    <row r="26" spans="6:14" x14ac:dyDescent="0.25">
      <c r="F26" s="37" t="s">
        <v>62</v>
      </c>
      <c r="G26" s="38">
        <v>7</v>
      </c>
      <c r="H26" s="38">
        <v>7.1</v>
      </c>
      <c r="I26" s="176">
        <v>1.4285714285714235E-2</v>
      </c>
      <c r="J26" s="128"/>
      <c r="K26" s="37" t="s">
        <v>141</v>
      </c>
      <c r="L26" s="38">
        <v>7</v>
      </c>
      <c r="M26" s="38">
        <v>6.95</v>
      </c>
      <c r="N26" s="175">
        <v>-7.1428571428571175E-3</v>
      </c>
    </row>
    <row r="27" spans="6:14" x14ac:dyDescent="0.25">
      <c r="F27" s="37" t="s">
        <v>59</v>
      </c>
      <c r="G27" s="38">
        <v>3.95</v>
      </c>
      <c r="H27" s="38">
        <v>4</v>
      </c>
      <c r="I27" s="176">
        <v>1.2658227848101111E-2</v>
      </c>
      <c r="J27" s="128"/>
      <c r="K27" s="37" t="s">
        <v>44</v>
      </c>
      <c r="L27" s="38">
        <v>1.73</v>
      </c>
      <c r="M27" s="38">
        <v>1.72</v>
      </c>
      <c r="N27" s="175">
        <v>-5.7803468208093012E-3</v>
      </c>
    </row>
    <row r="28" spans="6:14" x14ac:dyDescent="0.25">
      <c r="F28" s="37" t="s">
        <v>33</v>
      </c>
      <c r="G28" s="38">
        <v>10.85</v>
      </c>
      <c r="H28" s="38">
        <v>10.95</v>
      </c>
      <c r="I28" s="176">
        <v>9.2165898617511122E-3</v>
      </c>
      <c r="J28" s="128"/>
      <c r="K28" s="37" t="s">
        <v>48</v>
      </c>
      <c r="L28" s="38">
        <v>31.25</v>
      </c>
      <c r="M28" s="38">
        <v>31.1</v>
      </c>
      <c r="N28" s="175">
        <v>-4.7999999999999154E-3</v>
      </c>
    </row>
    <row r="29" spans="6:14" x14ac:dyDescent="0.25">
      <c r="F29" s="37" t="s">
        <v>138</v>
      </c>
      <c r="G29" s="38">
        <v>1.1499999999999999</v>
      </c>
      <c r="H29" s="38">
        <v>1.1599999999999999</v>
      </c>
      <c r="I29" s="176">
        <v>8.6956521739129933E-3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181</v>
      </c>
      <c r="G30" s="38">
        <v>2.38</v>
      </c>
      <c r="H30" s="38">
        <v>2.4</v>
      </c>
      <c r="I30" s="176">
        <v>8.4033613445377853E-3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186</v>
      </c>
      <c r="G31" s="38">
        <v>6.05</v>
      </c>
      <c r="H31" s="38">
        <v>6.1</v>
      </c>
      <c r="I31" s="176">
        <v>8.2644628099173278E-3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66</v>
      </c>
      <c r="G32" s="38">
        <v>2.42</v>
      </c>
      <c r="H32" s="38">
        <v>2.4300000000000002</v>
      </c>
      <c r="I32" s="176">
        <v>4.1322314049587749E-3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56</v>
      </c>
      <c r="G33" s="38">
        <v>3.19</v>
      </c>
      <c r="H33" s="38">
        <v>3.2</v>
      </c>
      <c r="I33" s="176">
        <v>3.1347962382446415E-3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06" priority="10" operator="lessThan">
      <formula>0</formula>
    </cfRule>
  </conditionalFormatting>
  <conditionalFormatting sqref="I10:I131 N10:N139">
    <cfRule type="cellIs" dxfId="305" priority="9" operator="equal">
      <formula>0</formula>
    </cfRule>
  </conditionalFormatting>
  <conditionalFormatting sqref="I10:I141">
    <cfRule type="cellIs" dxfId="304" priority="4" operator="lessThan">
      <formula>0</formula>
    </cfRule>
  </conditionalFormatting>
  <conditionalFormatting sqref="I10:I141">
    <cfRule type="cellIs" dxfId="303" priority="3" operator="equal">
      <formula>0</formula>
    </cfRule>
  </conditionalFormatting>
  <conditionalFormatting sqref="I10:I38">
    <cfRule type="cellIs" dxfId="302" priority="2" operator="lessThan">
      <formula>0</formula>
    </cfRule>
  </conditionalFormatting>
  <conditionalFormatting sqref="I10:I38">
    <cfRule type="cellIs" dxfId="30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184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18</v>
      </c>
      <c r="F13" s="138">
        <v>355214203</v>
      </c>
      <c r="G13" s="139">
        <v>355214203</v>
      </c>
      <c r="H13" s="140">
        <v>0.61919134302477441</v>
      </c>
      <c r="I13" s="56"/>
      <c r="J13" s="137" t="s">
        <v>18</v>
      </c>
      <c r="K13" s="138">
        <v>7104435645.6499996</v>
      </c>
      <c r="L13" s="139">
        <v>7104435645.6499996</v>
      </c>
      <c r="M13" s="173">
        <v>0.69561872072926634</v>
      </c>
    </row>
    <row r="14" spans="1:246" x14ac:dyDescent="0.25">
      <c r="E14" s="137" t="s">
        <v>30</v>
      </c>
      <c r="F14" s="138">
        <v>35729194</v>
      </c>
      <c r="G14" s="139">
        <v>35729194</v>
      </c>
      <c r="H14" s="140">
        <v>6.2281314855117752E-2</v>
      </c>
      <c r="I14" s="56"/>
      <c r="J14" s="137" t="s">
        <v>48</v>
      </c>
      <c r="K14" s="138">
        <v>802096853.79999995</v>
      </c>
      <c r="L14" s="139">
        <v>802096853.79999995</v>
      </c>
      <c r="M14" s="173">
        <v>7.8535947845900567E-2</v>
      </c>
    </row>
    <row r="15" spans="1:246" x14ac:dyDescent="0.25">
      <c r="E15" s="137" t="s">
        <v>12</v>
      </c>
      <c r="F15" s="138">
        <v>32501076</v>
      </c>
      <c r="G15" s="139">
        <v>32501076</v>
      </c>
      <c r="H15" s="140">
        <v>5.6654223643727054E-2</v>
      </c>
      <c r="I15" s="56"/>
      <c r="J15" s="137" t="s">
        <v>58</v>
      </c>
      <c r="K15" s="138">
        <v>503367648.30000001</v>
      </c>
      <c r="L15" s="139">
        <v>503367648.30000001</v>
      </c>
      <c r="M15" s="173">
        <v>4.9286386284791109E-2</v>
      </c>
    </row>
    <row r="16" spans="1:246" x14ac:dyDescent="0.25">
      <c r="E16" s="137" t="s">
        <v>48</v>
      </c>
      <c r="F16" s="138">
        <v>25810657</v>
      </c>
      <c r="G16" s="139">
        <v>25810657</v>
      </c>
      <c r="H16" s="140">
        <v>4.4991825318938035E-2</v>
      </c>
      <c r="I16" s="56"/>
      <c r="J16" s="137" t="s">
        <v>71</v>
      </c>
      <c r="K16" s="138">
        <v>390597374.89999998</v>
      </c>
      <c r="L16" s="139">
        <v>390597374.89999998</v>
      </c>
      <c r="M16" s="173">
        <v>3.8244676959599454E-2</v>
      </c>
    </row>
    <row r="17" spans="5:13" x14ac:dyDescent="0.25">
      <c r="E17" s="137" t="s">
        <v>52</v>
      </c>
      <c r="F17" s="138">
        <v>14972610</v>
      </c>
      <c r="G17" s="139">
        <v>14972610</v>
      </c>
      <c r="H17" s="140">
        <v>2.6099492689728311E-2</v>
      </c>
      <c r="I17" s="56"/>
      <c r="J17" s="137" t="s">
        <v>12</v>
      </c>
      <c r="K17" s="138">
        <v>388933049</v>
      </c>
      <c r="L17" s="139">
        <v>388933049</v>
      </c>
      <c r="M17" s="173">
        <v>3.8081717322665666E-2</v>
      </c>
    </row>
    <row r="18" spans="5:13" x14ac:dyDescent="0.25">
      <c r="E18" s="137" t="s">
        <v>71</v>
      </c>
      <c r="F18" s="138">
        <v>12207469</v>
      </c>
      <c r="G18" s="139">
        <v>12207469</v>
      </c>
      <c r="H18" s="140">
        <v>2.1279439451477394E-2</v>
      </c>
      <c r="I18" s="56"/>
      <c r="J18" s="137" t="s">
        <v>30</v>
      </c>
      <c r="K18" s="138">
        <v>240832832.80000001</v>
      </c>
      <c r="L18" s="139">
        <v>240832832.80000001</v>
      </c>
      <c r="M18" s="173">
        <v>2.3580736798498203E-2</v>
      </c>
    </row>
    <row r="19" spans="5:13" x14ac:dyDescent="0.25">
      <c r="E19" s="137" t="s">
        <v>43</v>
      </c>
      <c r="F19" s="138">
        <v>9001165</v>
      </c>
      <c r="G19" s="139">
        <v>9001165</v>
      </c>
      <c r="H19" s="140">
        <v>1.569037329607452E-2</v>
      </c>
      <c r="I19" s="56"/>
      <c r="J19" s="137" t="s">
        <v>55</v>
      </c>
      <c r="K19" s="138">
        <v>233397335</v>
      </c>
      <c r="L19" s="139">
        <v>233397335</v>
      </c>
      <c r="M19" s="173">
        <v>2.2852702690568993E-2</v>
      </c>
    </row>
    <row r="20" spans="5:13" x14ac:dyDescent="0.25">
      <c r="E20" s="137" t="s">
        <v>14</v>
      </c>
      <c r="F20" s="138">
        <v>8087154</v>
      </c>
      <c r="G20" s="139">
        <v>8087154</v>
      </c>
      <c r="H20" s="140">
        <v>1.4097115780328684E-2</v>
      </c>
      <c r="I20" s="56"/>
      <c r="J20" s="137" t="s">
        <v>57</v>
      </c>
      <c r="K20" s="138">
        <v>59177210.200000003</v>
      </c>
      <c r="L20" s="139">
        <v>59177210.200000003</v>
      </c>
      <c r="M20" s="173">
        <v>5.7942357857595373E-3</v>
      </c>
    </row>
    <row r="21" spans="5:13" x14ac:dyDescent="0.25">
      <c r="E21" s="137" t="s">
        <v>141</v>
      </c>
      <c r="F21" s="138">
        <v>7222012</v>
      </c>
      <c r="G21" s="139">
        <v>7222012</v>
      </c>
      <c r="H21" s="140">
        <v>1.2589044221356874E-2</v>
      </c>
      <c r="I21" s="56"/>
      <c r="J21" s="137" t="s">
        <v>137</v>
      </c>
      <c r="K21" s="138">
        <v>59020288.299999997</v>
      </c>
      <c r="L21" s="139">
        <v>59020288.299999997</v>
      </c>
      <c r="M21" s="173">
        <v>5.7788710450852728E-3</v>
      </c>
    </row>
    <row r="22" spans="5:13" x14ac:dyDescent="0.25">
      <c r="E22" s="141" t="s">
        <v>66</v>
      </c>
      <c r="F22" s="142">
        <v>6098899</v>
      </c>
      <c r="G22" s="143">
        <v>6098899</v>
      </c>
      <c r="H22" s="144">
        <v>1.0631290727928618E-2</v>
      </c>
      <c r="I22" s="56"/>
      <c r="J22" s="141" t="s">
        <v>14</v>
      </c>
      <c r="K22" s="142">
        <v>51150399.149999999</v>
      </c>
      <c r="L22" s="143">
        <v>51150399.149999999</v>
      </c>
      <c r="M22" s="174">
        <v>5.0083042476851023E-3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00" priority="86" operator="equal">
      <formula>0</formula>
    </cfRule>
  </conditionalFormatting>
  <conditionalFormatting sqref="M9">
    <cfRule type="cellIs" dxfId="29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9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9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9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9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9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9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9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9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9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>
      <selection activeCell="J15" sqref="J15:M30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8" t="s">
        <v>197</v>
      </c>
      <c r="F13" s="248"/>
      <c r="G13" s="248"/>
      <c r="H13" s="249"/>
      <c r="I13" s="3"/>
      <c r="J13" s="248" t="s">
        <v>197</v>
      </c>
      <c r="K13" s="248"/>
      <c r="L13" s="248"/>
      <c r="M13" s="249"/>
    </row>
    <row r="14" spans="5:13" x14ac:dyDescent="0.25">
      <c r="E14" s="250" t="s">
        <v>269</v>
      </c>
      <c r="F14" s="250"/>
      <c r="G14" s="250"/>
      <c r="H14" s="250"/>
      <c r="I14" s="3"/>
      <c r="J14" s="250" t="s">
        <v>270</v>
      </c>
      <c r="K14" s="250"/>
      <c r="L14" s="250"/>
      <c r="M14" s="250"/>
    </row>
    <row r="15" spans="5:13" x14ac:dyDescent="0.25">
      <c r="E15" s="251"/>
      <c r="F15" s="252" t="s">
        <v>252</v>
      </c>
      <c r="G15" s="252" t="s">
        <v>253</v>
      </c>
      <c r="H15" s="253" t="s">
        <v>4</v>
      </c>
      <c r="I15" s="3"/>
      <c r="J15" s="251"/>
      <c r="K15" s="252" t="s">
        <v>252</v>
      </c>
      <c r="L15" s="252" t="s">
        <v>253</v>
      </c>
      <c r="M15" s="253" t="s">
        <v>4</v>
      </c>
    </row>
    <row r="16" spans="5:13" x14ac:dyDescent="0.25">
      <c r="E16" s="251" t="s">
        <v>254</v>
      </c>
      <c r="F16" s="254">
        <v>3950.377</v>
      </c>
      <c r="G16" s="254">
        <v>3654.875</v>
      </c>
      <c r="H16" s="255">
        <v>8.0851465508396281E-2</v>
      </c>
      <c r="I16" s="3"/>
      <c r="J16" s="251" t="s">
        <v>254</v>
      </c>
      <c r="K16" s="254">
        <v>972.07500000000005</v>
      </c>
      <c r="L16" s="254">
        <v>928.91600000000005</v>
      </c>
      <c r="M16" s="255">
        <v>4.6461682218844391E-2</v>
      </c>
    </row>
    <row r="17" spans="5:13" x14ac:dyDescent="0.25">
      <c r="E17" s="251" t="s">
        <v>255</v>
      </c>
      <c r="F17" s="254">
        <v>3654.875</v>
      </c>
      <c r="G17" s="254">
        <v>819.81899999999996</v>
      </c>
      <c r="H17" s="255">
        <v>3.4581486889179196</v>
      </c>
      <c r="I17" s="3"/>
      <c r="J17" s="251" t="s">
        <v>255</v>
      </c>
      <c r="K17" s="254">
        <v>194.33500000000001</v>
      </c>
      <c r="L17" s="254">
        <v>208.499</v>
      </c>
      <c r="M17" s="255">
        <v>-6.7933179535633159E-2</v>
      </c>
    </row>
    <row r="18" spans="5:13" x14ac:dyDescent="0.25">
      <c r="E18" s="251" t="s">
        <v>256</v>
      </c>
      <c r="F18" s="254">
        <v>-91.406000000000006</v>
      </c>
      <c r="G18" s="256">
        <v>-187.929</v>
      </c>
      <c r="H18" s="255" t="s">
        <v>257</v>
      </c>
      <c r="I18" s="3"/>
      <c r="J18" s="251" t="s">
        <v>256</v>
      </c>
      <c r="K18" s="254">
        <v>0</v>
      </c>
      <c r="L18" s="256">
        <v>0</v>
      </c>
      <c r="M18" s="255" t="s">
        <v>20</v>
      </c>
    </row>
    <row r="19" spans="5:13" x14ac:dyDescent="0.25">
      <c r="E19" s="251" t="s">
        <v>258</v>
      </c>
      <c r="F19" s="254">
        <v>195.749</v>
      </c>
      <c r="G19" s="254">
        <v>631.89</v>
      </c>
      <c r="H19" s="255">
        <v>-0.69021665163240442</v>
      </c>
      <c r="I19" s="3"/>
      <c r="J19" s="251" t="s">
        <v>258</v>
      </c>
      <c r="K19" s="254">
        <v>194.33500000000001</v>
      </c>
      <c r="L19" s="254">
        <v>208.499</v>
      </c>
      <c r="M19" s="255">
        <v>-6.7933179535633159E-2</v>
      </c>
    </row>
    <row r="20" spans="5:13" x14ac:dyDescent="0.25">
      <c r="E20" s="251" t="s">
        <v>259</v>
      </c>
      <c r="F20" s="254">
        <v>4646.5910000000003</v>
      </c>
      <c r="G20" s="254">
        <v>4752289</v>
      </c>
      <c r="H20" s="255">
        <v>-0.99902224149246821</v>
      </c>
      <c r="I20" s="3"/>
      <c r="J20" s="251" t="s">
        <v>259</v>
      </c>
      <c r="K20" s="254">
        <v>5108472</v>
      </c>
      <c r="L20" s="254">
        <v>5136582</v>
      </c>
      <c r="M20" s="255">
        <v>-5.4725107084827584E-3</v>
      </c>
    </row>
    <row r="21" spans="5:13" x14ac:dyDescent="0.25">
      <c r="E21" s="251" t="s">
        <v>260</v>
      </c>
      <c r="F21" s="254">
        <v>0</v>
      </c>
      <c r="G21" s="257"/>
      <c r="H21" s="251"/>
      <c r="I21" s="3"/>
      <c r="J21" s="251" t="s">
        <v>260</v>
      </c>
      <c r="K21" s="254">
        <v>0</v>
      </c>
      <c r="L21" s="257"/>
      <c r="M21" s="251"/>
    </row>
    <row r="22" spans="5:13" x14ac:dyDescent="0.25">
      <c r="E22" s="251" t="s">
        <v>261</v>
      </c>
      <c r="F22" s="251" t="s">
        <v>20</v>
      </c>
      <c r="G22" s="257"/>
      <c r="H22" s="258"/>
      <c r="I22" s="3"/>
      <c r="J22" s="251" t="s">
        <v>261</v>
      </c>
      <c r="K22" s="251" t="s">
        <v>20</v>
      </c>
      <c r="L22" s="257"/>
      <c r="M22" s="258"/>
    </row>
    <row r="23" spans="5:13" x14ac:dyDescent="0.25">
      <c r="E23" s="251" t="s">
        <v>262</v>
      </c>
      <c r="F23" s="251" t="s">
        <v>20</v>
      </c>
      <c r="G23" s="38"/>
      <c r="H23" s="259"/>
      <c r="I23" s="3"/>
      <c r="J23" s="251" t="s">
        <v>262</v>
      </c>
      <c r="K23" s="251" t="s">
        <v>20</v>
      </c>
      <c r="L23" s="38"/>
      <c r="M23" s="259"/>
    </row>
    <row r="24" spans="5:13" x14ac:dyDescent="0.25">
      <c r="E24" s="251" t="s">
        <v>263</v>
      </c>
      <c r="F24" s="251" t="s">
        <v>20</v>
      </c>
      <c r="G24" s="38"/>
      <c r="H24" s="251"/>
      <c r="I24" s="3"/>
      <c r="J24" s="251" t="s">
        <v>263</v>
      </c>
      <c r="K24" s="251" t="s">
        <v>20</v>
      </c>
      <c r="L24" s="38"/>
      <c r="M24" s="251"/>
    </row>
    <row r="25" spans="5:13" x14ac:dyDescent="0.25">
      <c r="E25" s="251" t="s">
        <v>264</v>
      </c>
      <c r="F25" s="251" t="s">
        <v>20</v>
      </c>
      <c r="G25" s="38"/>
      <c r="H25" s="251"/>
      <c r="I25" s="3"/>
      <c r="J25" s="251" t="s">
        <v>264</v>
      </c>
      <c r="K25" s="251" t="s">
        <v>20</v>
      </c>
      <c r="L25" s="38"/>
      <c r="M25" s="251"/>
    </row>
    <row r="26" spans="5:13" x14ac:dyDescent="0.25">
      <c r="E26" s="251"/>
      <c r="F26" s="251"/>
      <c r="G26" s="38"/>
      <c r="H26" s="251"/>
      <c r="I26" s="3"/>
      <c r="J26" s="251"/>
      <c r="K26" s="251"/>
      <c r="L26" s="38"/>
      <c r="M26" s="251"/>
    </row>
    <row r="27" spans="5:13" x14ac:dyDescent="0.25">
      <c r="E27" s="251" t="s">
        <v>265</v>
      </c>
      <c r="F27" s="260">
        <v>4.9551979469301281E-2</v>
      </c>
      <c r="G27" s="260">
        <v>0.17288963370840316</v>
      </c>
      <c r="H27" s="261"/>
      <c r="I27" s="3"/>
      <c r="J27" s="251" t="s">
        <v>265</v>
      </c>
      <c r="K27" s="260">
        <v>0.19991770182341898</v>
      </c>
      <c r="L27" s="260">
        <v>0.22445409488048434</v>
      </c>
      <c r="M27" s="261"/>
    </row>
    <row r="28" spans="5:13" x14ac:dyDescent="0.25">
      <c r="E28" s="251" t="s">
        <v>266</v>
      </c>
      <c r="F28" s="262"/>
      <c r="G28" s="38"/>
      <c r="H28" s="251"/>
      <c r="I28" s="3"/>
      <c r="J28" s="251" t="s">
        <v>271</v>
      </c>
      <c r="K28" s="262"/>
      <c r="L28" s="38"/>
      <c r="M28" s="251"/>
    </row>
    <row r="29" spans="5:13" x14ac:dyDescent="0.25">
      <c r="E29" s="251" t="s">
        <v>267</v>
      </c>
      <c r="F29" s="262"/>
      <c r="G29" s="38"/>
      <c r="H29" s="251"/>
      <c r="I29" s="3"/>
      <c r="J29" s="251" t="s">
        <v>267</v>
      </c>
      <c r="K29" s="262"/>
      <c r="L29" s="38"/>
      <c r="M29" s="251"/>
    </row>
    <row r="30" spans="5:13" x14ac:dyDescent="0.25">
      <c r="E30" s="251" t="s">
        <v>268</v>
      </c>
      <c r="F30" s="38"/>
      <c r="G30" s="38"/>
      <c r="H30" s="251"/>
      <c r="I30" s="3"/>
      <c r="J30" s="251" t="s">
        <v>268</v>
      </c>
      <c r="K30" s="38"/>
      <c r="L30" s="38"/>
      <c r="M30" s="251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mergeCells count="4">
    <mergeCell ref="E13:G13"/>
    <mergeCell ref="E14:H14"/>
    <mergeCell ref="J13:L13"/>
    <mergeCell ref="J14:M14"/>
  </mergeCells>
  <conditionalFormatting sqref="E13:G13">
    <cfRule type="cellIs" dxfId="289" priority="389" operator="equal">
      <formula>" "</formula>
    </cfRule>
  </conditionalFormatting>
  <conditionalFormatting sqref="H13">
    <cfRule type="cellIs" dxfId="288" priority="388" operator="equal">
      <formula>" "</formula>
    </cfRule>
  </conditionalFormatting>
  <conditionalFormatting sqref="E14:H14">
    <cfRule type="cellIs" dxfId="287" priority="387" operator="equal">
      <formula>" "</formula>
    </cfRule>
  </conditionalFormatting>
  <conditionalFormatting sqref="F29 H15:H30">
    <cfRule type="cellIs" dxfId="192" priority="259" operator="equal">
      <formula>0</formula>
    </cfRule>
  </conditionalFormatting>
  <conditionalFormatting sqref="H16:H20">
    <cfRule type="iconSet" priority="256">
      <iconSet iconSet="3Arrows">
        <cfvo type="percent" val="0"/>
        <cfvo type="num" val="0"/>
        <cfvo type="num" val="0" gte="0"/>
      </iconSet>
    </cfRule>
    <cfRule type="cellIs" dxfId="191" priority="257" operator="lessThan">
      <formula>0</formula>
    </cfRule>
    <cfRule type="cellIs" dxfId="190" priority="258" operator="greaterThan">
      <formula>0</formula>
    </cfRule>
  </conditionalFormatting>
  <conditionalFormatting sqref="F16:G20 F21">
    <cfRule type="cellIs" dxfId="189" priority="255" operator="lessThan">
      <formula>0</formula>
    </cfRule>
  </conditionalFormatting>
  <conditionalFormatting sqref="E15:H30">
    <cfRule type="expression" dxfId="188" priority="254">
      <formula>"B13="" """</formula>
    </cfRule>
  </conditionalFormatting>
  <conditionalFormatting sqref="H16:H19">
    <cfRule type="iconSet" priority="251">
      <iconSet iconSet="3Arrows">
        <cfvo type="percent" val="0"/>
        <cfvo type="num" val="0"/>
        <cfvo type="num" val="0" gte="0"/>
      </iconSet>
    </cfRule>
    <cfRule type="cellIs" dxfId="187" priority="252" operator="lessThan">
      <formula>0</formula>
    </cfRule>
    <cfRule type="cellIs" dxfId="186" priority="253" operator="greaterThan">
      <formula>0</formula>
    </cfRule>
  </conditionalFormatting>
  <conditionalFormatting sqref="H20">
    <cfRule type="iconSet" priority="248">
      <iconSet iconSet="3Arrows">
        <cfvo type="percent" val="0"/>
        <cfvo type="num" val="0"/>
        <cfvo type="num" val="0" gte="0"/>
      </iconSet>
    </cfRule>
    <cfRule type="cellIs" dxfId="185" priority="249" operator="lessThan">
      <formula>0</formula>
    </cfRule>
    <cfRule type="cellIs" dxfId="184" priority="250" operator="greaterThan">
      <formula>0</formula>
    </cfRule>
  </conditionalFormatting>
  <conditionalFormatting sqref="E15:H30">
    <cfRule type="expression" dxfId="183" priority="247">
      <formula>$B$13=" "</formula>
    </cfRule>
  </conditionalFormatting>
  <conditionalFormatting sqref="H16:H20">
    <cfRule type="cellIs" dxfId="182" priority="246" operator="equal">
      <formula>0</formula>
    </cfRule>
  </conditionalFormatting>
  <conditionalFormatting sqref="H16:H20">
    <cfRule type="iconSet" priority="243">
      <iconSet iconSet="3Arrows">
        <cfvo type="percent" val="0"/>
        <cfvo type="num" val="0"/>
        <cfvo type="num" val="0" gte="0"/>
      </iconSet>
    </cfRule>
    <cfRule type="cellIs" dxfId="181" priority="244" operator="lessThan">
      <formula>0</formula>
    </cfRule>
    <cfRule type="cellIs" dxfId="180" priority="245" operator="greaterThan">
      <formula>0</formula>
    </cfRule>
  </conditionalFormatting>
  <conditionalFormatting sqref="H16:H20">
    <cfRule type="expression" dxfId="179" priority="242">
      <formula>"B13="" """</formula>
    </cfRule>
  </conditionalFormatting>
  <conditionalFormatting sqref="H16:H19">
    <cfRule type="iconSet" priority="239">
      <iconSet iconSet="3Arrows">
        <cfvo type="percent" val="0"/>
        <cfvo type="num" val="0"/>
        <cfvo type="num" val="0" gte="0"/>
      </iconSet>
    </cfRule>
    <cfRule type="cellIs" dxfId="178" priority="240" operator="lessThan">
      <formula>0</formula>
    </cfRule>
    <cfRule type="cellIs" dxfId="177" priority="241" operator="greaterThan">
      <formula>0</formula>
    </cfRule>
  </conditionalFormatting>
  <conditionalFormatting sqref="H20">
    <cfRule type="iconSet" priority="236">
      <iconSet iconSet="3Arrows">
        <cfvo type="percent" val="0"/>
        <cfvo type="num" val="0"/>
        <cfvo type="num" val="0" gte="0"/>
      </iconSet>
    </cfRule>
    <cfRule type="cellIs" dxfId="176" priority="237" operator="lessThan">
      <formula>0</formula>
    </cfRule>
    <cfRule type="cellIs" dxfId="175" priority="238" operator="greaterThan">
      <formula>0</formula>
    </cfRule>
  </conditionalFormatting>
  <conditionalFormatting sqref="H16:H20">
    <cfRule type="expression" dxfId="174" priority="235">
      <formula>$G$13=" "</formula>
    </cfRule>
  </conditionalFormatting>
  <conditionalFormatting sqref="H16:H20">
    <cfRule type="iconSet" priority="232">
      <iconSet iconSet="3Arrows">
        <cfvo type="percent" val="0"/>
        <cfvo type="num" val="0"/>
        <cfvo type="num" val="0" gte="0"/>
      </iconSet>
    </cfRule>
    <cfRule type="cellIs" dxfId="173" priority="233" operator="lessThan">
      <formula>0</formula>
    </cfRule>
    <cfRule type="cellIs" dxfId="172" priority="234" operator="greaterThan">
      <formula>0</formula>
    </cfRule>
  </conditionalFormatting>
  <conditionalFormatting sqref="H16:H19">
    <cfRule type="iconSet" priority="229">
      <iconSet iconSet="3Arrows">
        <cfvo type="percent" val="0"/>
        <cfvo type="num" val="0"/>
        <cfvo type="num" val="0" gte="0"/>
      </iconSet>
    </cfRule>
    <cfRule type="cellIs" dxfId="171" priority="230" operator="lessThan">
      <formula>0</formula>
    </cfRule>
    <cfRule type="cellIs" dxfId="170" priority="231" operator="greaterThan">
      <formula>0</formula>
    </cfRule>
  </conditionalFormatting>
  <conditionalFormatting sqref="H20">
    <cfRule type="iconSet" priority="226">
      <iconSet iconSet="3Arrows">
        <cfvo type="percent" val="0"/>
        <cfvo type="num" val="0"/>
        <cfvo type="num" val="0" gte="0"/>
      </iconSet>
    </cfRule>
    <cfRule type="cellIs" dxfId="169" priority="227" operator="lessThan">
      <formula>0</formula>
    </cfRule>
    <cfRule type="cellIs" dxfId="168" priority="228" operator="greaterThan">
      <formula>0</formula>
    </cfRule>
  </conditionalFormatting>
  <conditionalFormatting sqref="H16:H20">
    <cfRule type="expression" dxfId="167" priority="225">
      <formula>$G$13=" "</formula>
    </cfRule>
  </conditionalFormatting>
  <conditionalFormatting sqref="H16:H20">
    <cfRule type="cellIs" dxfId="166" priority="224" operator="lessThan">
      <formula>0</formula>
    </cfRule>
  </conditionalFormatting>
  <conditionalFormatting sqref="F29 H16:H30">
    <cfRule type="cellIs" dxfId="165" priority="223" operator="equal">
      <formula>0</formula>
    </cfRule>
  </conditionalFormatting>
  <conditionalFormatting sqref="H16:H20">
    <cfRule type="iconSet" priority="220">
      <iconSet iconSet="3Arrows">
        <cfvo type="percent" val="0"/>
        <cfvo type="num" val="0"/>
        <cfvo type="num" val="0" gte="0"/>
      </iconSet>
    </cfRule>
    <cfRule type="cellIs" dxfId="164" priority="221" operator="lessThan">
      <formula>0</formula>
    </cfRule>
    <cfRule type="cellIs" dxfId="163" priority="222" operator="greaterThan">
      <formula>0</formula>
    </cfRule>
  </conditionalFormatting>
  <conditionalFormatting sqref="F16:G19 F20:F21">
    <cfRule type="cellIs" dxfId="162" priority="219" operator="lessThan">
      <formula>0</formula>
    </cfRule>
  </conditionalFormatting>
  <conditionalFormatting sqref="F16:H30">
    <cfRule type="expression" dxfId="161" priority="218">
      <formula>"B13="" """</formula>
    </cfRule>
  </conditionalFormatting>
  <conditionalFormatting sqref="F20:G20 F27:F29 G27">
    <cfRule type="expression" dxfId="160" priority="217">
      <formula>$B$13=" "</formula>
    </cfRule>
  </conditionalFormatting>
  <conditionalFormatting sqref="H16:H19">
    <cfRule type="iconSet" priority="214">
      <iconSet iconSet="3Arrows">
        <cfvo type="percent" val="0"/>
        <cfvo type="num" val="0"/>
        <cfvo type="num" val="0" gte="0"/>
      </iconSet>
    </cfRule>
    <cfRule type="cellIs" dxfId="159" priority="215" operator="lessThan">
      <formula>0</formula>
    </cfRule>
    <cfRule type="cellIs" dxfId="158" priority="216" operator="greaterThan">
      <formula>0</formula>
    </cfRule>
  </conditionalFormatting>
  <conditionalFormatting sqref="H20">
    <cfRule type="iconSet" priority="211">
      <iconSet iconSet="3Arrows">
        <cfvo type="percent" val="0"/>
        <cfvo type="num" val="0"/>
        <cfvo type="num" val="0" gte="0"/>
      </iconSet>
    </cfRule>
    <cfRule type="cellIs" dxfId="157" priority="212" operator="lessThan">
      <formula>0</formula>
    </cfRule>
    <cfRule type="cellIs" dxfId="156" priority="213" operator="greaterThan">
      <formula>0</formula>
    </cfRule>
  </conditionalFormatting>
  <conditionalFormatting sqref="F16:H30">
    <cfRule type="expression" dxfId="155" priority="210">
      <formula>$G$13=" "</formula>
    </cfRule>
  </conditionalFormatting>
  <conditionalFormatting sqref="H22">
    <cfRule type="expression" dxfId="154" priority="209">
      <formula>$B$13=" "</formula>
    </cfRule>
  </conditionalFormatting>
  <conditionalFormatting sqref="H16:H20">
    <cfRule type="iconSet" priority="206">
      <iconSet iconSet="3Arrows">
        <cfvo type="percent" val="0"/>
        <cfvo type="num" val="0"/>
        <cfvo type="num" val="0" gte="0"/>
      </iconSet>
    </cfRule>
    <cfRule type="cellIs" dxfId="153" priority="207" operator="lessThan">
      <formula>0</formula>
    </cfRule>
    <cfRule type="cellIs" dxfId="152" priority="208" operator="greaterThan">
      <formula>0</formula>
    </cfRule>
  </conditionalFormatting>
  <conditionalFormatting sqref="H16:H19">
    <cfRule type="iconSet" priority="203">
      <iconSet iconSet="3Arrows">
        <cfvo type="percent" val="0"/>
        <cfvo type="num" val="0"/>
        <cfvo type="num" val="0" gte="0"/>
      </iconSet>
    </cfRule>
    <cfRule type="cellIs" dxfId="151" priority="204" operator="lessThan">
      <formula>0</formula>
    </cfRule>
    <cfRule type="cellIs" dxfId="150" priority="205" operator="greaterThan">
      <formula>0</formula>
    </cfRule>
  </conditionalFormatting>
  <conditionalFormatting sqref="H20">
    <cfRule type="iconSet" priority="200">
      <iconSet iconSet="3Arrows">
        <cfvo type="percent" val="0"/>
        <cfvo type="num" val="0"/>
        <cfvo type="num" val="0" gte="0"/>
      </iconSet>
    </cfRule>
    <cfRule type="cellIs" dxfId="149" priority="201" operator="lessThan">
      <formula>0</formula>
    </cfRule>
    <cfRule type="cellIs" dxfId="148" priority="202" operator="greaterThan">
      <formula>0</formula>
    </cfRule>
  </conditionalFormatting>
  <conditionalFormatting sqref="F16:H30">
    <cfRule type="expression" dxfId="147" priority="199">
      <formula>$G$13=" "</formula>
    </cfRule>
  </conditionalFormatting>
  <conditionalFormatting sqref="H22">
    <cfRule type="expression" dxfId="146" priority="198">
      <formula>$B$13=" "</formula>
    </cfRule>
  </conditionalFormatting>
  <conditionalFormatting sqref="H16:H20">
    <cfRule type="iconSet" priority="195">
      <iconSet iconSet="3Arrows">
        <cfvo type="percent" val="0"/>
        <cfvo type="num" val="0"/>
        <cfvo type="num" val="0" gte="0"/>
      </iconSet>
    </cfRule>
    <cfRule type="cellIs" dxfId="145" priority="196" operator="lessThan">
      <formula>0</formula>
    </cfRule>
    <cfRule type="cellIs" dxfId="144" priority="197" operator="greaterThan">
      <formula>0</formula>
    </cfRule>
  </conditionalFormatting>
  <conditionalFormatting sqref="H16:H19">
    <cfRule type="iconSet" priority="192">
      <iconSet iconSet="3Arrows">
        <cfvo type="percent" val="0"/>
        <cfvo type="num" val="0"/>
        <cfvo type="num" val="0" gte="0"/>
      </iconSet>
    </cfRule>
    <cfRule type="cellIs" dxfId="143" priority="193" operator="lessThan">
      <formula>0</formula>
    </cfRule>
    <cfRule type="cellIs" dxfId="142" priority="194" operator="greaterThan">
      <formula>0</formula>
    </cfRule>
  </conditionalFormatting>
  <conditionalFormatting sqref="H20">
    <cfRule type="iconSet" priority="189">
      <iconSet iconSet="3Arrows">
        <cfvo type="percent" val="0"/>
        <cfvo type="num" val="0"/>
        <cfvo type="num" val="0" gte="0"/>
      </iconSet>
    </cfRule>
    <cfRule type="cellIs" dxfId="141" priority="190" operator="lessThan">
      <formula>0</formula>
    </cfRule>
    <cfRule type="cellIs" dxfId="140" priority="191" operator="greaterThan">
      <formula>0</formula>
    </cfRule>
  </conditionalFormatting>
  <conditionalFormatting sqref="H16:H20">
    <cfRule type="cellIs" dxfId="139" priority="188" operator="equal">
      <formula>0</formula>
    </cfRule>
  </conditionalFormatting>
  <conditionalFormatting sqref="H16:H20">
    <cfRule type="iconSet" priority="185">
      <iconSet iconSet="3Arrows">
        <cfvo type="percent" val="0"/>
        <cfvo type="num" val="0"/>
        <cfvo type="num" val="0" gte="0"/>
      </iconSet>
    </cfRule>
    <cfRule type="cellIs" dxfId="138" priority="186" operator="lessThan">
      <formula>0</formula>
    </cfRule>
    <cfRule type="cellIs" dxfId="137" priority="187" operator="greaterThan">
      <formula>0</formula>
    </cfRule>
  </conditionalFormatting>
  <conditionalFormatting sqref="H16:H20">
    <cfRule type="expression" dxfId="136" priority="184">
      <formula>"B13="" """</formula>
    </cfRule>
  </conditionalFormatting>
  <conditionalFormatting sqref="H16:H19">
    <cfRule type="iconSet" priority="181">
      <iconSet iconSet="3Arrows">
        <cfvo type="percent" val="0"/>
        <cfvo type="num" val="0"/>
        <cfvo type="num" val="0" gte="0"/>
      </iconSet>
    </cfRule>
    <cfRule type="cellIs" dxfId="135" priority="182" operator="lessThan">
      <formula>0</formula>
    </cfRule>
    <cfRule type="cellIs" dxfId="134" priority="183" operator="greaterThan">
      <formula>0</formula>
    </cfRule>
  </conditionalFormatting>
  <conditionalFormatting sqref="H20">
    <cfRule type="iconSet" priority="178">
      <iconSet iconSet="3Arrows">
        <cfvo type="percent" val="0"/>
        <cfvo type="num" val="0"/>
        <cfvo type="num" val="0" gte="0"/>
      </iconSet>
    </cfRule>
    <cfRule type="cellIs" dxfId="133" priority="179" operator="lessThan">
      <formula>0</formula>
    </cfRule>
    <cfRule type="cellIs" dxfId="132" priority="180" operator="greaterThan">
      <formula>0</formula>
    </cfRule>
  </conditionalFormatting>
  <conditionalFormatting sqref="H16:H20">
    <cfRule type="expression" dxfId="131" priority="177">
      <formula>$G$13=" "</formula>
    </cfRule>
  </conditionalFormatting>
  <conditionalFormatting sqref="H16:H20">
    <cfRule type="iconSet" priority="174">
      <iconSet iconSet="3Arrows">
        <cfvo type="percent" val="0"/>
        <cfvo type="num" val="0"/>
        <cfvo type="num" val="0" gte="0"/>
      </iconSet>
    </cfRule>
    <cfRule type="cellIs" dxfId="130" priority="175" operator="lessThan">
      <formula>0</formula>
    </cfRule>
    <cfRule type="cellIs" dxfId="129" priority="176" operator="greaterThan">
      <formula>0</formula>
    </cfRule>
  </conditionalFormatting>
  <conditionalFormatting sqref="H16:H19">
    <cfRule type="iconSet" priority="171">
      <iconSet iconSet="3Arrows">
        <cfvo type="percent" val="0"/>
        <cfvo type="num" val="0"/>
        <cfvo type="num" val="0" gte="0"/>
      </iconSet>
    </cfRule>
    <cfRule type="cellIs" dxfId="128" priority="172" operator="lessThan">
      <formula>0</formula>
    </cfRule>
    <cfRule type="cellIs" dxfId="127" priority="173" operator="greaterThan">
      <formula>0</formula>
    </cfRule>
  </conditionalFormatting>
  <conditionalFormatting sqref="H20">
    <cfRule type="iconSet" priority="168">
      <iconSet iconSet="3Arrows">
        <cfvo type="percent" val="0"/>
        <cfvo type="num" val="0"/>
        <cfvo type="num" val="0" gte="0"/>
      </iconSet>
    </cfRule>
    <cfRule type="cellIs" dxfId="126" priority="169" operator="lessThan">
      <formula>0</formula>
    </cfRule>
    <cfRule type="cellIs" dxfId="125" priority="170" operator="greaterThan">
      <formula>0</formula>
    </cfRule>
  </conditionalFormatting>
  <conditionalFormatting sqref="H16:H20">
    <cfRule type="expression" dxfId="124" priority="167">
      <formula>$G$13=" "</formula>
    </cfRule>
  </conditionalFormatting>
  <conditionalFormatting sqref="H16:H20">
    <cfRule type="cellIs" dxfId="123" priority="166" operator="lessThan">
      <formula>0</formula>
    </cfRule>
  </conditionalFormatting>
  <conditionalFormatting sqref="H16:H20">
    <cfRule type="iconSet" priority="163">
      <iconSet iconSet="3Arrows">
        <cfvo type="percent" val="0"/>
        <cfvo type="num" val="0"/>
        <cfvo type="num" val="0" gte="0"/>
      </iconSet>
    </cfRule>
    <cfRule type="cellIs" dxfId="122" priority="164" operator="lessThan">
      <formula>0</formula>
    </cfRule>
    <cfRule type="cellIs" dxfId="121" priority="165" operator="greaterThan">
      <formula>0</formula>
    </cfRule>
  </conditionalFormatting>
  <conditionalFormatting sqref="H16:H19">
    <cfRule type="iconSet" priority="160">
      <iconSet iconSet="3Arrows">
        <cfvo type="percent" val="0"/>
        <cfvo type="num" val="0"/>
        <cfvo type="num" val="0" gte="0"/>
      </iconSet>
    </cfRule>
    <cfRule type="cellIs" dxfId="120" priority="161" operator="lessThan">
      <formula>0</formula>
    </cfRule>
    <cfRule type="cellIs" dxfId="119" priority="162" operator="greaterThan">
      <formula>0</formula>
    </cfRule>
  </conditionalFormatting>
  <conditionalFormatting sqref="H20">
    <cfRule type="iconSet" priority="157">
      <iconSet iconSet="3Arrows">
        <cfvo type="percent" val="0"/>
        <cfvo type="num" val="0"/>
        <cfvo type="num" val="0" gte="0"/>
      </iconSet>
    </cfRule>
    <cfRule type="cellIs" dxfId="118" priority="158" operator="lessThan">
      <formula>0</formula>
    </cfRule>
    <cfRule type="cellIs" dxfId="117" priority="159" operator="greaterThan">
      <formula>0</formula>
    </cfRule>
  </conditionalFormatting>
  <conditionalFormatting sqref="H16:H20">
    <cfRule type="cellIs" dxfId="116" priority="156" operator="equal">
      <formula>0</formula>
    </cfRule>
  </conditionalFormatting>
  <conditionalFormatting sqref="H16:H20">
    <cfRule type="iconSet" priority="153">
      <iconSet iconSet="3Arrows">
        <cfvo type="percent" val="0"/>
        <cfvo type="num" val="0"/>
        <cfvo type="num" val="0" gte="0"/>
      </iconSet>
    </cfRule>
    <cfRule type="cellIs" dxfId="115" priority="154" operator="lessThan">
      <formula>0</formula>
    </cfRule>
    <cfRule type="cellIs" dxfId="114" priority="155" operator="greaterThan">
      <formula>0</formula>
    </cfRule>
  </conditionalFormatting>
  <conditionalFormatting sqref="H16:H20">
    <cfRule type="expression" dxfId="113" priority="152">
      <formula>"B13="" """</formula>
    </cfRule>
  </conditionalFormatting>
  <conditionalFormatting sqref="H16:H19">
    <cfRule type="iconSet" priority="149">
      <iconSet iconSet="3Arrows">
        <cfvo type="percent" val="0"/>
        <cfvo type="num" val="0"/>
        <cfvo type="num" val="0" gte="0"/>
      </iconSet>
    </cfRule>
    <cfRule type="cellIs" dxfId="112" priority="150" operator="lessThan">
      <formula>0</formula>
    </cfRule>
    <cfRule type="cellIs" dxfId="111" priority="151" operator="greaterThan">
      <formula>0</formula>
    </cfRule>
  </conditionalFormatting>
  <conditionalFormatting sqref="H20">
    <cfRule type="iconSet" priority="146">
      <iconSet iconSet="3Arrows">
        <cfvo type="percent" val="0"/>
        <cfvo type="num" val="0"/>
        <cfvo type="num" val="0" gte="0"/>
      </iconSet>
    </cfRule>
    <cfRule type="cellIs" dxfId="110" priority="147" operator="lessThan">
      <formula>0</formula>
    </cfRule>
    <cfRule type="cellIs" dxfId="109" priority="148" operator="greaterThan">
      <formula>0</formula>
    </cfRule>
  </conditionalFormatting>
  <conditionalFormatting sqref="H16:H20">
    <cfRule type="expression" dxfId="108" priority="145">
      <formula>$G$13=" "</formula>
    </cfRule>
  </conditionalFormatting>
  <conditionalFormatting sqref="H16:H2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H16:H19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H20">
    <cfRule type="iconSet" priority="136">
      <iconSet iconSet="3Arrows">
        <cfvo type="percent" val="0"/>
        <cfvo type="num" val="0"/>
        <cfvo type="num" val="0" gte="0"/>
      </iconSet>
    </cfRule>
    <cfRule type="cellIs" dxfId="103" priority="137" operator="lessThan">
      <formula>0</formula>
    </cfRule>
    <cfRule type="cellIs" dxfId="102" priority="138" operator="greaterThan">
      <formula>0</formula>
    </cfRule>
  </conditionalFormatting>
  <conditionalFormatting sqref="H16:H20">
    <cfRule type="expression" dxfId="101" priority="135">
      <formula>$G$13=" "</formula>
    </cfRule>
  </conditionalFormatting>
  <conditionalFormatting sqref="H16:H20">
    <cfRule type="cellIs" dxfId="100" priority="134" operator="lessThan">
      <formula>0</formula>
    </cfRule>
  </conditionalFormatting>
  <conditionalFormatting sqref="F17:F26">
    <cfRule type="cellIs" dxfId="99" priority="133" operator="equal">
      <formula>0</formula>
    </cfRule>
  </conditionalFormatting>
  <conditionalFormatting sqref="M13">
    <cfRule type="cellIs" dxfId="97" priority="131" operator="equal">
      <formula>" "</formula>
    </cfRule>
  </conditionalFormatting>
  <conditionalFormatting sqref="K29 M15:M30">
    <cfRule type="cellIs" dxfId="95" priority="129" operator="equal">
      <formula>0</formula>
    </cfRule>
  </conditionalFormatting>
  <conditionalFormatting sqref="M16:M20">
    <cfRule type="iconSet" priority="126">
      <iconSet iconSet="3Arrows">
        <cfvo type="percent" val="0"/>
        <cfvo type="num" val="0"/>
        <cfvo type="num" val="0" gte="0"/>
      </iconSet>
    </cfRule>
    <cfRule type="cellIs" dxfId="94" priority="127" operator="lessThan">
      <formula>0</formula>
    </cfRule>
    <cfRule type="cellIs" dxfId="93" priority="128" operator="greaterThan">
      <formula>0</formula>
    </cfRule>
  </conditionalFormatting>
  <conditionalFormatting sqref="K16:L20 K21">
    <cfRule type="cellIs" dxfId="92" priority="125" operator="lessThan">
      <formula>0</formula>
    </cfRule>
  </conditionalFormatting>
  <conditionalFormatting sqref="J15:M30">
    <cfRule type="expression" dxfId="91" priority="124">
      <formula>"B13="" """</formula>
    </cfRule>
  </conditionalFormatting>
  <conditionalFormatting sqref="M16:M19">
    <cfRule type="iconSet" priority="121">
      <iconSet iconSet="3Arrows">
        <cfvo type="percent" val="0"/>
        <cfvo type="num" val="0"/>
        <cfvo type="num" val="0" gte="0"/>
      </iconSet>
    </cfRule>
    <cfRule type="cellIs" dxfId="90" priority="122" operator="lessThan">
      <formula>0</formula>
    </cfRule>
    <cfRule type="cellIs" dxfId="89" priority="123" operator="greaterThan">
      <formula>0</formula>
    </cfRule>
  </conditionalFormatting>
  <conditionalFormatting sqref="M20">
    <cfRule type="iconSet" priority="118">
      <iconSet iconSet="3Arrows">
        <cfvo type="percent" val="0"/>
        <cfvo type="num" val="0"/>
        <cfvo type="num" val="0" gte="0"/>
      </iconSet>
    </cfRule>
    <cfRule type="cellIs" dxfId="88" priority="119" operator="lessThan">
      <formula>0</formula>
    </cfRule>
    <cfRule type="cellIs" dxfId="87" priority="120" operator="greaterThan">
      <formula>0</formula>
    </cfRule>
  </conditionalFormatting>
  <conditionalFormatting sqref="J15:M30">
    <cfRule type="expression" dxfId="86" priority="117">
      <formula>$B$13=" "</formula>
    </cfRule>
  </conditionalFormatting>
  <conditionalFormatting sqref="M16:M20">
    <cfRule type="cellIs" dxfId="85" priority="116" operator="equal">
      <formula>0</formula>
    </cfRule>
  </conditionalFormatting>
  <conditionalFormatting sqref="M16:M20">
    <cfRule type="iconSet" priority="113">
      <iconSet iconSet="3Arrows">
        <cfvo type="percent" val="0"/>
        <cfvo type="num" val="0"/>
        <cfvo type="num" val="0" gte="0"/>
      </iconSet>
    </cfRule>
    <cfRule type="cellIs" dxfId="84" priority="114" operator="lessThan">
      <formula>0</formula>
    </cfRule>
    <cfRule type="cellIs" dxfId="83" priority="115" operator="greaterThan">
      <formula>0</formula>
    </cfRule>
  </conditionalFormatting>
  <conditionalFormatting sqref="M16:M20">
    <cfRule type="expression" dxfId="82" priority="112">
      <formula>"B13="" """</formula>
    </cfRule>
  </conditionalFormatting>
  <conditionalFormatting sqref="M16:M19">
    <cfRule type="iconSet" priority="109">
      <iconSet iconSet="3Arrows">
        <cfvo type="percent" val="0"/>
        <cfvo type="num" val="0"/>
        <cfvo type="num" val="0" gte="0"/>
      </iconSet>
    </cfRule>
    <cfRule type="cellIs" dxfId="81" priority="110" operator="lessThan">
      <formula>0</formula>
    </cfRule>
    <cfRule type="cellIs" dxfId="80" priority="111" operator="greaterThan">
      <formula>0</formula>
    </cfRule>
  </conditionalFormatting>
  <conditionalFormatting sqref="M20">
    <cfRule type="iconSet" priority="106">
      <iconSet iconSet="3Arrows">
        <cfvo type="percent" val="0"/>
        <cfvo type="num" val="0"/>
        <cfvo type="num" val="0" gte="0"/>
      </iconSet>
    </cfRule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M16:M20">
    <cfRule type="expression" dxfId="77" priority="105">
      <formula>$G$13=" "</formula>
    </cfRule>
  </conditionalFormatting>
  <conditionalFormatting sqref="M16:M20">
    <cfRule type="iconSet" priority="102">
      <iconSet iconSet="3Arrows">
        <cfvo type="percent" val="0"/>
        <cfvo type="num" val="0"/>
        <cfvo type="num" val="0" gte="0"/>
      </iconSet>
    </cfRule>
    <cfRule type="cellIs" dxfId="76" priority="103" operator="lessThan">
      <formula>0</formula>
    </cfRule>
    <cfRule type="cellIs" dxfId="75" priority="104" operator="greaterThan">
      <formula>0</formula>
    </cfRule>
  </conditionalFormatting>
  <conditionalFormatting sqref="M16:M19">
    <cfRule type="iconSet" priority="99">
      <iconSet iconSet="3Arrows">
        <cfvo type="percent" val="0"/>
        <cfvo type="num" val="0"/>
        <cfvo type="num" val="0" gte="0"/>
      </iconSet>
    </cfRule>
    <cfRule type="cellIs" dxfId="74" priority="100" operator="lessThan">
      <formula>0</formula>
    </cfRule>
    <cfRule type="cellIs" dxfId="73" priority="101" operator="greaterThan">
      <formula>0</formula>
    </cfRule>
  </conditionalFormatting>
  <conditionalFormatting sqref="M20">
    <cfRule type="iconSet" priority="96">
      <iconSet iconSet="3Arrows">
        <cfvo type="percent" val="0"/>
        <cfvo type="num" val="0"/>
        <cfvo type="num" val="0" gte="0"/>
      </iconSet>
    </cfRule>
    <cfRule type="cellIs" dxfId="72" priority="97" operator="lessThan">
      <formula>0</formula>
    </cfRule>
    <cfRule type="cellIs" dxfId="71" priority="98" operator="greaterThan">
      <formula>0</formula>
    </cfRule>
  </conditionalFormatting>
  <conditionalFormatting sqref="M16:M20">
    <cfRule type="expression" dxfId="70" priority="95">
      <formula>$G$13=" "</formula>
    </cfRule>
  </conditionalFormatting>
  <conditionalFormatting sqref="M16:M20">
    <cfRule type="cellIs" dxfId="69" priority="94" operator="lessThan">
      <formula>0</formula>
    </cfRule>
  </conditionalFormatting>
  <conditionalFormatting sqref="K29 M16:M30">
    <cfRule type="cellIs" dxfId="68" priority="93" operator="equal">
      <formula>0</formula>
    </cfRule>
  </conditionalFormatting>
  <conditionalFormatting sqref="M16:M20">
    <cfRule type="iconSet" priority="90">
      <iconSet iconSet="3Arrows">
        <cfvo type="percent" val="0"/>
        <cfvo type="num" val="0"/>
        <cfvo type="num" val="0" gte="0"/>
      </iconSet>
    </cfRule>
    <cfRule type="cellIs" dxfId="67" priority="91" operator="lessThan">
      <formula>0</formula>
    </cfRule>
    <cfRule type="cellIs" dxfId="66" priority="92" operator="greaterThan">
      <formula>0</formula>
    </cfRule>
  </conditionalFormatting>
  <conditionalFormatting sqref="K16:L19 K20:K21">
    <cfRule type="cellIs" dxfId="65" priority="89" operator="lessThan">
      <formula>0</formula>
    </cfRule>
  </conditionalFormatting>
  <conditionalFormatting sqref="K16:M30">
    <cfRule type="expression" dxfId="64" priority="88">
      <formula>"B13="" """</formula>
    </cfRule>
  </conditionalFormatting>
  <conditionalFormatting sqref="K20:L20 K27:K29 L27">
    <cfRule type="expression" dxfId="63" priority="87">
      <formula>$B$13=" "</formula>
    </cfRule>
  </conditionalFormatting>
  <conditionalFormatting sqref="M16:M19">
    <cfRule type="iconSet" priority="84">
      <iconSet iconSet="3Arrows">
        <cfvo type="percent" val="0"/>
        <cfvo type="num" val="0"/>
        <cfvo type="num" val="0" gte="0"/>
      </iconSet>
    </cfRule>
    <cfRule type="cellIs" dxfId="62" priority="85" operator="lessThan">
      <formula>0</formula>
    </cfRule>
    <cfRule type="cellIs" dxfId="61" priority="86" operator="greaterThan">
      <formula>0</formula>
    </cfRule>
  </conditionalFormatting>
  <conditionalFormatting sqref="M20">
    <cfRule type="iconSet" priority="81">
      <iconSet iconSet="3Arrows">
        <cfvo type="percent" val="0"/>
        <cfvo type="num" val="0"/>
        <cfvo type="num" val="0" gte="0"/>
      </iconSet>
    </cfRule>
    <cfRule type="cellIs" dxfId="60" priority="82" operator="lessThan">
      <formula>0</formula>
    </cfRule>
    <cfRule type="cellIs" dxfId="59" priority="83" operator="greaterThan">
      <formula>0</formula>
    </cfRule>
  </conditionalFormatting>
  <conditionalFormatting sqref="K16:M30">
    <cfRule type="expression" dxfId="58" priority="80">
      <formula>$G$13=" "</formula>
    </cfRule>
  </conditionalFormatting>
  <conditionalFormatting sqref="M22">
    <cfRule type="expression" dxfId="57" priority="79">
      <formula>$B$13=" "</formula>
    </cfRule>
  </conditionalFormatting>
  <conditionalFormatting sqref="M16:M20">
    <cfRule type="iconSet" priority="76">
      <iconSet iconSet="3Arrows">
        <cfvo type="percent" val="0"/>
        <cfvo type="num" val="0"/>
        <cfvo type="num" val="0" gte="0"/>
      </iconSet>
    </cfRule>
    <cfRule type="cellIs" dxfId="56" priority="77" operator="lessThan">
      <formula>0</formula>
    </cfRule>
    <cfRule type="cellIs" dxfId="55" priority="78" operator="greaterThan">
      <formula>0</formula>
    </cfRule>
  </conditionalFormatting>
  <conditionalFormatting sqref="M16:M19">
    <cfRule type="iconSet" priority="73">
      <iconSet iconSet="3Arrows">
        <cfvo type="percent" val="0"/>
        <cfvo type="num" val="0"/>
        <cfvo type="num" val="0" gte="0"/>
      </iconSet>
    </cfRule>
    <cfRule type="cellIs" dxfId="54" priority="74" operator="lessThan">
      <formula>0</formula>
    </cfRule>
    <cfRule type="cellIs" dxfId="53" priority="75" operator="greaterThan">
      <formula>0</formula>
    </cfRule>
  </conditionalFormatting>
  <conditionalFormatting sqref="M20">
    <cfRule type="iconSet" priority="70">
      <iconSet iconSet="3Arrows">
        <cfvo type="percent" val="0"/>
        <cfvo type="num" val="0"/>
        <cfvo type="num" val="0" gte="0"/>
      </iconSet>
    </cfRule>
    <cfRule type="cellIs" dxfId="52" priority="71" operator="lessThan">
      <formula>0</formula>
    </cfRule>
    <cfRule type="cellIs" dxfId="51" priority="72" operator="greaterThan">
      <formula>0</formula>
    </cfRule>
  </conditionalFormatting>
  <conditionalFormatting sqref="K16:M30">
    <cfRule type="expression" dxfId="50" priority="69">
      <formula>$G$13=" "</formula>
    </cfRule>
  </conditionalFormatting>
  <conditionalFormatting sqref="M22">
    <cfRule type="expression" dxfId="49" priority="68">
      <formula>$B$13=" "</formula>
    </cfRule>
  </conditionalFormatting>
  <conditionalFormatting sqref="M16:M20">
    <cfRule type="iconSet" priority="65">
      <iconSet iconSet="3Arrows">
        <cfvo type="percent" val="0"/>
        <cfvo type="num" val="0"/>
        <cfvo type="num" val="0" gte="0"/>
      </iconSet>
    </cfRule>
    <cfRule type="cellIs" dxfId="48" priority="66" operator="lessThan">
      <formula>0</formula>
    </cfRule>
    <cfRule type="cellIs" dxfId="47" priority="67" operator="greaterThan">
      <formula>0</formula>
    </cfRule>
  </conditionalFormatting>
  <conditionalFormatting sqref="M16:M19">
    <cfRule type="iconSet" priority="62">
      <iconSet iconSet="3Arrows">
        <cfvo type="percent" val="0"/>
        <cfvo type="num" val="0"/>
        <cfvo type="num" val="0" gte="0"/>
      </iconSet>
    </cfRule>
    <cfRule type="cellIs" dxfId="46" priority="63" operator="lessThan">
      <formula>0</formula>
    </cfRule>
    <cfRule type="cellIs" dxfId="45" priority="64" operator="greaterThan">
      <formula>0</formula>
    </cfRule>
  </conditionalFormatting>
  <conditionalFormatting sqref="M20">
    <cfRule type="iconSet" priority="59">
      <iconSet iconSet="3Arrows">
        <cfvo type="percent" val="0"/>
        <cfvo type="num" val="0"/>
        <cfvo type="num" val="0" gte="0"/>
      </iconSet>
    </cfRule>
    <cfRule type="cellIs" dxfId="44" priority="60" operator="lessThan">
      <formula>0</formula>
    </cfRule>
    <cfRule type="cellIs" dxfId="43" priority="61" operator="greaterThan">
      <formula>0</formula>
    </cfRule>
  </conditionalFormatting>
  <conditionalFormatting sqref="M16:M20">
    <cfRule type="cellIs" dxfId="42" priority="58" operator="equal">
      <formula>0</formula>
    </cfRule>
  </conditionalFormatting>
  <conditionalFormatting sqref="M16:M20">
    <cfRule type="iconSet" priority="55">
      <iconSet iconSet="3Arrows">
        <cfvo type="percent" val="0"/>
        <cfvo type="num" val="0"/>
        <cfvo type="num" val="0" gte="0"/>
      </iconSet>
    </cfRule>
    <cfRule type="cellIs" dxfId="41" priority="56" operator="lessThan">
      <formula>0</formula>
    </cfRule>
    <cfRule type="cellIs" dxfId="40" priority="57" operator="greaterThan">
      <formula>0</formula>
    </cfRule>
  </conditionalFormatting>
  <conditionalFormatting sqref="M16:M20">
    <cfRule type="expression" dxfId="39" priority="54">
      <formula>"B13="" """</formula>
    </cfRule>
  </conditionalFormatting>
  <conditionalFormatting sqref="M16:M19">
    <cfRule type="iconSet" priority="51">
      <iconSet iconSet="3Arrows">
        <cfvo type="percent" val="0"/>
        <cfvo type="num" val="0"/>
        <cfvo type="num" val="0" gte="0"/>
      </iconSet>
    </cfRule>
    <cfRule type="cellIs" dxfId="38" priority="52" operator="lessThan">
      <formula>0</formula>
    </cfRule>
    <cfRule type="cellIs" dxfId="37" priority="53" operator="greaterThan">
      <formula>0</formula>
    </cfRule>
  </conditionalFormatting>
  <conditionalFormatting sqref="M20">
    <cfRule type="iconSet" priority="48">
      <iconSet iconSet="3Arrows">
        <cfvo type="percent" val="0"/>
        <cfvo type="num" val="0"/>
        <cfvo type="num" val="0" gte="0"/>
      </iconSet>
    </cfRule>
    <cfRule type="cellIs" dxfId="36" priority="49" operator="lessThan">
      <formula>0</formula>
    </cfRule>
    <cfRule type="cellIs" dxfId="35" priority="50" operator="greaterThan">
      <formula>0</formula>
    </cfRule>
  </conditionalFormatting>
  <conditionalFormatting sqref="M16:M20">
    <cfRule type="expression" dxfId="34" priority="47">
      <formula>$G$13=" "</formula>
    </cfRule>
  </conditionalFormatting>
  <conditionalFormatting sqref="M16:M20">
    <cfRule type="iconSet" priority="44">
      <iconSet iconSet="3Arrows">
        <cfvo type="percent" val="0"/>
        <cfvo type="num" val="0"/>
        <cfvo type="num" val="0" gte="0"/>
      </iconSet>
    </cfRule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M16:M19">
    <cfRule type="iconSet" priority="41">
      <iconSet iconSet="3Arrows">
        <cfvo type="percent" val="0"/>
        <cfvo type="num" val="0"/>
        <cfvo type="num" val="0" gte="0"/>
      </iconSet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M2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M16:M20">
    <cfRule type="expression" dxfId="27" priority="37">
      <formula>$G$13=" "</formula>
    </cfRule>
  </conditionalFormatting>
  <conditionalFormatting sqref="M16:M20">
    <cfRule type="cellIs" dxfId="26" priority="36" operator="lessThan">
      <formula>0</formula>
    </cfRule>
  </conditionalFormatting>
  <conditionalFormatting sqref="M16:M20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M16:M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M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M16:M20">
    <cfRule type="cellIs" dxfId="19" priority="26" operator="equal">
      <formula>0</formula>
    </cfRule>
  </conditionalFormatting>
  <conditionalFormatting sqref="M16:M20">
    <cfRule type="iconSet" priority="23">
      <iconSet iconSet="3Arrows">
        <cfvo type="percent" val="0"/>
        <cfvo type="num" val="0"/>
        <cfvo type="num" val="0" gte="0"/>
      </iconSet>
    </cfRule>
    <cfRule type="cellIs" dxfId="18" priority="24" operator="lessThan">
      <formula>0</formula>
    </cfRule>
    <cfRule type="cellIs" dxfId="17" priority="25" operator="greaterThan">
      <formula>0</formula>
    </cfRule>
  </conditionalFormatting>
  <conditionalFormatting sqref="M16:M20">
    <cfRule type="expression" dxfId="16" priority="22">
      <formula>"B13="" """</formula>
    </cfRule>
  </conditionalFormatting>
  <conditionalFormatting sqref="M16:M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M20">
    <cfRule type="iconSet" priority="16">
      <iconSet iconSet="3Arrows">
        <cfvo type="percent" val="0"/>
        <cfvo type="num" val="0"/>
        <cfvo type="num" val="0" gte="0"/>
      </iconSet>
    </cfRule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M16:M20">
    <cfRule type="expression" dxfId="11" priority="15">
      <formula>$G$13=" "</formula>
    </cfRule>
  </conditionalFormatting>
  <conditionalFormatting sqref="M16:M20">
    <cfRule type="iconSet" priority="12">
      <iconSet iconSet="3Arrows">
        <cfvo type="percent" val="0"/>
        <cfvo type="num" val="0"/>
        <cfvo type="num" val="0" gte="0"/>
      </iconSet>
    </cfRule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M16:M19">
    <cfRule type="iconSet" priority="9">
      <iconSet iconSet="3Arrows">
        <cfvo type="percent" val="0"/>
        <cfvo type="num" val="0"/>
        <cfvo type="num" val="0" gte="0"/>
      </iconSet>
    </cfRule>
    <cfRule type="cellIs" dxfId="8" priority="10" operator="lessThan">
      <formula>0</formula>
    </cfRule>
    <cfRule type="cellIs" dxfId="7" priority="11" operator="greaterThan">
      <formula>0</formula>
    </cfRule>
  </conditionalFormatting>
  <conditionalFormatting sqref="M20">
    <cfRule type="iconSet" priority="6">
      <iconSet iconSet="3Arrows">
        <cfvo type="percent" val="0"/>
        <cfvo type="num" val="0"/>
        <cfvo type="num" val="0" gte="0"/>
      </iconSet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M16:M20">
    <cfRule type="expression" dxfId="4" priority="5">
      <formula>$G$13=" "</formula>
    </cfRule>
  </conditionalFormatting>
  <conditionalFormatting sqref="M16:M20">
    <cfRule type="cellIs" dxfId="3" priority="4" operator="lessThan">
      <formula>0</formula>
    </cfRule>
  </conditionalFormatting>
  <conditionalFormatting sqref="K17:K26">
    <cfRule type="cellIs" dxfId="2" priority="3" operator="equal">
      <formula>0</formula>
    </cfRule>
  </conditionalFormatting>
  <conditionalFormatting sqref="J13:L13">
    <cfRule type="cellIs" dxfId="1" priority="2" operator="equal">
      <formula>" "</formula>
    </cfRule>
  </conditionalFormatting>
  <conditionalFormatting sqref="J14:M14">
    <cfRule type="cellIs" dxfId="0" priority="1" operator="equal">
      <formula>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175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362</v>
      </c>
      <c r="G12" s="152">
        <v>362</v>
      </c>
      <c r="H12" s="62">
        <v>0</v>
      </c>
      <c r="I12" s="63">
        <v>2.7548209366391463E-3</v>
      </c>
    </row>
    <row r="13" spans="5:9" ht="11.25" customHeight="1" x14ac:dyDescent="0.25">
      <c r="E13" s="59" t="s">
        <v>157</v>
      </c>
      <c r="F13" s="63">
        <v>0.1043</v>
      </c>
      <c r="G13" s="64">
        <v>9.2100000000000001E-2</v>
      </c>
      <c r="H13" s="62">
        <v>1.2200000000000003E-2</v>
      </c>
      <c r="I13" s="63">
        <v>-0.48289538919186903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64.77</v>
      </c>
      <c r="G15" s="152">
        <v>65.459999999999994</v>
      </c>
      <c r="H15" s="62">
        <v>-0.68999999999999773</v>
      </c>
      <c r="I15" s="189">
        <v>0.19590103397341219</v>
      </c>
    </row>
    <row r="16" spans="5:9" ht="11.25" customHeight="1" x14ac:dyDescent="0.25">
      <c r="E16" s="59" t="s">
        <v>159</v>
      </c>
      <c r="F16" s="151">
        <v>45.087550532999998</v>
      </c>
      <c r="G16" s="152">
        <v>45.095913639999999</v>
      </c>
      <c r="H16" s="62">
        <v>-8.36310700000098E-3</v>
      </c>
      <c r="I16" s="63">
        <v>4.5705711774451485E-2</v>
      </c>
    </row>
    <row r="17" spans="5:9" ht="11.25" customHeight="1" x14ac:dyDescent="0.25">
      <c r="E17" s="59" t="s">
        <v>154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220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6.6</v>
      </c>
      <c r="E12" s="221">
        <v>10.5</v>
      </c>
      <c r="F12" s="221">
        <v>5.3</v>
      </c>
      <c r="G12" s="75">
        <v>-0.36842105263157898</v>
      </c>
      <c r="H12" s="125">
        <v>190924.61276459997</v>
      </c>
    </row>
    <row r="13" spans="2:8" x14ac:dyDescent="0.25">
      <c r="B13" s="74"/>
      <c r="C13" s="74" t="s">
        <v>17</v>
      </c>
      <c r="D13" s="221">
        <v>10.25</v>
      </c>
      <c r="E13" s="221">
        <v>22.15</v>
      </c>
      <c r="F13" s="221">
        <v>9.15</v>
      </c>
      <c r="G13" s="75">
        <v>-0.3970588235294118</v>
      </c>
      <c r="H13" s="125">
        <v>188082.89995374999</v>
      </c>
    </row>
    <row r="14" spans="2:8" x14ac:dyDescent="0.25">
      <c r="B14" s="74"/>
      <c r="C14" s="74" t="s">
        <v>43</v>
      </c>
      <c r="D14" s="221">
        <v>1.61</v>
      </c>
      <c r="E14" s="221">
        <v>2.41</v>
      </c>
      <c r="F14" s="221">
        <v>1.32</v>
      </c>
      <c r="G14" s="75">
        <v>8.783783783783794E-2</v>
      </c>
      <c r="H14" s="125">
        <v>31882.364313940001</v>
      </c>
    </row>
    <row r="15" spans="2:8" x14ac:dyDescent="0.25">
      <c r="B15" s="74"/>
      <c r="C15" s="74" t="s">
        <v>44</v>
      </c>
      <c r="D15" s="221">
        <v>1.72</v>
      </c>
      <c r="E15" s="221">
        <v>2.78</v>
      </c>
      <c r="F15" s="221">
        <v>1.51</v>
      </c>
      <c r="G15" s="75">
        <v>-0.30081300813008127</v>
      </c>
      <c r="H15" s="125">
        <v>49836.650879559995</v>
      </c>
    </row>
    <row r="16" spans="2:8" x14ac:dyDescent="0.25">
      <c r="B16" s="74"/>
      <c r="C16" s="74" t="s">
        <v>141</v>
      </c>
      <c r="D16" s="221">
        <v>6.95</v>
      </c>
      <c r="E16" s="221">
        <v>10.85</v>
      </c>
      <c r="F16" s="221">
        <v>6.8</v>
      </c>
      <c r="G16" s="75">
        <v>-0.21022727272727282</v>
      </c>
      <c r="H16" s="125">
        <v>249472.2849044</v>
      </c>
    </row>
    <row r="17" spans="2:11" x14ac:dyDescent="0.25">
      <c r="B17" s="74"/>
      <c r="C17" s="74" t="s">
        <v>48</v>
      </c>
      <c r="D17" s="221">
        <v>31.1</v>
      </c>
      <c r="E17" s="221">
        <v>41.5</v>
      </c>
      <c r="F17" s="221">
        <v>30.4</v>
      </c>
      <c r="G17" s="75">
        <v>-0.23680981595092021</v>
      </c>
      <c r="H17" s="125">
        <v>915309.67386640003</v>
      </c>
    </row>
    <row r="18" spans="2:11" x14ac:dyDescent="0.25">
      <c r="B18" s="74"/>
      <c r="C18" s="74" t="s">
        <v>142</v>
      </c>
      <c r="D18" s="221">
        <v>40.65</v>
      </c>
      <c r="E18" s="221">
        <v>53.25</v>
      </c>
      <c r="F18" s="221">
        <v>40.65</v>
      </c>
      <c r="G18" s="75">
        <v>-2.0481927710843451E-2</v>
      </c>
      <c r="H18" s="125">
        <v>408510.78196514997</v>
      </c>
    </row>
    <row r="19" spans="2:11" x14ac:dyDescent="0.25">
      <c r="B19" s="74"/>
      <c r="C19" s="74" t="s">
        <v>66</v>
      </c>
      <c r="D19" s="221">
        <v>2.4300000000000002</v>
      </c>
      <c r="E19" s="221">
        <v>2.74</v>
      </c>
      <c r="F19" s="221">
        <v>1.26</v>
      </c>
      <c r="G19" s="75">
        <v>1.25</v>
      </c>
      <c r="H19" s="125">
        <v>69960.716046180009</v>
      </c>
    </row>
    <row r="20" spans="2:11" x14ac:dyDescent="0.25">
      <c r="B20" s="74"/>
      <c r="C20" s="74" t="s">
        <v>14</v>
      </c>
      <c r="D20" s="221">
        <v>6.4</v>
      </c>
      <c r="E20" s="221">
        <v>10.6</v>
      </c>
      <c r="F20" s="221">
        <v>5.65</v>
      </c>
      <c r="G20" s="75">
        <v>-0.37864077669902918</v>
      </c>
      <c r="H20" s="125">
        <v>218876.29675520002</v>
      </c>
    </row>
    <row r="21" spans="2:11" x14ac:dyDescent="0.25">
      <c r="B21" s="74"/>
      <c r="C21" s="74" t="s">
        <v>18</v>
      </c>
      <c r="D21" s="221">
        <v>20</v>
      </c>
      <c r="E21" s="221">
        <v>26</v>
      </c>
      <c r="F21" s="221">
        <v>18.8</v>
      </c>
      <c r="G21" s="75">
        <v>-0.21996879875195008</v>
      </c>
      <c r="H21" s="125">
        <v>627929.87572000001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1.25</v>
      </c>
      <c r="H23" s="120">
        <v>915309.67386640003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-0.22838930735143514</v>
      </c>
      <c r="H24" s="120">
        <v>204900.45475989999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-0.3970588235294118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0.69</v>
      </c>
      <c r="E27" s="221">
        <v>0.99</v>
      </c>
      <c r="F27" s="221">
        <v>0.6</v>
      </c>
      <c r="G27" s="75">
        <v>0.32692307692307687</v>
      </c>
      <c r="H27" s="125">
        <v>6072.1407600000002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1.94</v>
      </c>
      <c r="E31" s="221">
        <v>2.8</v>
      </c>
      <c r="F31" s="221">
        <v>1.73</v>
      </c>
      <c r="G31" s="75">
        <v>5.1813471502590858E-3</v>
      </c>
      <c r="H31" s="125">
        <v>20370</v>
      </c>
    </row>
    <row r="32" spans="2:11" x14ac:dyDescent="0.25">
      <c r="B32" s="74"/>
      <c r="C32" s="74" t="s">
        <v>52</v>
      </c>
      <c r="D32" s="221">
        <v>0.31</v>
      </c>
      <c r="E32" s="221">
        <v>0.37</v>
      </c>
      <c r="F32" s="221">
        <v>0.27</v>
      </c>
      <c r="G32" s="75">
        <v>-0.38</v>
      </c>
      <c r="H32" s="125">
        <v>2270.2642300000002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0.59</v>
      </c>
      <c r="E34" s="221">
        <v>0.85</v>
      </c>
      <c r="F34" s="221">
        <v>0.43</v>
      </c>
      <c r="G34" s="75">
        <v>0</v>
      </c>
      <c r="H34" s="125">
        <v>2252.2731366399998</v>
      </c>
    </row>
    <row r="35" spans="2:8" x14ac:dyDescent="0.25">
      <c r="B35" s="74"/>
      <c r="C35" s="74" t="s">
        <v>192</v>
      </c>
      <c r="D35" s="221">
        <v>0.2</v>
      </c>
      <c r="E35" s="221">
        <v>0.3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5.67</v>
      </c>
      <c r="E42" s="221">
        <v>9.0399999999999991</v>
      </c>
      <c r="F42" s="221">
        <v>1.75</v>
      </c>
      <c r="G42" s="75">
        <v>3.3953488372093021</v>
      </c>
      <c r="H42" s="125">
        <v>10675.58373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3.3953488372093021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10675.58373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66.599999999999994</v>
      </c>
      <c r="E51" s="221">
        <v>94.2</v>
      </c>
      <c r="F51" s="221">
        <v>66.599999999999994</v>
      </c>
      <c r="G51" s="75">
        <v>-1.6102821687102975E-2</v>
      </c>
      <c r="H51" s="125">
        <v>63530.405999999995</v>
      </c>
    </row>
    <row r="52" spans="2:8" x14ac:dyDescent="0.25">
      <c r="C52" s="76"/>
      <c r="D52" s="114">
        <v>52</v>
      </c>
      <c r="E52" s="118">
        <v>75.5</v>
      </c>
      <c r="F52" s="118">
        <v>50</v>
      </c>
      <c r="G52" s="77">
        <v>-0.24087591240875916</v>
      </c>
      <c r="H52" s="78">
        <v>52000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-1.6102821687102975E-2</v>
      </c>
      <c r="H54" s="120">
        <v>63530.405999999995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-0.12848936704793107</v>
      </c>
      <c r="H55" s="120">
        <v>57765.202999999994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-0.24087591240875916</v>
      </c>
      <c r="H56" s="122">
        <v>52000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3.2</v>
      </c>
      <c r="E58" s="118">
        <v>4.08</v>
      </c>
      <c r="F58" s="118">
        <v>2.8</v>
      </c>
      <c r="G58" s="77">
        <v>-0.1959798994974874</v>
      </c>
      <c r="H58" s="78">
        <v>5197.5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-0.1959798994974874</v>
      </c>
      <c r="H60" s="120">
        <v>5197.5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-0.1959798994974874</v>
      </c>
      <c r="H61" s="120">
        <v>5197.5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-0.1959798994974874</v>
      </c>
      <c r="H62" s="122">
        <v>5197.5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46.6</v>
      </c>
      <c r="E70" s="221">
        <v>99.05</v>
      </c>
      <c r="F70" s="221">
        <v>45.75</v>
      </c>
      <c r="G70" s="75">
        <v>-0.50425531914893618</v>
      </c>
      <c r="H70" s="125">
        <v>70174.380799999999</v>
      </c>
    </row>
    <row r="71" spans="2:8" x14ac:dyDescent="0.25">
      <c r="B71" s="79"/>
      <c r="C71" s="76"/>
      <c r="D71" s="114">
        <v>58.5</v>
      </c>
      <c r="E71" s="118">
        <v>114.2</v>
      </c>
      <c r="F71" s="118">
        <v>56.9</v>
      </c>
      <c r="G71" s="77">
        <v>-0.56634544106745732</v>
      </c>
      <c r="H71" s="78">
        <v>467818.76998350001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-0.50425531914893618</v>
      </c>
      <c r="H73" s="120">
        <v>467818.76998350001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-0.5353003801081968</v>
      </c>
      <c r="H74" s="120">
        <v>268996.57539175003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-0.56634544106745732</v>
      </c>
      <c r="H75" s="122">
        <v>70174.380799999999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184</v>
      </c>
      <c r="E77" s="221">
        <v>236</v>
      </c>
      <c r="F77" s="221">
        <v>170</v>
      </c>
      <c r="G77" s="75">
        <v>-0.19999999999999996</v>
      </c>
      <c r="H77" s="125">
        <v>3135453.36252</v>
      </c>
    </row>
    <row r="78" spans="2:8" x14ac:dyDescent="0.25">
      <c r="B78" s="79"/>
      <c r="C78" s="74" t="s">
        <v>12</v>
      </c>
      <c r="D78" s="221">
        <v>12.15</v>
      </c>
      <c r="E78" s="221">
        <v>31.35</v>
      </c>
      <c r="F78" s="221">
        <v>12.15</v>
      </c>
      <c r="G78" s="75">
        <v>0.27894736842105261</v>
      </c>
      <c r="H78" s="125">
        <v>15268.6348569</v>
      </c>
    </row>
    <row r="79" spans="2:8" x14ac:dyDescent="0.25">
      <c r="C79" s="74"/>
      <c r="D79" s="221">
        <v>12</v>
      </c>
      <c r="E79" s="221">
        <v>42</v>
      </c>
      <c r="F79" s="221">
        <v>9.5500000000000007</v>
      </c>
      <c r="G79" s="75">
        <v>-0.73267988416128316</v>
      </c>
      <c r="H79" s="125">
        <v>104081.13888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0.27894736842105261</v>
      </c>
      <c r="H81" s="120">
        <v>3135453.36252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-0.19999999999999996</v>
      </c>
      <c r="H82" s="120">
        <v>104081.13888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-0.73267988416128316</v>
      </c>
      <c r="H83" s="120">
        <v>15268.6348569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6.6</v>
      </c>
      <c r="E85" s="221">
        <v>9.25</v>
      </c>
      <c r="F85" s="221">
        <v>6.3</v>
      </c>
      <c r="G85" s="75">
        <v>-0.22261484098939932</v>
      </c>
      <c r="H85" s="125">
        <v>1912.8347501999999</v>
      </c>
    </row>
    <row r="86" spans="2:9" x14ac:dyDescent="0.25">
      <c r="B86" s="79"/>
      <c r="C86" s="74"/>
      <c r="D86" s="221">
        <v>27.5</v>
      </c>
      <c r="E86" s="221">
        <v>37.4</v>
      </c>
      <c r="F86" s="221">
        <v>25.75</v>
      </c>
      <c r="G86" s="75">
        <v>-0.19117647058823528</v>
      </c>
      <c r="H86" s="125">
        <v>19250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-0.19117647058823528</v>
      </c>
      <c r="H88" s="120">
        <v>19250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-0.2068956557888173</v>
      </c>
      <c r="H89" s="120">
        <v>10581.4173751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-0.22261484098939932</v>
      </c>
      <c r="H90" s="120">
        <v>1912.8347501999999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0.49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7.1</v>
      </c>
      <c r="E99" s="221">
        <v>20.7</v>
      </c>
      <c r="F99" s="221">
        <v>7</v>
      </c>
      <c r="G99" s="75">
        <v>-0.65533980582524276</v>
      </c>
      <c r="H99" s="125">
        <v>28190.387019500002</v>
      </c>
    </row>
    <row r="100" spans="2:8" x14ac:dyDescent="0.25">
      <c r="B100" s="79"/>
      <c r="C100" s="74" t="s">
        <v>71</v>
      </c>
      <c r="D100" s="221">
        <v>6.05</v>
      </c>
      <c r="E100" s="221">
        <v>14</v>
      </c>
      <c r="F100" s="221">
        <v>6</v>
      </c>
      <c r="G100" s="75">
        <v>-0.64201183431952669</v>
      </c>
      <c r="H100" s="125">
        <v>17431.844309</v>
      </c>
    </row>
    <row r="101" spans="2:8" x14ac:dyDescent="0.25">
      <c r="C101" s="74" t="s">
        <v>138</v>
      </c>
      <c r="D101" s="221">
        <v>32</v>
      </c>
      <c r="E101" s="221">
        <v>55</v>
      </c>
      <c r="F101" s="221">
        <v>28.6</v>
      </c>
      <c r="G101" s="75">
        <v>-0.21951219512195119</v>
      </c>
      <c r="H101" s="125">
        <v>183840.17334400001</v>
      </c>
    </row>
    <row r="102" spans="2:8" x14ac:dyDescent="0.25">
      <c r="B102" s="82"/>
      <c r="C102" s="74"/>
      <c r="D102" s="221">
        <v>1.1599999999999999</v>
      </c>
      <c r="E102" s="221">
        <v>1.71</v>
      </c>
      <c r="F102" s="221">
        <v>1.08</v>
      </c>
      <c r="G102" s="75">
        <v>-0.20547945205479456</v>
      </c>
      <c r="H102" s="125">
        <v>47151.668739879999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183840.17334400001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-0.43076201472073894</v>
      </c>
      <c r="H105" s="120">
        <v>22811.115664249999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-0.65533980582524276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20.9</v>
      </c>
      <c r="E108" s="221">
        <v>30</v>
      </c>
      <c r="F108" s="221">
        <v>19.5</v>
      </c>
      <c r="G108" s="75">
        <v>-0.25357142857142867</v>
      </c>
      <c r="H108" s="125">
        <v>27588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-0.25357142857142867</v>
      </c>
      <c r="H110" s="120">
        <v>27588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-0.25357142857142867</v>
      </c>
      <c r="H111" s="120">
        <v>27588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-0.25357142857142867</v>
      </c>
      <c r="H112" s="120">
        <v>27588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17.45</v>
      </c>
      <c r="E115" s="221">
        <v>18.95</v>
      </c>
      <c r="F115" s="221">
        <v>5.5</v>
      </c>
      <c r="G115" s="75">
        <v>0.43621399176954712</v>
      </c>
      <c r="H115" s="125">
        <v>87250</v>
      </c>
    </row>
    <row r="116" spans="2:8" x14ac:dyDescent="0.25">
      <c r="B116" s="79"/>
      <c r="C116" s="74" t="s">
        <v>46</v>
      </c>
      <c r="D116" s="221">
        <v>11.45</v>
      </c>
      <c r="E116" s="221">
        <v>19.5</v>
      </c>
      <c r="F116" s="221">
        <v>10.6</v>
      </c>
      <c r="G116" s="75">
        <v>-0.42749999999999999</v>
      </c>
      <c r="H116" s="125">
        <v>137399.99999999997</v>
      </c>
    </row>
    <row r="117" spans="2:8" x14ac:dyDescent="0.25">
      <c r="C117" s="74" t="s">
        <v>50</v>
      </c>
      <c r="D117" s="221">
        <v>14</v>
      </c>
      <c r="E117" s="221">
        <v>32.799999999999997</v>
      </c>
      <c r="F117" s="221">
        <v>13.35</v>
      </c>
      <c r="G117" s="75">
        <v>-0.51724137931034475</v>
      </c>
      <c r="H117" s="125">
        <v>36739.320617999998</v>
      </c>
    </row>
    <row r="118" spans="2:8" x14ac:dyDescent="0.25">
      <c r="B118" s="82"/>
      <c r="C118" s="74" t="s">
        <v>58</v>
      </c>
      <c r="D118" s="221">
        <v>1.03</v>
      </c>
      <c r="E118" s="221">
        <v>2.41</v>
      </c>
      <c r="F118" s="221">
        <v>1</v>
      </c>
      <c r="G118" s="75">
        <v>-0.50952380952380949</v>
      </c>
      <c r="H118" s="125">
        <v>8168.1056477399998</v>
      </c>
    </row>
    <row r="119" spans="2:8" x14ac:dyDescent="0.25">
      <c r="B119" s="82"/>
      <c r="C119" s="74" t="s">
        <v>82</v>
      </c>
      <c r="D119" s="221">
        <v>1399.2</v>
      </c>
      <c r="E119" s="221">
        <v>1617.1</v>
      </c>
      <c r="F119" s="221">
        <v>1320</v>
      </c>
      <c r="G119" s="75">
        <v>-0.10076542908373443</v>
      </c>
      <c r="H119" s="125">
        <v>1109084.6277984001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0.43621399176954712</v>
      </c>
      <c r="H122" s="224">
        <v>1109084.6277984001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36739.320617999998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-0.51724137931034475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10.25</v>
      </c>
      <c r="E127" s="221">
        <v>19.2</v>
      </c>
      <c r="F127" s="221">
        <v>7.65</v>
      </c>
      <c r="G127" s="75">
        <v>-0.52568255437297551</v>
      </c>
      <c r="H127" s="125">
        <v>12257.734001999999</v>
      </c>
    </row>
    <row r="128" spans="2:8" x14ac:dyDescent="0.25">
      <c r="B128" s="79"/>
      <c r="C128" s="74"/>
      <c r="D128" s="221">
        <v>2.35</v>
      </c>
      <c r="E128" s="221">
        <v>2.85</v>
      </c>
      <c r="F128" s="221">
        <v>2.0499999999999998</v>
      </c>
      <c r="G128" s="75">
        <v>-9.6153846153846145E-2</v>
      </c>
      <c r="H128" s="125">
        <v>2303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12257.734001999999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-9.6153846153846145E-2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-0.52568255437297551</v>
      </c>
      <c r="H132" s="120">
        <v>2303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</v>
      </c>
      <c r="E134" s="119">
        <v>4.99</v>
      </c>
      <c r="F134" s="119">
        <v>3.1</v>
      </c>
      <c r="G134" s="81">
        <v>0.26666666666666661</v>
      </c>
      <c r="H134" s="120">
        <v>3961.0062013999996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0.26666666666666661</v>
      </c>
      <c r="H136" s="125">
        <v>3961.0062013999996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0.26666666666666661</v>
      </c>
      <c r="H137" s="125">
        <v>3961.0062013999996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0.26666666666666661</v>
      </c>
      <c r="H138" s="224">
        <v>3961.0062013999996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73.7</v>
      </c>
      <c r="E140" s="119">
        <v>90.45</v>
      </c>
      <c r="F140" s="119">
        <v>55</v>
      </c>
      <c r="G140" s="81">
        <v>0.4363671798869615</v>
      </c>
      <c r="H140" s="120">
        <v>36847.936399999999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0.4363671798869615</v>
      </c>
      <c r="H142" s="225">
        <v>36847.936399999999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0.4363671798869615</v>
      </c>
      <c r="H143" s="125">
        <v>36847.936399999999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0.4363671798869615</v>
      </c>
      <c r="H144" s="224">
        <v>36847.936399999999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32</v>
      </c>
      <c r="E146" s="119">
        <v>35.299999999999997</v>
      </c>
      <c r="F146" s="119">
        <v>17.3</v>
      </c>
      <c r="G146" s="81">
        <v>-0.264029438822447</v>
      </c>
      <c r="H146" s="120">
        <v>41679.395296000002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21.65</v>
      </c>
      <c r="E148" s="225">
        <v>30</v>
      </c>
      <c r="F148" s="225">
        <v>20.100000000000001</v>
      </c>
      <c r="G148" s="220">
        <v>-0.22678571428571437</v>
      </c>
      <c r="H148" s="225">
        <v>15024.063333049999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4</v>
      </c>
      <c r="E150" s="221">
        <v>7.25</v>
      </c>
      <c r="F150" s="221">
        <v>3.7</v>
      </c>
      <c r="G150" s="75">
        <v>-0.332220367278798</v>
      </c>
      <c r="H150" s="125">
        <v>49725.649923999998</v>
      </c>
    </row>
    <row r="151" spans="2:8" x14ac:dyDescent="0.25">
      <c r="B151" s="79"/>
      <c r="C151" s="74" t="s">
        <v>153</v>
      </c>
      <c r="D151" s="221">
        <v>150</v>
      </c>
      <c r="E151" s="221">
        <v>223.3</v>
      </c>
      <c r="F151" s="221">
        <v>150</v>
      </c>
      <c r="G151" s="75">
        <v>-0.34768427919112843</v>
      </c>
      <c r="H151" s="125">
        <v>50928.275549999998</v>
      </c>
    </row>
    <row r="152" spans="2:8" x14ac:dyDescent="0.25">
      <c r="C152" s="74"/>
      <c r="D152" s="221">
        <v>510</v>
      </c>
      <c r="E152" s="221">
        <v>710</v>
      </c>
      <c r="F152" s="221">
        <v>497</v>
      </c>
      <c r="G152" s="75">
        <v>-0.18558972884928626</v>
      </c>
      <c r="H152" s="125">
        <v>300106.72610999999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-0.25237160214975224</v>
      </c>
      <c r="H155" s="125">
        <v>45702.52261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-0.34768427919112843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1.9</v>
      </c>
      <c r="E159" s="119">
        <v>2.5499999999999998</v>
      </c>
      <c r="F159" s="119">
        <v>1.67</v>
      </c>
      <c r="G159" s="81">
        <v>-0.16666666666666663</v>
      </c>
      <c r="H159" s="120">
        <v>819.67805759999987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0.17803030303030304</v>
      </c>
      <c r="H162" s="125">
        <v>926.71052880000002</v>
      </c>
    </row>
    <row r="163" spans="2:8" x14ac:dyDescent="0.25">
      <c r="B163" s="79"/>
      <c r="C163" s="74"/>
      <c r="D163" s="221"/>
      <c r="E163" s="221"/>
      <c r="F163" s="221"/>
      <c r="G163" s="75">
        <v>-0.16666666666666663</v>
      </c>
      <c r="H163" s="125">
        <v>819.67805759999987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1.51</v>
      </c>
      <c r="E165" s="119">
        <v>2.0099999999999998</v>
      </c>
      <c r="F165" s="119">
        <v>1.44</v>
      </c>
      <c r="G165" s="81">
        <v>-0.45878136200716846</v>
      </c>
      <c r="H165" s="120">
        <v>3923.5776444099997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2019-06-24T15:58:50Z</dcterms:modified>
</cp:coreProperties>
</file>