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9521A4D8-4AF3-4304-A5E0-41A846A96C93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<sst xmlns="http://schemas.openxmlformats.org/spreadsheetml/2006/main" count="2580" uniqueCount="278">
  <si>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</si>
  <si>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</si>
  <si>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</si>
  <si>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</si>
  <si>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</si>
  <si>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</si>
  <si>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</si>
  <si>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</si>
  <si>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</si>
  <si>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</si>
  <si>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</si>
  <si>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</si>
  <si>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</si>
  <si>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</si>
  <si>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</si>
  <si>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</si>
  <si>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</si>
  <si>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</si>
  <si>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</si>
  <si>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</si>
  <si>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</si>
  <si>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</si>
  <si>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</si>
  <si>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</si>
  <si>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</si>
  <si>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</si>
  <si>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</si>
  <si>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</si>
  <si>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</si>
  <si>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</si>
  <si>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</si>
  <si>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</si>
  <si>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</si>
  <si>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</si>
  <si>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</si>
  <si>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</si>
  <si>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</si>
  <si>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</si>
  <si>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</si>
  <si>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</si>
  <si>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</si>
  <si>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</si>
  <si>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</si>
  <si>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</si>
  <si>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</si>
  <si>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</si>
  <si>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</si>
  <si>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</si>
  <si>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</si>
  <si>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</si>
  <si>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</si>
  <si>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</si>
  <si>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</si>
  <si>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</si>
  <si>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</si>
  <si>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</si>
  <si>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</si>
  <si>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</si>
  <si>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</si>
  <si>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</si>
  <si>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</si>
  <si>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</si>
  <si>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</si>
  <si>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</si>
  <si>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</si>
  <si>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</si>
  <si>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</si>
  <si>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</si>
  <si>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</si>
  <si>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</si>
  <si>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</si>
  <si>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</si>
  <si>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</si>
  <si>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</si>
  <si>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</si>
  <si>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</si>
  <si>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</si>
  <si>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</si>
  <si>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</si>
  <si>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</si>
  <si>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</si>
  <si>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</si>
  <si>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</si>
  <si>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</si>
  <si>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</si>
  <si>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</si>
  <si>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</si>
  <si>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</si>
  <si>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</si>
  <si>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</si>
  <si>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</si>
  <si>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</si>
  <si>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</si>
  <si>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</si>
  <si>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</si>
  <si>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</si>
  <si>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</si>
  <si>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</si>
  <si>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</si>
  <si>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</si>
  <si>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</si>
  <si>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</si>
  <si>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</si>
  <si>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</si>
  <si>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</si>
  <si>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</si>
  <si>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</si>
  <si>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</si>
  <si>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</si>
  <si>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</si>
  <si>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</si>
  <si>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</si>
  <si>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</si>
  <si>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</si>
  <si>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</si>
  <si>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</si>
  <si>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</si>
  <si>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</si>
  <si>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</si>
  <si>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</si>
  <si>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</si>
  <si>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</si>
  <si>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</si>
  <si>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</si>
  <si>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</si>
  <si>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</si>
  <si>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</si>
  <si>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</si>
  <si>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</si>
  <si>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</si>
  <si>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</si>
  <si>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</si>
  <si>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</si>
  <si>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</si>
  <si>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</si>
  <si>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</si>
  <si>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</si>
  <si>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</si>
  <si>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</si>
  <si>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</si>
  <si>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</si>
  <si>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</si>
  <si>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</si>
  <si>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</si>
  <si>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</si>
  <si>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</si>
  <si>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</si>
  <si>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</si>
  <si>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</si>
  <si>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</si>
  <si>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</si>
  <si>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</si>
  <si>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</si>
  <si>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</si>
  <si>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</si>
  <si>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</si>
  <si>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</si>
  <si>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</si>
  <si>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</si>
  <si>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</si>
  <si>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</si>
  <si>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</si>
  <si>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</si>
  <si>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</si>
  <si>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</si>
  <si>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</si>
  <si>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</si>
  <si>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</si>
  <si>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</si>
  <si>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</si>
  <si>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</si>
  <si>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</si>
  <si>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</si>
  <si>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</si>
  <si>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</si>
  <si>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</si>
  <si>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</si>
  <si>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</si>
  <si>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</si>
  <si>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</si>
  <si>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</si>
  <si>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</si>
  <si>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</si>
  <si>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</si>
  <si>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</si>
  <si>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</si>
  <si>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</si>
  <si>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</si>
  <si>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</si>
  <si>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</si>
  <si>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</si>
  <si>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</si>
  <si>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</si>
  <si>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</si>
  <si>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</si>
  <si>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</si>
  <si>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</si>
  <si>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</si>
  <si>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</si>
  <si>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</si>
  <si>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</si>
  <si>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</si>
  <si>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</si>
  <si>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</si>
  <si>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</si>
  <si>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</si>
  <si>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</si>
  <si>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</si>
  <si>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</si>
  <si>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</si>
  <si>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REGALINS</t>
  </si>
  <si>
    <t>IKEJAHOTEL</t>
  </si>
  <si>
    <t>NPFMCRFBK</t>
  </si>
  <si>
    <t>CHIPLC</t>
  </si>
  <si>
    <t>CHAMS</t>
  </si>
  <si>
    <t>FIRSTALUM</t>
  </si>
  <si>
    <t>SOVRENINS</t>
  </si>
  <si>
    <t>SUNUASSUR</t>
  </si>
  <si>
    <t>UNIONDAC</t>
  </si>
  <si>
    <t>LIVESTOCK</t>
  </si>
  <si>
    <t>CHAMPION</t>
  </si>
  <si>
    <t>ABCTRANS</t>
  </si>
  <si>
    <t>PORTPAINT</t>
  </si>
  <si>
    <t>JAPAULOIL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</si>
  <si>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</si>
  <si>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</si>
  <si>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</si>
  <si>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</si>
  <si>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</si>
  <si>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</si>
  <si>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</si>
  <si>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</si>
  <si>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</si>
  <si>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</si>
  <si>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</si>
  <si>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</si>
  <si>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</si>
  <si>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</si>
  <si>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</si>
  <si>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</si>
  <si>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</si>
  <si>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</si>
  <si>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NCR</t>
  </si>
  <si>
    <t>BOCGAS</t>
  </si>
  <si>
    <t>STUDPRESS</t>
  </si>
  <si>
    <t>MEYER</t>
  </si>
  <si>
    <t>MULTIVERSE</t>
  </si>
  <si>
    <t>\</t>
  </si>
  <si>
    <t>The All-Share Index Gained .07%</t>
  </si>
  <si>
    <t>Total Market Cap. Increased by .07%</t>
  </si>
  <si>
    <t>Total Volume Traded Increased by 85.82%</t>
  </si>
  <si>
    <t>Total Value Traded Increased by 176.29%</t>
  </si>
  <si>
    <t>Total Number of Deals Increased by 5.15%</t>
  </si>
  <si>
    <t>ACADEMY</t>
  </si>
  <si>
    <t>ALEX</t>
  </si>
  <si>
    <t>ARBICO</t>
  </si>
  <si>
    <t>CAPHOTEL</t>
  </si>
  <si>
    <t>COURTVILLE</t>
  </si>
  <si>
    <t>DAARCOMM</t>
  </si>
  <si>
    <t>FTNCOCOA</t>
  </si>
  <si>
    <t>GUINEAINS</t>
  </si>
  <si>
    <t>INITSPLC</t>
  </si>
  <si>
    <t>JOHNHOLT</t>
  </si>
  <si>
    <t>LAWUNION</t>
  </si>
  <si>
    <t>LINKASSURE</t>
  </si>
  <si>
    <t>THOMASWY</t>
  </si>
  <si>
    <t>TRIPPLEG</t>
  </si>
  <si>
    <t>3</t>
  </si>
  <si>
    <t>1</t>
  </si>
  <si>
    <t>na</t>
  </si>
  <si>
    <t>Results for Q3 Ended March, 2019</t>
  </si>
  <si>
    <t>STERLNBANK released Q1' 2019</t>
  </si>
  <si>
    <t>FIDELITYBK released Q1' 2019</t>
  </si>
  <si>
    <t>OANDO released Q1' 2019</t>
  </si>
  <si>
    <t>IKEJAHOTEL released Q1' 2019</t>
  </si>
  <si>
    <t>CADBURY released Q1' 2019</t>
  </si>
  <si>
    <t>BOCGAS released Q1' 2019</t>
  </si>
  <si>
    <t>GUINNESS released 9M'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</si>
</sst>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679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8B687-77EC-44B6-AD2C-B3C3DCA37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43580</v>
      </c>
      <c r="G5" s="244"/>
      <c r="H5" s="164"/>
      <c r="I5" s="165"/>
      <c r="J5" s="165"/>
    </row>
    <row r="6" spans="1:200" ht="29.25" customHeight="1" x14ac:dyDescent="0.25">
      <c r="E6" s="166"/>
      <c r="F6" s="4" t="s">
        <v>247</v>
      </c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248</v>
      </c>
      <c r="F10" s="7"/>
      <c r="G10" s="6" t="s">
        <v>189</v>
      </c>
      <c r="H10" s="132">
        <v>29919.439999999999</v>
      </c>
      <c r="I10" s="132">
        <v>29898.31</v>
      </c>
      <c r="J10" s="209">
        <v>7.0672890875767003E-4</v>
      </c>
      <c r="K10" s="90"/>
      <c r="L10" s="152"/>
    </row>
    <row r="11" spans="1:200" x14ac:dyDescent="0.25">
      <c r="E11" s="6" t="s">
        <v>249</v>
      </c>
      <c r="F11" s="7"/>
      <c r="G11" s="6" t="s">
        <v>5</v>
      </c>
      <c r="H11" s="132">
        <v>11.244227883045099</v>
      </c>
      <c r="I11" s="132">
        <v>11.236288119255599</v>
      </c>
      <c r="J11" s="209">
        <v>7.066180312600423E-4</v>
      </c>
      <c r="K11" s="103"/>
      <c r="L11" s="152"/>
    </row>
    <row r="12" spans="1:200" x14ac:dyDescent="0.25">
      <c r="E12" s="6" t="s">
        <v>250</v>
      </c>
      <c r="F12" s="7"/>
      <c r="G12" s="6" t="s">
        <v>6</v>
      </c>
      <c r="H12" s="132">
        <v>566.50097000000005</v>
      </c>
      <c r="I12" s="132">
        <v>304.86259899999999</v>
      </c>
      <c r="J12" s="209">
        <v>0.85821734728437482</v>
      </c>
    </row>
    <row r="13" spans="1:200" x14ac:dyDescent="0.25">
      <c r="E13" s="6" t="s">
        <v>251</v>
      </c>
      <c r="F13" s="7"/>
      <c r="G13" s="6" t="s">
        <v>7</v>
      </c>
      <c r="H13" s="132">
        <v>7269.0300946199995</v>
      </c>
      <c r="I13" s="132">
        <v>2630.9537870700001</v>
      </c>
      <c r="J13" s="209">
        <v>1.7628877901026381</v>
      </c>
      <c r="K13" s="127"/>
    </row>
    <row r="14" spans="1:200" x14ac:dyDescent="0.25">
      <c r="E14" s="6" t="s">
        <v>252</v>
      </c>
      <c r="F14" s="7"/>
      <c r="G14" s="6" t="s">
        <v>8</v>
      </c>
      <c r="H14" s="242">
        <v>4103</v>
      </c>
      <c r="I14" s="242">
        <v>3902</v>
      </c>
      <c r="J14" s="209">
        <v>5.1512045105074344E-2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196</v>
      </c>
      <c r="F20" s="11"/>
      <c r="G20" s="215">
        <v>0.10000000000000009</v>
      </c>
      <c r="H20" s="137"/>
      <c r="I20" s="132">
        <v>1.87</v>
      </c>
      <c r="J20" s="9">
        <v>0.10000000000000009</v>
      </c>
    </row>
    <row r="21" spans="1:200" x14ac:dyDescent="0.25">
      <c r="E21" s="6" t="s">
        <v>147</v>
      </c>
      <c r="F21" s="11"/>
      <c r="G21" s="215">
        <v>9.8765432098765427E-2</v>
      </c>
      <c r="H21" s="137"/>
      <c r="I21" s="132">
        <v>26.7</v>
      </c>
      <c r="J21" s="9">
        <v>9.8765432098765427E-2</v>
      </c>
    </row>
    <row r="22" spans="1:200" x14ac:dyDescent="0.25">
      <c r="E22" s="6" t="s">
        <v>44</v>
      </c>
      <c r="F22" s="11"/>
      <c r="G22" s="215">
        <v>9.68992248062015E-2</v>
      </c>
      <c r="H22" s="137"/>
      <c r="I22" s="132">
        <v>14.15</v>
      </c>
      <c r="J22" s="9">
        <v>9.68992248062015E-2</v>
      </c>
    </row>
    <row r="23" spans="1:200" x14ac:dyDescent="0.25">
      <c r="E23" s="6" t="s">
        <v>212</v>
      </c>
      <c r="F23" s="11"/>
      <c r="G23" s="215">
        <v>9.3525179856115193E-2</v>
      </c>
      <c r="H23" s="137"/>
      <c r="I23" s="132">
        <v>1.52</v>
      </c>
      <c r="J23" s="9">
        <v>9.3525179856115193E-2</v>
      </c>
    </row>
    <row r="24" spans="1:200" x14ac:dyDescent="0.25">
      <c r="E24" s="6" t="s">
        <v>223</v>
      </c>
      <c r="F24" s="11"/>
      <c r="G24" s="215">
        <v>8.3333333333333481E-2</v>
      </c>
      <c r="H24" s="137"/>
      <c r="I24" s="132">
        <v>0.26</v>
      </c>
      <c r="J24" s="9">
        <v>8.3333333333333481E-2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55</v>
      </c>
      <c r="F30" s="11"/>
      <c r="G30" s="138">
        <v>9.9999999999999978E-2</v>
      </c>
      <c r="H30" s="138"/>
      <c r="I30" s="132">
        <v>48.6</v>
      </c>
      <c r="J30" s="179">
        <v>-9.9999999999999978E-2</v>
      </c>
    </row>
    <row r="31" spans="1:200" x14ac:dyDescent="0.25">
      <c r="E31" s="6" t="s">
        <v>58</v>
      </c>
      <c r="F31" s="11"/>
      <c r="G31" s="138">
        <v>9.9999999999999978E-2</v>
      </c>
      <c r="H31" s="138"/>
      <c r="I31" s="132">
        <v>22.5</v>
      </c>
      <c r="J31" s="179">
        <v>-9.9999999999999978E-2</v>
      </c>
    </row>
    <row r="32" spans="1:200" x14ac:dyDescent="0.25">
      <c r="E32" s="6" t="s">
        <v>77</v>
      </c>
      <c r="F32" s="11"/>
      <c r="G32" s="138">
        <v>9.3525179856115193E-2</v>
      </c>
      <c r="H32" s="138"/>
      <c r="I32" s="132">
        <v>6.3</v>
      </c>
      <c r="J32" s="179">
        <v>-9.3525179856115193E-2</v>
      </c>
    </row>
    <row r="33" spans="1:200" x14ac:dyDescent="0.25">
      <c r="E33" s="6" t="s">
        <v>190</v>
      </c>
      <c r="F33" s="11"/>
      <c r="G33" s="138">
        <v>8.3333333333333259E-2</v>
      </c>
      <c r="H33" s="138"/>
      <c r="I33" s="132">
        <v>0.44</v>
      </c>
      <c r="J33" s="179">
        <v>-8.3333333333333259E-2</v>
      </c>
    </row>
    <row r="34" spans="1:200" x14ac:dyDescent="0.25">
      <c r="E34" s="6" t="s">
        <v>216</v>
      </c>
      <c r="F34" s="11"/>
      <c r="G34" s="138">
        <v>7.999999999999996E-2</v>
      </c>
      <c r="H34" s="138"/>
      <c r="I34" s="132">
        <v>0.23</v>
      </c>
      <c r="J34" s="179">
        <v>-7.999999999999996E-2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223</v>
      </c>
      <c r="F40" s="11"/>
      <c r="G40" s="139">
        <v>0.16666560871025515</v>
      </c>
      <c r="H40" s="139"/>
      <c r="I40" s="132">
        <v>94416229</v>
      </c>
      <c r="J40" s="227">
        <v>0.16666560871025515</v>
      </c>
    </row>
    <row r="41" spans="1:200" x14ac:dyDescent="0.25">
      <c r="E41" s="6" t="s">
        <v>148</v>
      </c>
      <c r="F41" s="11"/>
      <c r="G41" s="139">
        <v>5.4652024691149242E-2</v>
      </c>
      <c r="H41" s="139"/>
      <c r="I41" s="132">
        <v>30960425</v>
      </c>
      <c r="J41" s="227">
        <v>5.4652024691149242E-2</v>
      </c>
    </row>
    <row r="42" spans="1:200" x14ac:dyDescent="0.25">
      <c r="E42" s="6" t="s">
        <v>80</v>
      </c>
      <c r="F42" s="11"/>
      <c r="G42" s="139">
        <v>5.293197291436235E-2</v>
      </c>
      <c r="H42" s="139"/>
      <c r="I42" s="132">
        <v>29986014</v>
      </c>
      <c r="J42" s="227">
        <v>5.293197291436235E-2</v>
      </c>
    </row>
    <row r="43" spans="1:200" x14ac:dyDescent="0.25">
      <c r="E43" s="6" t="s">
        <v>151</v>
      </c>
      <c r="F43" s="11"/>
      <c r="G43" s="139">
        <v>3.5664703274912307E-2</v>
      </c>
      <c r="H43" s="139"/>
      <c r="I43" s="132">
        <v>20204089</v>
      </c>
      <c r="J43" s="227">
        <v>3.5664703274912307E-2</v>
      </c>
    </row>
    <row r="44" spans="1:200" x14ac:dyDescent="0.25">
      <c r="E44" s="6" t="s">
        <v>18</v>
      </c>
      <c r="F44" s="11"/>
      <c r="G44" s="139">
        <v>3.4615262882956757E-2</v>
      </c>
      <c r="H44" s="139"/>
      <c r="I44" s="132">
        <v>19609580</v>
      </c>
      <c r="J44" s="227">
        <v>3.4615262882956757E-2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80</v>
      </c>
      <c r="F50" s="11"/>
      <c r="G50" s="139">
        <v>0.12787162532013033</v>
      </c>
      <c r="H50" s="139"/>
      <c r="I50" s="132">
        <v>929502692.70000005</v>
      </c>
      <c r="J50" s="22">
        <v>0.12787162532013033</v>
      </c>
    </row>
    <row r="51" spans="1:200" x14ac:dyDescent="0.25">
      <c r="E51" s="6" t="s">
        <v>18</v>
      </c>
      <c r="F51" s="11"/>
      <c r="G51" s="139">
        <v>5.7838525955639021E-2</v>
      </c>
      <c r="H51" s="139"/>
      <c r="I51" s="132">
        <v>420429985.80000001</v>
      </c>
      <c r="J51" s="22">
        <v>5.7838525955639021E-2</v>
      </c>
    </row>
    <row r="52" spans="1:200" x14ac:dyDescent="0.25">
      <c r="E52" s="6" t="s">
        <v>55</v>
      </c>
      <c r="F52" s="11"/>
      <c r="G52" s="139">
        <v>4.0488186672638267E-2</v>
      </c>
      <c r="H52" s="139"/>
      <c r="I52" s="132">
        <v>294309847.39999998</v>
      </c>
      <c r="J52" s="22">
        <v>4.0488186672638267E-2</v>
      </c>
    </row>
    <row r="53" spans="1:200" x14ac:dyDescent="0.25">
      <c r="E53" s="6" t="s">
        <v>54</v>
      </c>
      <c r="F53" s="11"/>
      <c r="G53" s="139">
        <v>3.5815711774627064E-2</v>
      </c>
      <c r="H53" s="139"/>
      <c r="I53" s="132">
        <v>260345486.75</v>
      </c>
      <c r="J53" s="22">
        <v>3.5815711774627064E-2</v>
      </c>
    </row>
    <row r="54" spans="1:200" x14ac:dyDescent="0.25">
      <c r="E54" s="6" t="s">
        <v>64</v>
      </c>
      <c r="F54" s="11"/>
      <c r="G54" s="139">
        <v>2.3696613861522983E-2</v>
      </c>
      <c r="H54" s="139"/>
      <c r="I54" s="132">
        <v>172251399.30000001</v>
      </c>
      <c r="J54" s="22">
        <v>2.3696613861522983E-2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271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272</v>
      </c>
      <c r="H60" s="208"/>
      <c r="I60" s="131"/>
      <c r="J60" s="156"/>
    </row>
    <row r="61" spans="1:200" ht="12.75" customHeight="1" x14ac:dyDescent="0.25">
      <c r="E61" s="211" t="s">
        <v>277</v>
      </c>
      <c r="F61" s="207"/>
      <c r="G61" s="208"/>
      <c r="H61" s="208"/>
      <c r="I61" s="131"/>
      <c r="J61" s="156"/>
    </row>
    <row r="62" spans="1:200" ht="12.75" customHeight="1" x14ac:dyDescent="0.25">
      <c r="E62" s="211" t="s">
        <v>273</v>
      </c>
      <c r="F62" s="207"/>
      <c r="G62" s="208"/>
      <c r="H62" s="208"/>
      <c r="I62" s="131"/>
      <c r="J62" s="156"/>
    </row>
    <row r="63" spans="1:200" ht="12.75" customHeight="1" x14ac:dyDescent="0.25">
      <c r="E63" s="211" t="s">
        <v>274</v>
      </c>
      <c r="F63" s="211"/>
      <c r="G63" s="217"/>
      <c r="H63" s="208"/>
      <c r="I63" s="131"/>
      <c r="J63" s="156"/>
    </row>
    <row r="64" spans="1:200" ht="12.75" customHeight="1" x14ac:dyDescent="0.25">
      <c r="E64" s="211" t="s">
        <v>275</v>
      </c>
      <c r="F64" s="211"/>
      <c r="G64" s="217"/>
      <c r="H64" s="208"/>
      <c r="I64" s="131"/>
      <c r="J64" s="156"/>
    </row>
    <row r="65" spans="5:10" ht="12.75" customHeight="1" x14ac:dyDescent="0.25">
      <c r="E65" s="211" t="s">
        <v>276</v>
      </c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678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221</v>
      </c>
      <c r="F9" s="100">
        <v>0.33</v>
      </c>
      <c r="G9" s="100">
        <v>0.33</v>
      </c>
      <c r="H9" s="100">
        <v>0.33</v>
      </c>
      <c r="I9" s="100">
        <v>0.33</v>
      </c>
      <c r="J9" s="100">
        <v>0.33</v>
      </c>
      <c r="K9" s="36">
        <v>0</v>
      </c>
      <c r="L9" s="185">
        <v>800</v>
      </c>
      <c r="M9" s="101">
        <v>256</v>
      </c>
    </row>
    <row r="10" spans="5:13" x14ac:dyDescent="0.25">
      <c r="E10" s="218" t="s">
        <v>253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1100</v>
      </c>
      <c r="M10" s="101">
        <v>374</v>
      </c>
    </row>
    <row r="11" spans="5:13" x14ac:dyDescent="0.25">
      <c r="E11" s="218" t="s">
        <v>31</v>
      </c>
      <c r="F11" s="100">
        <v>7</v>
      </c>
      <c r="G11" s="100">
        <v>7</v>
      </c>
      <c r="H11" s="100">
        <v>6.95</v>
      </c>
      <c r="I11" s="100">
        <v>6.9</v>
      </c>
      <c r="J11" s="100">
        <v>6.9</v>
      </c>
      <c r="K11" s="36">
        <v>-9.9999999999999645E-2</v>
      </c>
      <c r="L11" s="185">
        <v>7535798</v>
      </c>
      <c r="M11" s="101">
        <v>52209304.950000003</v>
      </c>
    </row>
    <row r="12" spans="5:13" x14ac:dyDescent="0.25">
      <c r="E12" s="218" t="s">
        <v>171</v>
      </c>
      <c r="F12" s="100">
        <v>3.87</v>
      </c>
      <c r="G12" s="100">
        <v>3.87</v>
      </c>
      <c r="H12" s="100">
        <v>3.87</v>
      </c>
      <c r="I12" s="100">
        <v>3.87</v>
      </c>
      <c r="J12" s="100">
        <v>3.87</v>
      </c>
      <c r="K12" s="36">
        <v>0</v>
      </c>
      <c r="L12" s="185">
        <v>613956</v>
      </c>
      <c r="M12" s="101">
        <v>2362028.63</v>
      </c>
    </row>
    <row r="13" spans="5:13" x14ac:dyDescent="0.25">
      <c r="E13" s="218" t="s">
        <v>10</v>
      </c>
      <c r="F13" s="100">
        <v>0.75</v>
      </c>
      <c r="G13" s="100">
        <v>0.75</v>
      </c>
      <c r="H13" s="100">
        <v>0.73</v>
      </c>
      <c r="I13" s="100">
        <v>0.73</v>
      </c>
      <c r="J13" s="100">
        <v>0.73</v>
      </c>
      <c r="K13" s="36">
        <v>-2.0000000000000018E-2</v>
      </c>
      <c r="L13" s="185">
        <v>392140</v>
      </c>
      <c r="M13" s="101">
        <v>289106.46000000002</v>
      </c>
    </row>
    <row r="14" spans="5:13" x14ac:dyDescent="0.25">
      <c r="E14" s="218" t="s">
        <v>254</v>
      </c>
      <c r="F14" s="100">
        <v>8.1999999999999993</v>
      </c>
      <c r="G14" s="100">
        <v>8.1999999999999993</v>
      </c>
      <c r="H14" s="100">
        <v>8.1999999999999993</v>
      </c>
      <c r="I14" s="100">
        <v>8.1999999999999993</v>
      </c>
      <c r="J14" s="100">
        <v>8.1999999999999993</v>
      </c>
      <c r="K14" s="36">
        <v>0</v>
      </c>
      <c r="L14" s="185">
        <v>20</v>
      </c>
      <c r="M14" s="101">
        <v>148</v>
      </c>
    </row>
    <row r="15" spans="5:13" x14ac:dyDescent="0.25">
      <c r="E15" s="218" t="s">
        <v>255</v>
      </c>
      <c r="F15" s="100">
        <v>4.79</v>
      </c>
      <c r="G15" s="100">
        <v>4.79</v>
      </c>
      <c r="H15" s="100">
        <v>4.79</v>
      </c>
      <c r="I15" s="100">
        <v>4.79</v>
      </c>
      <c r="J15" s="100">
        <v>4.79</v>
      </c>
      <c r="K15" s="36">
        <v>0</v>
      </c>
      <c r="L15" s="185">
        <v>100</v>
      </c>
      <c r="M15" s="101">
        <v>479</v>
      </c>
    </row>
    <row r="16" spans="5:13" x14ac:dyDescent="0.25">
      <c r="E16" s="218" t="s">
        <v>35</v>
      </c>
      <c r="F16" s="100">
        <v>8.5</v>
      </c>
      <c r="G16" s="100">
        <v>8.5</v>
      </c>
      <c r="H16" s="100">
        <v>8</v>
      </c>
      <c r="I16" s="100">
        <v>8</v>
      </c>
      <c r="J16" s="100">
        <v>8</v>
      </c>
      <c r="K16" s="36">
        <v>-0.5</v>
      </c>
      <c r="L16" s="185">
        <v>251400</v>
      </c>
      <c r="M16" s="101">
        <v>2011250</v>
      </c>
    </row>
    <row r="17" spans="5:13" x14ac:dyDescent="0.25">
      <c r="E17" s="218" t="s">
        <v>131</v>
      </c>
      <c r="F17" s="100">
        <v>56</v>
      </c>
      <c r="G17" s="100">
        <v>56</v>
      </c>
      <c r="H17" s="100">
        <v>56</v>
      </c>
      <c r="I17" s="100">
        <v>56</v>
      </c>
      <c r="J17" s="100">
        <v>56</v>
      </c>
      <c r="K17" s="36">
        <v>0</v>
      </c>
      <c r="L17" s="185">
        <v>1600</v>
      </c>
      <c r="M17" s="101">
        <v>89600</v>
      </c>
    </row>
    <row r="18" spans="5:13" x14ac:dyDescent="0.25">
      <c r="E18" s="218" t="s">
        <v>243</v>
      </c>
      <c r="F18" s="100">
        <v>4.16</v>
      </c>
      <c r="G18" s="100">
        <v>4.16</v>
      </c>
      <c r="H18" s="100">
        <v>4.16</v>
      </c>
      <c r="I18" s="100">
        <v>4.16</v>
      </c>
      <c r="J18" s="100">
        <v>4.16</v>
      </c>
      <c r="K18" s="36">
        <v>0</v>
      </c>
      <c r="L18" s="185">
        <v>2600</v>
      </c>
      <c r="M18" s="101">
        <v>11700</v>
      </c>
    </row>
    <row r="19" spans="5:13" x14ac:dyDescent="0.25">
      <c r="E19" s="218" t="s">
        <v>36</v>
      </c>
      <c r="F19" s="100">
        <v>11</v>
      </c>
      <c r="G19" s="100">
        <v>11</v>
      </c>
      <c r="H19" s="100">
        <v>11</v>
      </c>
      <c r="I19" s="100">
        <v>10.8</v>
      </c>
      <c r="J19" s="100">
        <v>11</v>
      </c>
      <c r="K19" s="36">
        <v>0</v>
      </c>
      <c r="L19" s="185">
        <v>3238161</v>
      </c>
      <c r="M19" s="101">
        <v>35677287.299999997</v>
      </c>
    </row>
    <row r="20" spans="5:13" x14ac:dyDescent="0.25">
      <c r="E20" s="218" t="s">
        <v>37</v>
      </c>
      <c r="F20" s="100">
        <v>34</v>
      </c>
      <c r="G20" s="100">
        <v>34</v>
      </c>
      <c r="H20" s="100">
        <v>34</v>
      </c>
      <c r="I20" s="100">
        <v>34</v>
      </c>
      <c r="J20" s="100">
        <v>34</v>
      </c>
      <c r="K20" s="36">
        <v>0</v>
      </c>
      <c r="L20" s="185">
        <v>26522</v>
      </c>
      <c r="M20" s="101">
        <v>920190.2</v>
      </c>
    </row>
    <row r="21" spans="5:13" x14ac:dyDescent="0.25">
      <c r="E21" s="218" t="s">
        <v>256</v>
      </c>
      <c r="F21" s="100">
        <v>3.05</v>
      </c>
      <c r="G21" s="100">
        <v>3.05</v>
      </c>
      <c r="H21" s="100">
        <v>3.05</v>
      </c>
      <c r="I21" s="100">
        <v>3.05</v>
      </c>
      <c r="J21" s="100">
        <v>3.05</v>
      </c>
      <c r="K21" s="36">
        <v>0</v>
      </c>
      <c r="L21" s="185">
        <v>2005</v>
      </c>
      <c r="M21" s="101">
        <v>6115.25</v>
      </c>
    </row>
    <row r="22" spans="5:13" x14ac:dyDescent="0.25">
      <c r="E22" s="218" t="s">
        <v>192</v>
      </c>
      <c r="F22" s="100">
        <v>2.74</v>
      </c>
      <c r="G22" s="100">
        <v>2.74</v>
      </c>
      <c r="H22" s="100">
        <v>2.74</v>
      </c>
      <c r="I22" s="100">
        <v>2.6</v>
      </c>
      <c r="J22" s="100">
        <v>2.74</v>
      </c>
      <c r="K22" s="36">
        <v>0</v>
      </c>
      <c r="L22" s="185">
        <v>2338029</v>
      </c>
      <c r="M22" s="101">
        <v>6337848.2199999997</v>
      </c>
    </row>
    <row r="23" spans="5:13" x14ac:dyDescent="0.25">
      <c r="E23" s="218" t="s">
        <v>38</v>
      </c>
      <c r="F23" s="100">
        <v>17</v>
      </c>
      <c r="G23" s="100">
        <v>17</v>
      </c>
      <c r="H23" s="100">
        <v>17</v>
      </c>
      <c r="I23" s="100">
        <v>16.399999999999999</v>
      </c>
      <c r="J23" s="100">
        <v>17</v>
      </c>
      <c r="K23" s="36">
        <v>0</v>
      </c>
      <c r="L23" s="185">
        <v>396828</v>
      </c>
      <c r="M23" s="101">
        <v>6649058.5</v>
      </c>
    </row>
    <row r="24" spans="5:13" x14ac:dyDescent="0.25">
      <c r="E24" s="218" t="s">
        <v>220</v>
      </c>
      <c r="F24" s="100">
        <v>1.32</v>
      </c>
      <c r="G24" s="100">
        <v>1.32</v>
      </c>
      <c r="H24" s="100">
        <v>1.32</v>
      </c>
      <c r="I24" s="100">
        <v>1.32</v>
      </c>
      <c r="J24" s="100">
        <v>1.32</v>
      </c>
      <c r="K24" s="36">
        <v>0</v>
      </c>
      <c r="L24" s="185">
        <v>32240</v>
      </c>
      <c r="M24" s="101">
        <v>40030.400000000001</v>
      </c>
    </row>
    <row r="25" spans="5:13" x14ac:dyDescent="0.25">
      <c r="E25" s="218" t="s">
        <v>214</v>
      </c>
      <c r="F25" s="100">
        <v>0.39</v>
      </c>
      <c r="G25" s="100">
        <v>0.39</v>
      </c>
      <c r="H25" s="100">
        <v>0.42</v>
      </c>
      <c r="I25" s="100">
        <v>0.36</v>
      </c>
      <c r="J25" s="100">
        <v>0.42</v>
      </c>
      <c r="K25" s="36">
        <v>2.9999999999999971E-2</v>
      </c>
      <c r="L25" s="185">
        <v>14577872</v>
      </c>
      <c r="M25" s="101">
        <v>6017832.2400000002</v>
      </c>
    </row>
    <row r="26" spans="5:13" x14ac:dyDescent="0.25">
      <c r="E26" s="218" t="s">
        <v>213</v>
      </c>
      <c r="F26" s="100">
        <v>0.25</v>
      </c>
      <c r="G26" s="100">
        <v>0.25</v>
      </c>
      <c r="H26" s="100">
        <v>0.27</v>
      </c>
      <c r="I26" s="100">
        <v>0.27</v>
      </c>
      <c r="J26" s="100">
        <v>0.27</v>
      </c>
      <c r="K26" s="36">
        <v>2.0000000000000018E-2</v>
      </c>
      <c r="L26" s="185">
        <v>569971</v>
      </c>
      <c r="M26" s="101">
        <v>152692.75</v>
      </c>
    </row>
    <row r="27" spans="5:13" x14ac:dyDescent="0.25">
      <c r="E27" s="218" t="s">
        <v>39</v>
      </c>
      <c r="F27" s="100">
        <v>7.2</v>
      </c>
      <c r="G27" s="100">
        <v>7.2</v>
      </c>
      <c r="H27" s="100">
        <v>7.2</v>
      </c>
      <c r="I27" s="100">
        <v>7.2</v>
      </c>
      <c r="J27" s="100">
        <v>7.2</v>
      </c>
      <c r="K27" s="36">
        <v>0</v>
      </c>
      <c r="L27" s="185">
        <v>29682</v>
      </c>
      <c r="M27" s="101">
        <v>197719.52</v>
      </c>
    </row>
    <row r="28" spans="5:13" x14ac:dyDescent="0.25">
      <c r="E28" s="218" t="s">
        <v>40</v>
      </c>
      <c r="F28" s="100">
        <v>20.8</v>
      </c>
      <c r="G28" s="100">
        <v>20.8</v>
      </c>
      <c r="H28" s="100">
        <v>20.8</v>
      </c>
      <c r="I28" s="100">
        <v>20.8</v>
      </c>
      <c r="J28" s="100">
        <v>20.8</v>
      </c>
      <c r="K28" s="36">
        <v>0</v>
      </c>
      <c r="L28" s="185">
        <v>36765</v>
      </c>
      <c r="M28" s="101">
        <v>773158.75</v>
      </c>
    </row>
    <row r="29" spans="5:13" x14ac:dyDescent="0.25">
      <c r="E29" s="218" t="s">
        <v>42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6400010</v>
      </c>
      <c r="M29" s="101">
        <v>1280002.1000000001</v>
      </c>
    </row>
    <row r="30" spans="5:13" x14ac:dyDescent="0.25">
      <c r="E30" s="218" t="s">
        <v>257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5">
        <v>58000</v>
      </c>
      <c r="M30" s="101">
        <v>11600</v>
      </c>
    </row>
    <row r="31" spans="5:13" x14ac:dyDescent="0.25">
      <c r="E31" s="218" t="s">
        <v>197</v>
      </c>
      <c r="F31" s="100">
        <v>6</v>
      </c>
      <c r="G31" s="100">
        <v>6</v>
      </c>
      <c r="H31" s="100">
        <v>6</v>
      </c>
      <c r="I31" s="100">
        <v>6</v>
      </c>
      <c r="J31" s="100">
        <v>6</v>
      </c>
      <c r="K31" s="36">
        <v>0</v>
      </c>
      <c r="L31" s="185">
        <v>7500</v>
      </c>
      <c r="M31" s="101">
        <v>45000</v>
      </c>
    </row>
    <row r="32" spans="5:13" x14ac:dyDescent="0.25">
      <c r="E32" s="218" t="s">
        <v>196</v>
      </c>
      <c r="F32" s="100">
        <v>1.7</v>
      </c>
      <c r="G32" s="100">
        <v>1.7</v>
      </c>
      <c r="H32" s="100">
        <v>1.87</v>
      </c>
      <c r="I32" s="100">
        <v>1.76</v>
      </c>
      <c r="J32" s="100">
        <v>1.87</v>
      </c>
      <c r="K32" s="36">
        <v>0.17000000000000015</v>
      </c>
      <c r="L32" s="185">
        <v>569350</v>
      </c>
      <c r="M32" s="101">
        <v>1022208</v>
      </c>
    </row>
    <row r="33" spans="5:13" x14ac:dyDescent="0.25">
      <c r="E33" s="218" t="s">
        <v>258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5">
        <v>6000</v>
      </c>
      <c r="M33" s="101">
        <v>2160</v>
      </c>
    </row>
    <row r="34" spans="5:13" x14ac:dyDescent="0.25">
      <c r="E34" s="218" t="s">
        <v>16</v>
      </c>
      <c r="F34" s="100">
        <v>189.2</v>
      </c>
      <c r="G34" s="100">
        <v>189.2</v>
      </c>
      <c r="H34" s="100">
        <v>190</v>
      </c>
      <c r="I34" s="100">
        <v>187.9</v>
      </c>
      <c r="J34" s="100">
        <v>188</v>
      </c>
      <c r="K34" s="36">
        <v>-1.1999999999999886</v>
      </c>
      <c r="L34" s="185">
        <v>495469</v>
      </c>
      <c r="M34" s="101">
        <v>93456146.299999997</v>
      </c>
    </row>
    <row r="35" spans="5:13" x14ac:dyDescent="0.25">
      <c r="E35" s="218" t="s">
        <v>44</v>
      </c>
      <c r="F35" s="100">
        <v>12.9</v>
      </c>
      <c r="G35" s="100">
        <v>12.9</v>
      </c>
      <c r="H35" s="100">
        <v>14.15</v>
      </c>
      <c r="I35" s="100">
        <v>14.15</v>
      </c>
      <c r="J35" s="100">
        <v>14.15</v>
      </c>
      <c r="K35" s="36">
        <v>1.25</v>
      </c>
      <c r="L35" s="185">
        <v>2715563</v>
      </c>
      <c r="M35" s="101">
        <v>38425216.450000003</v>
      </c>
    </row>
    <row r="36" spans="5:13" x14ac:dyDescent="0.25">
      <c r="E36" s="218" t="s">
        <v>45</v>
      </c>
      <c r="F36" s="100">
        <v>14.7</v>
      </c>
      <c r="G36" s="100">
        <v>14.7</v>
      </c>
      <c r="H36" s="100">
        <v>14.7</v>
      </c>
      <c r="I36" s="100">
        <v>14.7</v>
      </c>
      <c r="J36" s="100">
        <v>14.7</v>
      </c>
      <c r="K36" s="36">
        <v>0</v>
      </c>
      <c r="L36" s="185">
        <v>142309</v>
      </c>
      <c r="M36" s="101">
        <v>2075859.45</v>
      </c>
    </row>
    <row r="37" spans="5:13" x14ac:dyDescent="0.25">
      <c r="E37" s="218" t="s">
        <v>48</v>
      </c>
      <c r="F37" s="100">
        <v>22.1</v>
      </c>
      <c r="G37" s="100">
        <v>22.1</v>
      </c>
      <c r="H37" s="100">
        <v>22.1</v>
      </c>
      <c r="I37" s="100">
        <v>22.1</v>
      </c>
      <c r="J37" s="100">
        <v>22.1</v>
      </c>
      <c r="K37" s="36">
        <v>0</v>
      </c>
      <c r="L37" s="185">
        <v>1000</v>
      </c>
      <c r="M37" s="101">
        <v>19900</v>
      </c>
    </row>
    <row r="38" spans="5:13" x14ac:dyDescent="0.25">
      <c r="E38" s="218" t="s">
        <v>188</v>
      </c>
      <c r="F38" s="100">
        <v>4.6500000000000004</v>
      </c>
      <c r="G38" s="100">
        <v>4.6500000000000004</v>
      </c>
      <c r="H38" s="100">
        <v>4.6500000000000004</v>
      </c>
      <c r="I38" s="100">
        <v>4.6500000000000004</v>
      </c>
      <c r="J38" s="100">
        <v>4.6500000000000004</v>
      </c>
      <c r="K38" s="36">
        <v>0</v>
      </c>
      <c r="L38" s="222">
        <v>193620</v>
      </c>
      <c r="M38" s="101">
        <v>877161.5</v>
      </c>
    </row>
    <row r="39" spans="5:13" x14ac:dyDescent="0.25">
      <c r="E39" s="218" t="s">
        <v>17</v>
      </c>
      <c r="F39" s="100">
        <v>10.75</v>
      </c>
      <c r="G39" s="100">
        <v>10.75</v>
      </c>
      <c r="H39" s="100">
        <v>10.75</v>
      </c>
      <c r="I39" s="100">
        <v>10.75</v>
      </c>
      <c r="J39" s="100">
        <v>10.75</v>
      </c>
      <c r="K39" s="36">
        <v>0</v>
      </c>
      <c r="L39" s="185">
        <v>103627</v>
      </c>
      <c r="M39" s="101">
        <v>1102165</v>
      </c>
    </row>
    <row r="40" spans="5:13" x14ac:dyDescent="0.25">
      <c r="E40" s="218" t="s">
        <v>151</v>
      </c>
      <c r="F40" s="100">
        <v>7.8</v>
      </c>
      <c r="G40" s="100">
        <v>7.65</v>
      </c>
      <c r="H40" s="100">
        <v>8</v>
      </c>
      <c r="I40" s="100">
        <v>7.65</v>
      </c>
      <c r="J40" s="100">
        <v>7.9</v>
      </c>
      <c r="K40" s="36">
        <v>0.10000000000000053</v>
      </c>
      <c r="L40" s="185">
        <v>20204089</v>
      </c>
      <c r="M40" s="101">
        <v>157879640.44999999</v>
      </c>
    </row>
    <row r="41" spans="5:13" x14ac:dyDescent="0.25">
      <c r="E41" s="218" t="s">
        <v>49</v>
      </c>
      <c r="F41" s="100">
        <v>1.82</v>
      </c>
      <c r="G41" s="100">
        <v>1.8</v>
      </c>
      <c r="H41" s="100">
        <v>1.86</v>
      </c>
      <c r="I41" s="100">
        <v>1.8</v>
      </c>
      <c r="J41" s="100">
        <v>1.82</v>
      </c>
      <c r="K41" s="36">
        <v>0</v>
      </c>
      <c r="L41" s="185">
        <v>8555678</v>
      </c>
      <c r="M41" s="101">
        <v>15717523.779999999</v>
      </c>
    </row>
    <row r="42" spans="5:13" x14ac:dyDescent="0.25">
      <c r="E42" s="218" t="s">
        <v>50</v>
      </c>
      <c r="F42" s="100">
        <v>1.93</v>
      </c>
      <c r="G42" s="100">
        <v>1.93</v>
      </c>
      <c r="H42" s="100">
        <v>2</v>
      </c>
      <c r="I42" s="100">
        <v>1.97</v>
      </c>
      <c r="J42" s="100">
        <v>1.97</v>
      </c>
      <c r="K42" s="36">
        <v>4.0000000000000036E-2</v>
      </c>
      <c r="L42" s="185">
        <v>9690214</v>
      </c>
      <c r="M42" s="101">
        <v>19265762.620000001</v>
      </c>
    </row>
    <row r="43" spans="5:13" x14ac:dyDescent="0.25">
      <c r="E43" s="218" t="s">
        <v>51</v>
      </c>
      <c r="F43" s="100">
        <v>4.55</v>
      </c>
      <c r="G43" s="100">
        <v>4.55</v>
      </c>
      <c r="H43" s="100">
        <v>4.55</v>
      </c>
      <c r="I43" s="100">
        <v>4.55</v>
      </c>
      <c r="J43" s="100">
        <v>4.55</v>
      </c>
      <c r="K43" s="36">
        <v>0</v>
      </c>
      <c r="L43" s="185">
        <v>111679</v>
      </c>
      <c r="M43" s="101">
        <v>464834.9</v>
      </c>
    </row>
    <row r="44" spans="5:13" x14ac:dyDescent="0.25">
      <c r="E44" s="218" t="s">
        <v>215</v>
      </c>
      <c r="F44" s="100">
        <v>0.47</v>
      </c>
      <c r="G44" s="100">
        <v>0.47</v>
      </c>
      <c r="H44" s="100">
        <v>0.48</v>
      </c>
      <c r="I44" s="100">
        <v>0.46</v>
      </c>
      <c r="J44" s="100">
        <v>0.48</v>
      </c>
      <c r="K44" s="36">
        <v>1.0000000000000009E-2</v>
      </c>
      <c r="L44" s="185">
        <v>821992</v>
      </c>
      <c r="M44" s="101">
        <v>387027</v>
      </c>
    </row>
    <row r="45" spans="5:13" x14ac:dyDescent="0.25">
      <c r="E45" s="218" t="s">
        <v>52</v>
      </c>
      <c r="F45" s="100">
        <v>16.350000000000001</v>
      </c>
      <c r="G45" s="100">
        <v>16.350000000000001</v>
      </c>
      <c r="H45" s="100">
        <v>16.3</v>
      </c>
      <c r="I45" s="100">
        <v>16.25</v>
      </c>
      <c r="J45" s="100">
        <v>16.3</v>
      </c>
      <c r="K45" s="36">
        <v>-5.0000000000000711E-2</v>
      </c>
      <c r="L45" s="185">
        <v>994954</v>
      </c>
      <c r="M45" s="101">
        <v>16187949.85</v>
      </c>
    </row>
    <row r="46" spans="5:13" x14ac:dyDescent="0.25">
      <c r="E46" s="218" t="s">
        <v>147</v>
      </c>
      <c r="F46" s="100">
        <v>24.3</v>
      </c>
      <c r="G46" s="100">
        <v>24.3</v>
      </c>
      <c r="H46" s="100">
        <v>26.7</v>
      </c>
      <c r="I46" s="100">
        <v>24.25</v>
      </c>
      <c r="J46" s="100">
        <v>26.7</v>
      </c>
      <c r="K46" s="36">
        <v>2.3999999999999986</v>
      </c>
      <c r="L46" s="185">
        <v>1668921</v>
      </c>
      <c r="M46" s="101">
        <v>42742946.299999997</v>
      </c>
    </row>
    <row r="47" spans="5:13" x14ac:dyDescent="0.25">
      <c r="E47" s="218" t="s">
        <v>259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5">
        <v>182000</v>
      </c>
      <c r="M47" s="101">
        <v>36400</v>
      </c>
    </row>
    <row r="48" spans="5:13" x14ac:dyDescent="0.25">
      <c r="E48" s="218" t="s">
        <v>53</v>
      </c>
      <c r="F48" s="100">
        <v>8.6999999999999993</v>
      </c>
      <c r="G48" s="100">
        <v>8.6999999999999993</v>
      </c>
      <c r="H48" s="100">
        <v>8.6999999999999993</v>
      </c>
      <c r="I48" s="100">
        <v>8.6999999999999993</v>
      </c>
      <c r="J48" s="100">
        <v>8.6999999999999993</v>
      </c>
      <c r="K48" s="36">
        <v>0</v>
      </c>
      <c r="L48" s="185">
        <v>70092</v>
      </c>
      <c r="M48" s="101">
        <v>658299.25</v>
      </c>
    </row>
    <row r="49" spans="5:13" x14ac:dyDescent="0.25">
      <c r="E49" s="218" t="s">
        <v>54</v>
      </c>
      <c r="F49" s="100">
        <v>34.200000000000003</v>
      </c>
      <c r="G49" s="100">
        <v>34.200000000000003</v>
      </c>
      <c r="H49" s="100">
        <v>34.5</v>
      </c>
      <c r="I49" s="100">
        <v>34</v>
      </c>
      <c r="J49" s="100">
        <v>34.5</v>
      </c>
      <c r="K49" s="36">
        <v>0.29999999999999716</v>
      </c>
      <c r="L49" s="185">
        <v>7601854</v>
      </c>
      <c r="M49" s="101">
        <v>260345486.75</v>
      </c>
    </row>
    <row r="50" spans="5:13" x14ac:dyDescent="0.25">
      <c r="E50" s="218" t="s">
        <v>260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5">
        <v>510000</v>
      </c>
      <c r="M50" s="101">
        <v>102000</v>
      </c>
    </row>
    <row r="51" spans="5:13" x14ac:dyDescent="0.25">
      <c r="E51" s="218" t="s">
        <v>55</v>
      </c>
      <c r="F51" s="100">
        <v>54</v>
      </c>
      <c r="G51" s="100">
        <v>54</v>
      </c>
      <c r="H51" s="100">
        <v>48.6</v>
      </c>
      <c r="I51" s="100">
        <v>48.6</v>
      </c>
      <c r="J51" s="100">
        <v>48.6</v>
      </c>
      <c r="K51" s="36">
        <v>-5.3999999999999986</v>
      </c>
      <c r="L51" s="185">
        <v>6053131</v>
      </c>
      <c r="M51" s="101">
        <v>294309847.39999998</v>
      </c>
    </row>
    <row r="52" spans="5:13" x14ac:dyDescent="0.25">
      <c r="E52" s="218" t="s">
        <v>56</v>
      </c>
      <c r="F52" s="100">
        <v>1.19</v>
      </c>
      <c r="G52" s="100">
        <v>1.19</v>
      </c>
      <c r="H52" s="100">
        <v>1.2</v>
      </c>
      <c r="I52" s="100">
        <v>1.1299999999999999</v>
      </c>
      <c r="J52" s="100">
        <v>1.1299999999999999</v>
      </c>
      <c r="K52" s="36">
        <v>-6.0000000000000053E-2</v>
      </c>
      <c r="L52" s="185">
        <v>2077841</v>
      </c>
      <c r="M52" s="101">
        <v>2425270.66</v>
      </c>
    </row>
    <row r="53" spans="5:13" x14ac:dyDescent="0.25">
      <c r="E53" s="218" t="s">
        <v>211</v>
      </c>
      <c r="F53" s="100">
        <v>1.75</v>
      </c>
      <c r="G53" s="100">
        <v>1.75</v>
      </c>
      <c r="H53" s="100">
        <v>1.75</v>
      </c>
      <c r="I53" s="100">
        <v>1.75</v>
      </c>
      <c r="J53" s="100">
        <v>1.75</v>
      </c>
      <c r="K53" s="36">
        <v>0</v>
      </c>
      <c r="L53" s="222">
        <v>1000</v>
      </c>
      <c r="M53" s="101">
        <v>1850</v>
      </c>
    </row>
    <row r="54" spans="5:13" x14ac:dyDescent="0.25">
      <c r="E54" s="218" t="s">
        <v>261</v>
      </c>
      <c r="F54" s="100">
        <v>0.8</v>
      </c>
      <c r="G54" s="100">
        <v>0.8</v>
      </c>
      <c r="H54" s="100">
        <v>0.8</v>
      </c>
      <c r="I54" s="100">
        <v>0.8</v>
      </c>
      <c r="J54" s="100">
        <v>0.8</v>
      </c>
      <c r="K54" s="36">
        <v>0</v>
      </c>
      <c r="L54" s="185">
        <v>2500</v>
      </c>
      <c r="M54" s="101">
        <v>2125</v>
      </c>
    </row>
    <row r="55" spans="5:13" x14ac:dyDescent="0.25">
      <c r="E55" s="218" t="s">
        <v>205</v>
      </c>
      <c r="F55" s="100">
        <v>21</v>
      </c>
      <c r="G55" s="100">
        <v>21</v>
      </c>
      <c r="H55" s="100">
        <v>21</v>
      </c>
      <c r="I55" s="100">
        <v>21</v>
      </c>
      <c r="J55" s="100">
        <v>21</v>
      </c>
      <c r="K55" s="36">
        <v>0</v>
      </c>
      <c r="L55" s="185">
        <v>82898</v>
      </c>
      <c r="M55" s="101">
        <v>1754665.5</v>
      </c>
    </row>
    <row r="56" spans="5:13" x14ac:dyDescent="0.25">
      <c r="E56" s="218" t="s">
        <v>190</v>
      </c>
      <c r="F56" s="100">
        <v>0.48</v>
      </c>
      <c r="G56" s="100">
        <v>0.48</v>
      </c>
      <c r="H56" s="100">
        <v>0.44</v>
      </c>
      <c r="I56" s="100">
        <v>0.44</v>
      </c>
      <c r="J56" s="100">
        <v>0.44</v>
      </c>
      <c r="K56" s="36">
        <v>-3.999999999999998E-2</v>
      </c>
      <c r="L56" s="185">
        <v>1448830</v>
      </c>
      <c r="M56" s="101">
        <v>642619.13</v>
      </c>
    </row>
    <row r="57" spans="5:13" x14ac:dyDescent="0.25">
      <c r="E57" s="218" t="s">
        <v>223</v>
      </c>
      <c r="F57" s="100">
        <v>0.24</v>
      </c>
      <c r="G57" s="100">
        <v>0.24</v>
      </c>
      <c r="H57" s="100">
        <v>0.26</v>
      </c>
      <c r="I57" s="100">
        <v>0.22</v>
      </c>
      <c r="J57" s="100">
        <v>0.26</v>
      </c>
      <c r="K57" s="36">
        <v>2.0000000000000018E-2</v>
      </c>
      <c r="L57" s="185">
        <v>94416229</v>
      </c>
      <c r="M57" s="101">
        <v>21851131.870000001</v>
      </c>
    </row>
    <row r="58" spans="5:13" x14ac:dyDescent="0.25">
      <c r="E58" s="218" t="s">
        <v>58</v>
      </c>
      <c r="F58" s="100">
        <v>25</v>
      </c>
      <c r="G58" s="100">
        <v>25</v>
      </c>
      <c r="H58" s="100">
        <v>23</v>
      </c>
      <c r="I58" s="100">
        <v>22.5</v>
      </c>
      <c r="J58" s="100">
        <v>22.5</v>
      </c>
      <c r="K58" s="36">
        <v>-2.5</v>
      </c>
      <c r="L58" s="185">
        <v>240261</v>
      </c>
      <c r="M58" s="101">
        <v>5726285.6500000004</v>
      </c>
    </row>
    <row r="59" spans="5:13" x14ac:dyDescent="0.25">
      <c r="E59" s="218" t="s">
        <v>262</v>
      </c>
      <c r="F59" s="100">
        <v>0.47</v>
      </c>
      <c r="G59" s="100">
        <v>0.47</v>
      </c>
      <c r="H59" s="100">
        <v>0.47</v>
      </c>
      <c r="I59" s="100">
        <v>0.47</v>
      </c>
      <c r="J59" s="100">
        <v>0.47</v>
      </c>
      <c r="K59" s="36">
        <v>0</v>
      </c>
      <c r="L59" s="185">
        <v>12901</v>
      </c>
      <c r="M59" s="101">
        <v>6063.47</v>
      </c>
    </row>
    <row r="60" spans="5:13" x14ac:dyDescent="0.25">
      <c r="E60" s="218" t="s">
        <v>59</v>
      </c>
      <c r="F60" s="100">
        <v>0.3</v>
      </c>
      <c r="G60" s="100">
        <v>0.3</v>
      </c>
      <c r="H60" s="100">
        <v>0.32</v>
      </c>
      <c r="I60" s="100">
        <v>0.3</v>
      </c>
      <c r="J60" s="100">
        <v>0.3</v>
      </c>
      <c r="K60" s="36">
        <v>0</v>
      </c>
      <c r="L60" s="185">
        <v>16665434</v>
      </c>
      <c r="M60" s="101">
        <v>5007479.79</v>
      </c>
    </row>
    <row r="61" spans="5:13" x14ac:dyDescent="0.25">
      <c r="E61" s="218" t="s">
        <v>263</v>
      </c>
      <c r="F61" s="100">
        <v>0.54</v>
      </c>
      <c r="G61" s="100">
        <v>0.54</v>
      </c>
      <c r="H61" s="100">
        <v>0.54</v>
      </c>
      <c r="I61" s="100">
        <v>0.54</v>
      </c>
      <c r="J61" s="100">
        <v>0.54</v>
      </c>
      <c r="K61" s="36">
        <v>0</v>
      </c>
      <c r="L61" s="185">
        <v>1230</v>
      </c>
      <c r="M61" s="101">
        <v>664.2</v>
      </c>
    </row>
    <row r="62" spans="5:13" x14ac:dyDescent="0.25">
      <c r="E62" s="218" t="s">
        <v>160</v>
      </c>
      <c r="F62" s="100">
        <v>1.34</v>
      </c>
      <c r="G62" s="100">
        <v>1.34</v>
      </c>
      <c r="H62" s="100">
        <v>1.34</v>
      </c>
      <c r="I62" s="100">
        <v>1.34</v>
      </c>
      <c r="J62" s="100">
        <v>1.34</v>
      </c>
      <c r="K62" s="36">
        <v>0</v>
      </c>
      <c r="L62" s="185">
        <v>500</v>
      </c>
      <c r="M62" s="101">
        <v>735</v>
      </c>
    </row>
    <row r="63" spans="5:13" x14ac:dyDescent="0.25">
      <c r="E63" s="218" t="s">
        <v>264</v>
      </c>
      <c r="F63" s="100">
        <v>0.52</v>
      </c>
      <c r="G63" s="100">
        <v>0.52</v>
      </c>
      <c r="H63" s="100">
        <v>0.52</v>
      </c>
      <c r="I63" s="100">
        <v>0.52</v>
      </c>
      <c r="J63" s="100">
        <v>0.52</v>
      </c>
      <c r="K63" s="36">
        <v>0</v>
      </c>
      <c r="L63" s="185">
        <v>120000</v>
      </c>
      <c r="M63" s="101">
        <v>58000</v>
      </c>
    </row>
    <row r="64" spans="5:13" x14ac:dyDescent="0.25">
      <c r="E64" s="218" t="s">
        <v>219</v>
      </c>
      <c r="F64" s="100">
        <v>0.6</v>
      </c>
      <c r="G64" s="100">
        <v>0.6</v>
      </c>
      <c r="H64" s="100">
        <v>0.6</v>
      </c>
      <c r="I64" s="100">
        <v>0.6</v>
      </c>
      <c r="J64" s="100">
        <v>0.6</v>
      </c>
      <c r="K64" s="36">
        <v>0</v>
      </c>
      <c r="L64" s="185">
        <v>252700</v>
      </c>
      <c r="M64" s="101">
        <v>159487</v>
      </c>
    </row>
    <row r="65" spans="5:13" x14ac:dyDescent="0.25">
      <c r="E65" s="218" t="s">
        <v>150</v>
      </c>
      <c r="F65" s="100">
        <v>2</v>
      </c>
      <c r="G65" s="100">
        <v>2</v>
      </c>
      <c r="H65" s="100">
        <v>2</v>
      </c>
      <c r="I65" s="100">
        <v>2</v>
      </c>
      <c r="J65" s="100">
        <v>2</v>
      </c>
      <c r="K65" s="36">
        <v>0</v>
      </c>
      <c r="L65" s="185">
        <v>10700</v>
      </c>
      <c r="M65" s="101">
        <v>21409</v>
      </c>
    </row>
    <row r="66" spans="5:13" x14ac:dyDescent="0.25">
      <c r="E66" s="218" t="s">
        <v>60</v>
      </c>
      <c r="F66" s="100">
        <v>2.5499999999999998</v>
      </c>
      <c r="G66" s="100">
        <v>2.5499999999999998</v>
      </c>
      <c r="H66" s="100">
        <v>2.35</v>
      </c>
      <c r="I66" s="100">
        <v>2.35</v>
      </c>
      <c r="J66" s="100">
        <v>2.35</v>
      </c>
      <c r="K66" s="36">
        <v>-0.19999999999999973</v>
      </c>
      <c r="L66" s="185">
        <v>287732</v>
      </c>
      <c r="M66" s="101">
        <v>679049.06</v>
      </c>
    </row>
    <row r="67" spans="5:13" x14ac:dyDescent="0.25">
      <c r="E67" s="218" t="s">
        <v>61</v>
      </c>
      <c r="F67" s="100">
        <v>0.22</v>
      </c>
      <c r="G67" s="100">
        <v>0.22</v>
      </c>
      <c r="H67" s="100">
        <v>0.23</v>
      </c>
      <c r="I67" s="100">
        <v>0.22</v>
      </c>
      <c r="J67" s="100">
        <v>0.23</v>
      </c>
      <c r="K67" s="36">
        <v>1.0000000000000009E-2</v>
      </c>
      <c r="L67" s="185">
        <v>697725</v>
      </c>
      <c r="M67" s="101">
        <v>156304.75</v>
      </c>
    </row>
    <row r="68" spans="5:13" x14ac:dyDescent="0.25">
      <c r="E68" s="218" t="s">
        <v>245</v>
      </c>
      <c r="F68" s="100">
        <v>0.59</v>
      </c>
      <c r="G68" s="100">
        <v>0.59</v>
      </c>
      <c r="H68" s="100">
        <v>0.59</v>
      </c>
      <c r="I68" s="100">
        <v>0.59</v>
      </c>
      <c r="J68" s="100">
        <v>0.59</v>
      </c>
      <c r="K68" s="36">
        <v>0</v>
      </c>
      <c r="L68" s="185">
        <v>19000</v>
      </c>
      <c r="M68" s="101">
        <v>11400</v>
      </c>
    </row>
    <row r="69" spans="5:13" x14ac:dyDescent="0.25">
      <c r="E69" s="218" t="s">
        <v>62</v>
      </c>
      <c r="F69" s="100">
        <v>175</v>
      </c>
      <c r="G69" s="100">
        <v>175</v>
      </c>
      <c r="H69" s="100">
        <v>175</v>
      </c>
      <c r="I69" s="100">
        <v>175</v>
      </c>
      <c r="J69" s="100">
        <v>175</v>
      </c>
      <c r="K69" s="36">
        <v>0</v>
      </c>
      <c r="L69" s="185">
        <v>40889</v>
      </c>
      <c r="M69" s="101">
        <v>7142694.4000000004</v>
      </c>
    </row>
    <row r="70" spans="5:13" x14ac:dyDescent="0.25">
      <c r="E70" s="218" t="s">
        <v>246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5">
        <v>105000</v>
      </c>
      <c r="M70" s="101">
        <v>21000</v>
      </c>
    </row>
    <row r="71" spans="5:13" x14ac:dyDescent="0.25">
      <c r="E71" s="218" t="s">
        <v>63</v>
      </c>
      <c r="F71" s="100">
        <v>3.4</v>
      </c>
      <c r="G71" s="100">
        <v>3.4</v>
      </c>
      <c r="H71" s="100">
        <v>3.4</v>
      </c>
      <c r="I71" s="100">
        <v>3.4</v>
      </c>
      <c r="J71" s="100">
        <v>3.4</v>
      </c>
      <c r="K71" s="36">
        <v>0</v>
      </c>
      <c r="L71" s="185">
        <v>123682</v>
      </c>
      <c r="M71" s="101">
        <v>415799.26</v>
      </c>
    </row>
    <row r="72" spans="5:13" x14ac:dyDescent="0.25">
      <c r="E72" s="218" t="s">
        <v>198</v>
      </c>
      <c r="F72" s="100">
        <v>19.25</v>
      </c>
      <c r="G72" s="100">
        <v>19.25</v>
      </c>
      <c r="H72" s="100">
        <v>19</v>
      </c>
      <c r="I72" s="100">
        <v>19</v>
      </c>
      <c r="J72" s="100">
        <v>19</v>
      </c>
      <c r="K72" s="36">
        <v>-0.25</v>
      </c>
      <c r="L72" s="185">
        <v>435838</v>
      </c>
      <c r="M72" s="101">
        <v>8282179.75</v>
      </c>
    </row>
    <row r="73" spans="5:13" x14ac:dyDescent="0.25">
      <c r="E73" s="218" t="s">
        <v>64</v>
      </c>
      <c r="F73" s="100">
        <v>64</v>
      </c>
      <c r="G73" s="100">
        <v>64</v>
      </c>
      <c r="H73" s="100">
        <v>65</v>
      </c>
      <c r="I73" s="100">
        <v>65</v>
      </c>
      <c r="J73" s="100">
        <v>65</v>
      </c>
      <c r="K73" s="36">
        <v>1</v>
      </c>
      <c r="L73" s="185">
        <v>2652208</v>
      </c>
      <c r="M73" s="101">
        <v>172251399.30000001</v>
      </c>
    </row>
    <row r="74" spans="5:13" x14ac:dyDescent="0.25">
      <c r="E74" s="218" t="s">
        <v>242</v>
      </c>
      <c r="F74" s="100">
        <v>6</v>
      </c>
      <c r="G74" s="100">
        <v>6</v>
      </c>
      <c r="H74" s="100">
        <v>6</v>
      </c>
      <c r="I74" s="100">
        <v>6</v>
      </c>
      <c r="J74" s="100">
        <v>6</v>
      </c>
      <c r="K74" s="36">
        <v>0</v>
      </c>
      <c r="L74" s="185">
        <v>170</v>
      </c>
      <c r="M74" s="101">
        <v>918</v>
      </c>
    </row>
    <row r="75" spans="5:13" x14ac:dyDescent="0.25">
      <c r="E75" s="218" t="s">
        <v>206</v>
      </c>
      <c r="F75" s="100">
        <v>0.61</v>
      </c>
      <c r="G75" s="100">
        <v>0.61</v>
      </c>
      <c r="H75" s="100">
        <v>0.61</v>
      </c>
      <c r="I75" s="100">
        <v>0.61</v>
      </c>
      <c r="J75" s="100">
        <v>0.61</v>
      </c>
      <c r="K75" s="36">
        <v>0</v>
      </c>
      <c r="L75" s="185">
        <v>10000</v>
      </c>
      <c r="M75" s="101">
        <v>6700</v>
      </c>
    </row>
    <row r="76" spans="5:13" x14ac:dyDescent="0.25">
      <c r="E76" s="218" t="s">
        <v>199</v>
      </c>
      <c r="F76" s="100">
        <v>2.0099999999999998</v>
      </c>
      <c r="G76" s="100">
        <v>2.0099999999999998</v>
      </c>
      <c r="H76" s="100">
        <v>2.0099999999999998</v>
      </c>
      <c r="I76" s="100">
        <v>2.0099999999999998</v>
      </c>
      <c r="J76" s="100">
        <v>2.0099999999999998</v>
      </c>
      <c r="K76" s="36">
        <v>0</v>
      </c>
      <c r="L76" s="185">
        <v>151400</v>
      </c>
      <c r="M76" s="101">
        <v>330058</v>
      </c>
    </row>
    <row r="77" spans="5:13" x14ac:dyDescent="0.25">
      <c r="E77" s="218" t="s">
        <v>65</v>
      </c>
      <c r="F77" s="100">
        <v>1550</v>
      </c>
      <c r="G77" s="100">
        <v>1550</v>
      </c>
      <c r="H77" s="100">
        <v>1550</v>
      </c>
      <c r="I77" s="100">
        <v>1550</v>
      </c>
      <c r="J77" s="100">
        <v>1550</v>
      </c>
      <c r="K77" s="36">
        <v>0</v>
      </c>
      <c r="L77" s="185">
        <v>1510</v>
      </c>
      <c r="M77" s="101">
        <v>2271860.7999999998</v>
      </c>
    </row>
    <row r="78" spans="5:13" x14ac:dyDescent="0.25">
      <c r="E78" s="218" t="s">
        <v>212</v>
      </c>
      <c r="F78" s="100">
        <v>1.39</v>
      </c>
      <c r="G78" s="100">
        <v>1.39</v>
      </c>
      <c r="H78" s="100">
        <v>1.52</v>
      </c>
      <c r="I78" s="100">
        <v>1.49</v>
      </c>
      <c r="J78" s="100">
        <v>1.52</v>
      </c>
      <c r="K78" s="36">
        <v>0.13000000000000012</v>
      </c>
      <c r="L78" s="185">
        <v>1272356</v>
      </c>
      <c r="M78" s="101">
        <v>1920617.03</v>
      </c>
    </row>
    <row r="79" spans="5:13" x14ac:dyDescent="0.25">
      <c r="E79" s="218" t="s">
        <v>66</v>
      </c>
      <c r="F79" s="100">
        <v>4.8</v>
      </c>
      <c r="G79" s="100">
        <v>4.8</v>
      </c>
      <c r="H79" s="100">
        <v>4.8499999999999996</v>
      </c>
      <c r="I79" s="100">
        <v>4.8</v>
      </c>
      <c r="J79" s="100">
        <v>4.8499999999999996</v>
      </c>
      <c r="K79" s="36">
        <v>4.9999999999999822E-2</v>
      </c>
      <c r="L79" s="185">
        <v>1134496</v>
      </c>
      <c r="M79" s="101">
        <v>5493024.25</v>
      </c>
    </row>
    <row r="80" spans="5:13" x14ac:dyDescent="0.25">
      <c r="E80" s="218" t="s">
        <v>67</v>
      </c>
      <c r="F80" s="100">
        <v>80</v>
      </c>
      <c r="G80" s="100">
        <v>80</v>
      </c>
      <c r="H80" s="100">
        <v>80</v>
      </c>
      <c r="I80" s="100">
        <v>80</v>
      </c>
      <c r="J80" s="100">
        <v>80</v>
      </c>
      <c r="K80" s="36">
        <v>0</v>
      </c>
      <c r="L80" s="185">
        <v>100501</v>
      </c>
      <c r="M80" s="101">
        <v>8004040</v>
      </c>
    </row>
    <row r="81" spans="5:13" x14ac:dyDescent="0.25">
      <c r="E81" s="218" t="s">
        <v>222</v>
      </c>
      <c r="F81" s="100">
        <v>2.52</v>
      </c>
      <c r="G81" s="100">
        <v>2.52</v>
      </c>
      <c r="H81" s="100">
        <v>2.52</v>
      </c>
      <c r="I81" s="100">
        <v>2.52</v>
      </c>
      <c r="J81" s="100">
        <v>2.52</v>
      </c>
      <c r="K81" s="36">
        <v>0</v>
      </c>
      <c r="L81" s="185">
        <v>40000</v>
      </c>
      <c r="M81" s="101">
        <v>104000</v>
      </c>
    </row>
    <row r="82" spans="5:13" x14ac:dyDescent="0.25">
      <c r="E82" s="218" t="s">
        <v>68</v>
      </c>
      <c r="F82" s="100">
        <v>62.75</v>
      </c>
      <c r="G82" s="100">
        <v>62.75</v>
      </c>
      <c r="H82" s="100">
        <v>62.75</v>
      </c>
      <c r="I82" s="100">
        <v>62.75</v>
      </c>
      <c r="J82" s="100">
        <v>62.75</v>
      </c>
      <c r="K82" s="36">
        <v>0</v>
      </c>
      <c r="L82" s="185">
        <v>63216</v>
      </c>
      <c r="M82" s="101">
        <v>3746610</v>
      </c>
    </row>
    <row r="83" spans="5:13" x14ac:dyDescent="0.25">
      <c r="E83" s="218" t="s">
        <v>136</v>
      </c>
      <c r="F83" s="100">
        <v>0.55000000000000004</v>
      </c>
      <c r="G83" s="100">
        <v>0.55000000000000004</v>
      </c>
      <c r="H83" s="100">
        <v>0.55000000000000004</v>
      </c>
      <c r="I83" s="100">
        <v>0.55000000000000004</v>
      </c>
      <c r="J83" s="100">
        <v>0.55000000000000004</v>
      </c>
      <c r="K83" s="36">
        <v>0</v>
      </c>
      <c r="L83" s="222">
        <v>70000</v>
      </c>
      <c r="M83" s="101">
        <v>36500</v>
      </c>
    </row>
    <row r="84" spans="5:13" x14ac:dyDescent="0.25">
      <c r="E84" s="218" t="s">
        <v>69</v>
      </c>
      <c r="F84" s="100">
        <v>9.4499999999999993</v>
      </c>
      <c r="G84" s="100">
        <v>9.4499999999999993</v>
      </c>
      <c r="H84" s="100">
        <v>9.4499999999999993</v>
      </c>
      <c r="I84" s="100">
        <v>9.4499999999999993</v>
      </c>
      <c r="J84" s="100">
        <v>9.4499999999999993</v>
      </c>
      <c r="K84" s="36">
        <v>0</v>
      </c>
      <c r="L84" s="185">
        <v>14607</v>
      </c>
      <c r="M84" s="101">
        <v>136943.6</v>
      </c>
    </row>
    <row r="85" spans="5:13" x14ac:dyDescent="0.25">
      <c r="E85" s="218" t="s">
        <v>70</v>
      </c>
      <c r="F85" s="100">
        <v>5.5</v>
      </c>
      <c r="G85" s="100">
        <v>5.5</v>
      </c>
      <c r="H85" s="100">
        <v>5.5</v>
      </c>
      <c r="I85" s="100">
        <v>5.5</v>
      </c>
      <c r="J85" s="100">
        <v>5.5</v>
      </c>
      <c r="K85" s="36">
        <v>0</v>
      </c>
      <c r="L85" s="185">
        <v>68900</v>
      </c>
      <c r="M85" s="101">
        <v>346390</v>
      </c>
    </row>
    <row r="86" spans="5:13" x14ac:dyDescent="0.25">
      <c r="E86" s="218" t="s">
        <v>210</v>
      </c>
      <c r="F86" s="100">
        <v>0.26</v>
      </c>
      <c r="G86" s="100">
        <v>0.26</v>
      </c>
      <c r="H86" s="100">
        <v>0.26</v>
      </c>
      <c r="I86" s="100">
        <v>0.26</v>
      </c>
      <c r="J86" s="100">
        <v>0.26</v>
      </c>
      <c r="K86" s="36">
        <v>0</v>
      </c>
      <c r="L86" s="185">
        <v>1779400</v>
      </c>
      <c r="M86" s="101">
        <v>462444</v>
      </c>
    </row>
    <row r="87" spans="5:13" x14ac:dyDescent="0.25">
      <c r="E87" s="218" t="s">
        <v>71</v>
      </c>
      <c r="F87" s="100">
        <v>0.24</v>
      </c>
      <c r="G87" s="100">
        <v>0.24</v>
      </c>
      <c r="H87" s="100">
        <v>0.24</v>
      </c>
      <c r="I87" s="100">
        <v>0.24</v>
      </c>
      <c r="J87" s="100">
        <v>0.24</v>
      </c>
      <c r="K87" s="36">
        <v>0</v>
      </c>
      <c r="L87" s="185">
        <v>427800</v>
      </c>
      <c r="M87" s="101">
        <v>102629</v>
      </c>
    </row>
    <row r="88" spans="5:13" x14ac:dyDescent="0.25">
      <c r="E88" s="218" t="s">
        <v>163</v>
      </c>
      <c r="F88" s="100">
        <v>545</v>
      </c>
      <c r="G88" s="100">
        <v>545</v>
      </c>
      <c r="H88" s="100">
        <v>568</v>
      </c>
      <c r="I88" s="100">
        <v>568</v>
      </c>
      <c r="J88" s="100">
        <v>568</v>
      </c>
      <c r="K88" s="36">
        <v>23</v>
      </c>
      <c r="L88" s="185">
        <v>75317</v>
      </c>
      <c r="M88" s="101">
        <v>42735998</v>
      </c>
    </row>
    <row r="89" spans="5:13" x14ac:dyDescent="0.25">
      <c r="E89" s="218" t="s">
        <v>216</v>
      </c>
      <c r="F89" s="100">
        <v>0.25</v>
      </c>
      <c r="G89" s="100">
        <v>0.25</v>
      </c>
      <c r="H89" s="100">
        <v>0.23</v>
      </c>
      <c r="I89" s="100">
        <v>0.23</v>
      </c>
      <c r="J89" s="100">
        <v>0.23</v>
      </c>
      <c r="K89" s="36">
        <v>-1.999999999999999E-2</v>
      </c>
      <c r="L89" s="185">
        <v>530100</v>
      </c>
      <c r="M89" s="101">
        <v>121926</v>
      </c>
    </row>
    <row r="90" spans="5:13" x14ac:dyDescent="0.25">
      <c r="E90" s="218" t="s">
        <v>152</v>
      </c>
      <c r="F90" s="100">
        <v>46.2</v>
      </c>
      <c r="G90" s="100">
        <v>46.2</v>
      </c>
      <c r="H90" s="100">
        <v>47</v>
      </c>
      <c r="I90" s="100">
        <v>47</v>
      </c>
      <c r="J90" s="100">
        <v>47</v>
      </c>
      <c r="K90" s="36">
        <v>0.79999999999999716</v>
      </c>
      <c r="L90" s="185">
        <v>1333194</v>
      </c>
      <c r="M90" s="101">
        <v>62596812.299999997</v>
      </c>
    </row>
    <row r="91" spans="5:13" x14ac:dyDescent="0.25">
      <c r="E91" s="218" t="s">
        <v>74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5">
        <v>500</v>
      </c>
      <c r="M91" s="101">
        <v>100</v>
      </c>
    </row>
    <row r="92" spans="5:13" x14ac:dyDescent="0.25">
      <c r="E92" s="218" t="s">
        <v>75</v>
      </c>
      <c r="F92" s="100">
        <v>2.7</v>
      </c>
      <c r="G92" s="100">
        <v>2.7</v>
      </c>
      <c r="H92" s="100">
        <v>2.73</v>
      </c>
      <c r="I92" s="100">
        <v>2.69</v>
      </c>
      <c r="J92" s="100">
        <v>2.73</v>
      </c>
      <c r="K92" s="36">
        <v>2.9999999999999805E-2</v>
      </c>
      <c r="L92" s="185">
        <v>1830483</v>
      </c>
      <c r="M92" s="101">
        <v>4878296.46</v>
      </c>
    </row>
    <row r="93" spans="5:13" x14ac:dyDescent="0.25">
      <c r="E93" s="218" t="s">
        <v>244</v>
      </c>
      <c r="F93" s="100">
        <v>1.99</v>
      </c>
      <c r="G93" s="100">
        <v>1.99</v>
      </c>
      <c r="H93" s="100">
        <v>1.99</v>
      </c>
      <c r="I93" s="100">
        <v>1.99</v>
      </c>
      <c r="J93" s="100">
        <v>1.99</v>
      </c>
      <c r="K93" s="36">
        <v>0</v>
      </c>
      <c r="L93" s="185">
        <v>100</v>
      </c>
      <c r="M93" s="101">
        <v>200</v>
      </c>
    </row>
    <row r="94" spans="5:13" x14ac:dyDescent="0.25">
      <c r="E94" s="218" t="s">
        <v>217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25000</v>
      </c>
      <c r="M94" s="101">
        <v>5000</v>
      </c>
    </row>
    <row r="95" spans="5:13" x14ac:dyDescent="0.25">
      <c r="E95" s="218" t="s">
        <v>265</v>
      </c>
      <c r="F95" s="100">
        <v>0.25</v>
      </c>
      <c r="G95" s="100">
        <v>0.25</v>
      </c>
      <c r="H95" s="100">
        <v>0.25</v>
      </c>
      <c r="I95" s="100">
        <v>0.25</v>
      </c>
      <c r="J95" s="100">
        <v>0.25</v>
      </c>
      <c r="K95" s="36">
        <v>0</v>
      </c>
      <c r="L95" s="185">
        <v>3712</v>
      </c>
      <c r="M95" s="101">
        <v>1002.24</v>
      </c>
    </row>
    <row r="96" spans="5:13" x14ac:dyDescent="0.25">
      <c r="E96" s="218" t="s">
        <v>76</v>
      </c>
      <c r="F96" s="100">
        <v>182</v>
      </c>
      <c r="G96" s="100">
        <v>182</v>
      </c>
      <c r="H96" s="100">
        <v>182</v>
      </c>
      <c r="I96" s="100">
        <v>182</v>
      </c>
      <c r="J96" s="100">
        <v>182</v>
      </c>
      <c r="K96" s="36">
        <v>0</v>
      </c>
      <c r="L96" s="185">
        <v>4132</v>
      </c>
      <c r="M96" s="101">
        <v>746762</v>
      </c>
    </row>
    <row r="97" spans="5:13" x14ac:dyDescent="0.25">
      <c r="E97" s="218" t="s">
        <v>148</v>
      </c>
      <c r="F97" s="100">
        <v>1.1499999999999999</v>
      </c>
      <c r="G97" s="100">
        <v>1.1399999999999999</v>
      </c>
      <c r="H97" s="100">
        <v>1.17</v>
      </c>
      <c r="I97" s="100">
        <v>1.04</v>
      </c>
      <c r="J97" s="100">
        <v>1.1299999999999999</v>
      </c>
      <c r="K97" s="36">
        <v>-2.0000000000000018E-2</v>
      </c>
      <c r="L97" s="185">
        <v>30960425</v>
      </c>
      <c r="M97" s="101">
        <v>33971005.909999996</v>
      </c>
    </row>
    <row r="98" spans="5:13" x14ac:dyDescent="0.25">
      <c r="E98" s="218" t="s">
        <v>266</v>
      </c>
      <c r="F98" s="100">
        <v>0.7</v>
      </c>
      <c r="G98" s="100">
        <v>0.7</v>
      </c>
      <c r="H98" s="100">
        <v>0.7</v>
      </c>
      <c r="I98" s="100">
        <v>0.7</v>
      </c>
      <c r="J98" s="100">
        <v>0.7</v>
      </c>
      <c r="K98" s="36">
        <v>0</v>
      </c>
      <c r="L98" s="185">
        <v>6000</v>
      </c>
      <c r="M98" s="101">
        <v>3780</v>
      </c>
    </row>
    <row r="99" spans="5:13" x14ac:dyDescent="0.25">
      <c r="E99" s="218" t="s">
        <v>77</v>
      </c>
      <c r="F99" s="100">
        <v>6.95</v>
      </c>
      <c r="G99" s="100">
        <v>6.95</v>
      </c>
      <c r="H99" s="100">
        <v>6.8</v>
      </c>
      <c r="I99" s="100">
        <v>6.3</v>
      </c>
      <c r="J99" s="100">
        <v>6.3</v>
      </c>
      <c r="K99" s="36">
        <v>-0.65000000000000036</v>
      </c>
      <c r="L99" s="185">
        <v>9197791</v>
      </c>
      <c r="M99" s="101">
        <v>59519547.799999997</v>
      </c>
    </row>
    <row r="100" spans="5:13" x14ac:dyDescent="0.25">
      <c r="E100" s="218" t="s">
        <v>78</v>
      </c>
      <c r="F100" s="100">
        <v>1.5</v>
      </c>
      <c r="G100" s="100">
        <v>1.5</v>
      </c>
      <c r="H100" s="100">
        <v>1.5</v>
      </c>
      <c r="I100" s="100">
        <v>1.5</v>
      </c>
      <c r="J100" s="100">
        <v>1.5</v>
      </c>
      <c r="K100" s="36">
        <v>0</v>
      </c>
      <c r="L100" s="185">
        <v>18200</v>
      </c>
      <c r="M100" s="101">
        <v>27758.799999999999</v>
      </c>
    </row>
    <row r="101" spans="5:13" x14ac:dyDescent="0.25">
      <c r="E101" s="218" t="s">
        <v>14</v>
      </c>
      <c r="F101" s="100">
        <v>7</v>
      </c>
      <c r="G101" s="100">
        <v>7</v>
      </c>
      <c r="H101" s="100">
        <v>6.95</v>
      </c>
      <c r="I101" s="100">
        <v>6.85</v>
      </c>
      <c r="J101" s="100">
        <v>6.85</v>
      </c>
      <c r="K101" s="36">
        <v>-0.15000000000000036</v>
      </c>
      <c r="L101" s="185">
        <v>7294936</v>
      </c>
      <c r="M101" s="101">
        <v>50399478</v>
      </c>
    </row>
    <row r="102" spans="5:13" x14ac:dyDescent="0.25">
      <c r="E102" s="218" t="s">
        <v>200</v>
      </c>
      <c r="F102" s="100">
        <v>6.8</v>
      </c>
      <c r="G102" s="100">
        <v>6.8</v>
      </c>
      <c r="H102" s="100">
        <v>6.8</v>
      </c>
      <c r="I102" s="100">
        <v>6.8</v>
      </c>
      <c r="J102" s="100">
        <v>6.8</v>
      </c>
      <c r="K102" s="36">
        <v>0</v>
      </c>
      <c r="L102" s="185">
        <v>1012832</v>
      </c>
      <c r="M102" s="101">
        <v>7029883</v>
      </c>
    </row>
    <row r="103" spans="5:13" x14ac:dyDescent="0.25">
      <c r="E103" s="218" t="s">
        <v>201</v>
      </c>
      <c r="F103" s="100">
        <v>2.6</v>
      </c>
      <c r="G103" s="100">
        <v>2.6</v>
      </c>
      <c r="H103" s="100">
        <v>2.61</v>
      </c>
      <c r="I103" s="100">
        <v>2.6</v>
      </c>
      <c r="J103" s="100">
        <v>2.6</v>
      </c>
      <c r="K103" s="36">
        <v>0</v>
      </c>
      <c r="L103" s="185">
        <v>840947</v>
      </c>
      <c r="M103" s="101">
        <v>2184082.39</v>
      </c>
    </row>
    <row r="104" spans="5:13" x14ac:dyDescent="0.25">
      <c r="E104" s="218" t="s">
        <v>80</v>
      </c>
      <c r="F104" s="100">
        <v>31</v>
      </c>
      <c r="G104" s="100">
        <v>31</v>
      </c>
      <c r="H104" s="100">
        <v>31</v>
      </c>
      <c r="I104" s="100">
        <v>31</v>
      </c>
      <c r="J104" s="100">
        <v>31</v>
      </c>
      <c r="K104" s="36">
        <v>0</v>
      </c>
      <c r="L104" s="185">
        <v>29986014</v>
      </c>
      <c r="M104" s="101">
        <v>929502692.70000005</v>
      </c>
    </row>
    <row r="105" spans="5:13" x14ac:dyDescent="0.25">
      <c r="E105" s="218" t="s">
        <v>218</v>
      </c>
      <c r="F105" s="100">
        <v>0.25</v>
      </c>
      <c r="G105" s="100">
        <v>0.25</v>
      </c>
      <c r="H105" s="100">
        <v>0.25</v>
      </c>
      <c r="I105" s="100">
        <v>0.25</v>
      </c>
      <c r="J105" s="100">
        <v>0.25</v>
      </c>
      <c r="K105" s="36">
        <v>0</v>
      </c>
      <c r="L105" s="185">
        <v>108996</v>
      </c>
      <c r="M105" s="101">
        <v>26881.88</v>
      </c>
    </row>
    <row r="106" spans="5:13" x14ac:dyDescent="0.25">
      <c r="E106" s="218" t="s">
        <v>202</v>
      </c>
      <c r="F106" s="100">
        <v>0.82</v>
      </c>
      <c r="G106" s="100">
        <v>0.82</v>
      </c>
      <c r="H106" s="100">
        <v>0.82</v>
      </c>
      <c r="I106" s="100">
        <v>0.82</v>
      </c>
      <c r="J106" s="100">
        <v>0.82</v>
      </c>
      <c r="K106" s="36">
        <v>0</v>
      </c>
      <c r="L106" s="185">
        <v>222908</v>
      </c>
      <c r="M106" s="101">
        <v>180490.23999999999</v>
      </c>
    </row>
    <row r="107" spans="5:13" x14ac:dyDescent="0.25">
      <c r="E107" s="218" t="s">
        <v>81</v>
      </c>
      <c r="F107" s="100">
        <v>1.85</v>
      </c>
      <c r="G107" s="100">
        <v>1.85</v>
      </c>
      <c r="H107" s="100">
        <v>1.85</v>
      </c>
      <c r="I107" s="100">
        <v>1.85</v>
      </c>
      <c r="J107" s="100">
        <v>1.85</v>
      </c>
      <c r="K107" s="36">
        <v>0</v>
      </c>
      <c r="L107" s="185">
        <v>85000</v>
      </c>
      <c r="M107" s="101">
        <v>154550</v>
      </c>
    </row>
    <row r="108" spans="5:13" x14ac:dyDescent="0.25">
      <c r="E108" s="218" t="s">
        <v>82</v>
      </c>
      <c r="F108" s="100">
        <v>3.84</v>
      </c>
      <c r="G108" s="100">
        <v>3.84</v>
      </c>
      <c r="H108" s="100">
        <v>3.84</v>
      </c>
      <c r="I108" s="100">
        <v>3.84</v>
      </c>
      <c r="J108" s="100">
        <v>3.84</v>
      </c>
      <c r="K108" s="36">
        <v>0</v>
      </c>
      <c r="L108" s="185">
        <v>122630</v>
      </c>
      <c r="M108" s="101">
        <v>476150.7</v>
      </c>
    </row>
    <row r="109" spans="5:13" x14ac:dyDescent="0.25">
      <c r="E109" s="218" t="s">
        <v>12</v>
      </c>
      <c r="F109" s="100">
        <v>11.3</v>
      </c>
      <c r="G109" s="100">
        <v>11.3</v>
      </c>
      <c r="H109" s="100">
        <v>11.35</v>
      </c>
      <c r="I109" s="100">
        <v>11.35</v>
      </c>
      <c r="J109" s="100">
        <v>11.35</v>
      </c>
      <c r="K109" s="36">
        <v>4.9999999999998934E-2</v>
      </c>
      <c r="L109" s="185">
        <v>1626142</v>
      </c>
      <c r="M109" s="101">
        <v>18449306.25</v>
      </c>
    </row>
    <row r="110" spans="5:13" x14ac:dyDescent="0.25">
      <c r="E110" s="218" t="s">
        <v>209</v>
      </c>
      <c r="F110" s="100">
        <v>0.41</v>
      </c>
      <c r="G110" s="100">
        <v>0.41</v>
      </c>
      <c r="H110" s="100">
        <v>0.41</v>
      </c>
      <c r="I110" s="100">
        <v>0.4</v>
      </c>
      <c r="J110" s="100">
        <v>0.4</v>
      </c>
      <c r="K110" s="36">
        <v>-9.9999999999999534E-3</v>
      </c>
      <c r="L110" s="185">
        <v>5786664</v>
      </c>
      <c r="M110" s="101">
        <v>2317605.7599999998</v>
      </c>
    </row>
    <row r="111" spans="5:13" x14ac:dyDescent="0.25">
      <c r="E111" s="218" t="s">
        <v>203</v>
      </c>
      <c r="F111" s="100">
        <v>0.72</v>
      </c>
      <c r="G111" s="100">
        <v>0.72</v>
      </c>
      <c r="H111" s="100">
        <v>0.71</v>
      </c>
      <c r="I111" s="100">
        <v>0.69</v>
      </c>
      <c r="J111" s="100">
        <v>0.7</v>
      </c>
      <c r="K111" s="36">
        <v>-2.0000000000000018E-2</v>
      </c>
      <c r="L111" s="185">
        <v>15985272</v>
      </c>
      <c r="M111" s="101">
        <v>11089133.65</v>
      </c>
    </row>
    <row r="112" spans="5:13" x14ac:dyDescent="0.25">
      <c r="E112" s="218" t="s">
        <v>18</v>
      </c>
      <c r="F112" s="100">
        <v>21.35</v>
      </c>
      <c r="G112" s="100">
        <v>21.35</v>
      </c>
      <c r="H112" s="100">
        <v>21.5</v>
      </c>
      <c r="I112" s="100">
        <v>21.3</v>
      </c>
      <c r="J112" s="100">
        <v>21.45</v>
      </c>
      <c r="K112" s="36">
        <v>9.9999999999997868E-2</v>
      </c>
      <c r="L112" s="185">
        <v>19609580</v>
      </c>
      <c r="M112" s="101">
        <v>420429985.80000001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0.17808219178082191</v>
      </c>
      <c r="L11" s="102">
        <v>100.78946642413813</v>
      </c>
      <c r="M11" s="64">
        <v>0.11308379082620316</v>
      </c>
      <c r="N11" s="205">
        <v>5.0104216520821865E-2</v>
      </c>
      <c r="O11" s="214">
        <v>-3.5110775309859094E-3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0.49589041095890413</v>
      </c>
      <c r="L12" s="102">
        <v>97.022501210211217</v>
      </c>
      <c r="M12" s="64">
        <v>0.13415101688568681</v>
      </c>
      <c r="N12" s="205">
        <v>7.0026586073936414E-2</v>
      </c>
      <c r="O12" s="214">
        <v>-1.2343949254003395E-3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0.80547945205479454</v>
      </c>
      <c r="L13" s="102">
        <v>101.26443003713706</v>
      </c>
      <c r="M13" s="64">
        <v>0.13741941767672225</v>
      </c>
      <c r="N13" s="205">
        <v>8.489676993535511E-2</v>
      </c>
      <c r="O13" s="214">
        <v>-1.1912781868396727E-3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2.2226277372262775</v>
      </c>
      <c r="L14" s="102">
        <v>99.375</v>
      </c>
      <c r="M14" s="64">
        <v>0.14805182266597303</v>
      </c>
      <c r="N14" s="205">
        <v>0</v>
      </c>
      <c r="O14" s="214">
        <v>3.9504844370485959E-6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2.7597535934291582</v>
      </c>
      <c r="L15" s="102">
        <v>103.890625</v>
      </c>
      <c r="M15" s="64">
        <v>0.14593008159654941</v>
      </c>
      <c r="N15" s="205">
        <v>-0.36562500000000853</v>
      </c>
      <c r="O15" s="214">
        <v>1.593308975570612E-3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4.0060240963855422</v>
      </c>
      <c r="L16" s="102">
        <v>95.183000000000007</v>
      </c>
      <c r="M16" s="64">
        <v>0.14372563924150084</v>
      </c>
      <c r="N16" s="205">
        <v>8.1148148148201926E-2</v>
      </c>
      <c r="O16" s="214">
        <v>-2.695691375342868E-4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4.8859489051094895</v>
      </c>
      <c r="L17" s="102">
        <v>99.714999999999989</v>
      </c>
      <c r="M17" s="64">
        <v>0.1427051820446453</v>
      </c>
      <c r="N17" s="205">
        <v>-1.1520000000000152</v>
      </c>
      <c r="O17" s="214">
        <v>3.3287446144058541E-3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6.7460643394934978</v>
      </c>
      <c r="L18" s="102">
        <v>91.066666666666706</v>
      </c>
      <c r="M18" s="64">
        <v>0.14614251320002217</v>
      </c>
      <c r="N18" s="205">
        <v>-0.17833333333329904</v>
      </c>
      <c r="O18" s="214">
        <v>4.5672088012199685E-4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7.8938241557651354</v>
      </c>
      <c r="L19" s="102">
        <v>108.1</v>
      </c>
      <c r="M19" s="64">
        <v>0.14520816875147399</v>
      </c>
      <c r="N19" s="205">
        <v>-0.40000000000000568</v>
      </c>
      <c r="O19" s="214">
        <v>8.1286020405949011E-4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9.59485354503148</v>
      </c>
      <c r="L20" s="102">
        <v>102.71907372388496</v>
      </c>
      <c r="M20" s="64">
        <v>0.14459475455538021</v>
      </c>
      <c r="N20" s="205">
        <v>-0.36791526374229022</v>
      </c>
      <c r="O20" s="214">
        <v>7.0537915230264869E-4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10.074664011946242</v>
      </c>
      <c r="L21" s="102">
        <v>89.68467864400742</v>
      </c>
      <c r="M21" s="64">
        <v>0.14460281763858326</v>
      </c>
      <c r="N21" s="205">
        <v>-0.33178903607199572</v>
      </c>
      <c r="O21" s="214">
        <v>6.900424128796212E-4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10.572921851667497</v>
      </c>
      <c r="L22" s="102">
        <v>68.184824249683658</v>
      </c>
      <c r="M22" s="64">
        <v>0.14461106607676349</v>
      </c>
      <c r="N22" s="205">
        <v>-0.27073531928678563</v>
      </c>
      <c r="O22" s="214">
        <v>6.7435310632080192E-4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11.24435318275154</v>
      </c>
      <c r="L23" s="102">
        <v>75.51924894161283</v>
      </c>
      <c r="M23" s="64">
        <v>0.14462232506280173</v>
      </c>
      <c r="N23" s="205">
        <v>-0.28975307648835269</v>
      </c>
      <c r="O23" s="214">
        <v>6.5293938747115754E-4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15.230663928815879</v>
      </c>
      <c r="L24" s="102">
        <v>85.602000000000004</v>
      </c>
      <c r="M24" s="64">
        <v>0.14510356540844585</v>
      </c>
      <c r="N24" s="205">
        <v>0</v>
      </c>
      <c r="O24" s="214">
        <v>1.5220048577291312E-6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16.896730038022813</v>
      </c>
      <c r="L25" s="102">
        <v>87</v>
      </c>
      <c r="M25" s="64">
        <v>0.14471661934000127</v>
      </c>
      <c r="N25" s="205">
        <v>-0.26500000000000057</v>
      </c>
      <c r="O25" s="214">
        <v>4.7358280004863862E-4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17.981556195965418</v>
      </c>
      <c r="L26" s="102">
        <v>110.83111111111111</v>
      </c>
      <c r="M26" s="64">
        <v>0.14536504125734484</v>
      </c>
      <c r="N26" s="205">
        <v>-1.1022222222218829</v>
      </c>
      <c r="O26" s="214">
        <v>1.5778052011795607E-3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677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676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196</v>
      </c>
      <c r="G10" s="38">
        <v>1.7</v>
      </c>
      <c r="H10" s="38">
        <v>1.87</v>
      </c>
      <c r="I10" s="180">
        <v>0.10000000000000009</v>
      </c>
      <c r="J10" s="129"/>
      <c r="K10" s="37" t="s">
        <v>55</v>
      </c>
      <c r="L10" s="38">
        <v>54</v>
      </c>
      <c r="M10" s="38">
        <v>48.6</v>
      </c>
      <c r="N10" s="178">
        <v>-9.9999999999999978E-2</v>
      </c>
    </row>
    <row r="11" spans="6:14" x14ac:dyDescent="0.25">
      <c r="F11" s="37" t="s">
        <v>147</v>
      </c>
      <c r="G11" s="38">
        <v>24.3</v>
      </c>
      <c r="H11" s="38">
        <v>26.7</v>
      </c>
      <c r="I11" s="180">
        <v>9.8765432098765427E-2</v>
      </c>
      <c r="J11" s="129"/>
      <c r="K11" s="37" t="s">
        <v>58</v>
      </c>
      <c r="L11" s="38">
        <v>25</v>
      </c>
      <c r="M11" s="38">
        <v>22.5</v>
      </c>
      <c r="N11" s="178">
        <v>-9.9999999999999978E-2</v>
      </c>
    </row>
    <row r="12" spans="6:14" x14ac:dyDescent="0.25">
      <c r="F12" s="37" t="s">
        <v>44</v>
      </c>
      <c r="G12" s="38">
        <v>12.9</v>
      </c>
      <c r="H12" s="38">
        <v>14.15</v>
      </c>
      <c r="I12" s="180">
        <v>9.68992248062015E-2</v>
      </c>
      <c r="J12" s="129"/>
      <c r="K12" s="37" t="s">
        <v>77</v>
      </c>
      <c r="L12" s="38">
        <v>6.95</v>
      </c>
      <c r="M12" s="38">
        <v>6.3</v>
      </c>
      <c r="N12" s="178">
        <v>-9.3525179856115193E-2</v>
      </c>
    </row>
    <row r="13" spans="6:14" x14ac:dyDescent="0.25">
      <c r="F13" s="37" t="s">
        <v>212</v>
      </c>
      <c r="G13" s="38">
        <v>1.39</v>
      </c>
      <c r="H13" s="38">
        <v>1.52</v>
      </c>
      <c r="I13" s="180">
        <v>9.3525179856115193E-2</v>
      </c>
      <c r="J13" s="129"/>
      <c r="K13" s="37" t="s">
        <v>190</v>
      </c>
      <c r="L13" s="38">
        <v>0.48</v>
      </c>
      <c r="M13" s="38">
        <v>0.44</v>
      </c>
      <c r="N13" s="178">
        <v>-8.3333333333333259E-2</v>
      </c>
    </row>
    <row r="14" spans="6:14" x14ac:dyDescent="0.25">
      <c r="F14" s="37" t="s">
        <v>223</v>
      </c>
      <c r="G14" s="38">
        <v>0.24</v>
      </c>
      <c r="H14" s="38">
        <v>0.26</v>
      </c>
      <c r="I14" s="180">
        <v>8.3333333333333481E-2</v>
      </c>
      <c r="J14" s="129"/>
      <c r="K14" s="37" t="s">
        <v>216</v>
      </c>
      <c r="L14" s="38">
        <v>0.25</v>
      </c>
      <c r="M14" s="38">
        <v>0.23</v>
      </c>
      <c r="N14" s="178">
        <v>-7.999999999999996E-2</v>
      </c>
    </row>
    <row r="15" spans="6:14" x14ac:dyDescent="0.25">
      <c r="F15" s="37" t="s">
        <v>213</v>
      </c>
      <c r="G15" s="38">
        <v>0.25</v>
      </c>
      <c r="H15" s="38">
        <v>0.27</v>
      </c>
      <c r="I15" s="180">
        <v>8.0000000000000071E-2</v>
      </c>
      <c r="J15" s="129"/>
      <c r="K15" s="37" t="s">
        <v>60</v>
      </c>
      <c r="L15" s="38">
        <v>2.5499999999999998</v>
      </c>
      <c r="M15" s="38">
        <v>2.35</v>
      </c>
      <c r="N15" s="178">
        <v>-7.8431372549019551E-2</v>
      </c>
    </row>
    <row r="16" spans="6:14" x14ac:dyDescent="0.25">
      <c r="F16" s="37" t="s">
        <v>214</v>
      </c>
      <c r="G16" s="38">
        <v>0.39</v>
      </c>
      <c r="H16" s="38">
        <v>0.42</v>
      </c>
      <c r="I16" s="180">
        <v>7.6923076923076872E-2</v>
      </c>
      <c r="J16" s="129"/>
      <c r="K16" s="37" t="s">
        <v>35</v>
      </c>
      <c r="L16" s="38">
        <v>8.5</v>
      </c>
      <c r="M16" s="38">
        <v>8</v>
      </c>
      <c r="N16" s="178">
        <v>-5.8823529411764719E-2</v>
      </c>
    </row>
    <row r="17" spans="6:14" x14ac:dyDescent="0.25">
      <c r="F17" s="37" t="s">
        <v>61</v>
      </c>
      <c r="G17" s="38">
        <v>0.22</v>
      </c>
      <c r="H17" s="38">
        <v>0.23</v>
      </c>
      <c r="I17" s="180">
        <v>4.5454545454545414E-2</v>
      </c>
      <c r="J17" s="129"/>
      <c r="K17" s="37" t="s">
        <v>56</v>
      </c>
      <c r="L17" s="38">
        <v>1.19</v>
      </c>
      <c r="M17" s="38">
        <v>1.1299999999999999</v>
      </c>
      <c r="N17" s="178">
        <v>-5.0420168067226934E-2</v>
      </c>
    </row>
    <row r="18" spans="6:14" x14ac:dyDescent="0.25">
      <c r="F18" s="37" t="s">
        <v>163</v>
      </c>
      <c r="G18" s="38">
        <v>545</v>
      </c>
      <c r="H18" s="38">
        <v>568</v>
      </c>
      <c r="I18" s="180">
        <v>4.2201834862385379E-2</v>
      </c>
      <c r="J18" s="129"/>
      <c r="K18" s="37" t="s">
        <v>203</v>
      </c>
      <c r="L18" s="38">
        <v>0.72</v>
      </c>
      <c r="M18" s="38">
        <v>0.7</v>
      </c>
      <c r="N18" s="178">
        <v>-2.777777777777779E-2</v>
      </c>
    </row>
    <row r="19" spans="6:14" x14ac:dyDescent="0.25">
      <c r="F19" s="37" t="s">
        <v>215</v>
      </c>
      <c r="G19" s="38">
        <v>0.47</v>
      </c>
      <c r="H19" s="38">
        <v>0.48</v>
      </c>
      <c r="I19" s="180">
        <v>2.1276595744680771E-2</v>
      </c>
      <c r="J19" s="129"/>
      <c r="K19" s="37" t="s">
        <v>10</v>
      </c>
      <c r="L19" s="38">
        <v>0.75</v>
      </c>
      <c r="M19" s="38">
        <v>0.73</v>
      </c>
      <c r="N19" s="178">
        <v>-2.6666666666666727E-2</v>
      </c>
    </row>
    <row r="20" spans="6:14" x14ac:dyDescent="0.25">
      <c r="F20" s="37" t="s">
        <v>50</v>
      </c>
      <c r="G20" s="38">
        <v>1.93</v>
      </c>
      <c r="H20" s="38">
        <v>1.97</v>
      </c>
      <c r="I20" s="180">
        <v>2.0725388601036343E-2</v>
      </c>
      <c r="J20" s="129"/>
      <c r="K20" s="37" t="s">
        <v>209</v>
      </c>
      <c r="L20" s="38">
        <v>0.41</v>
      </c>
      <c r="M20" s="38">
        <v>0.4</v>
      </c>
      <c r="N20" s="178">
        <v>-2.4390243902438935E-2</v>
      </c>
    </row>
    <row r="21" spans="6:14" x14ac:dyDescent="0.25">
      <c r="F21" s="37" t="s">
        <v>152</v>
      </c>
      <c r="G21" s="38">
        <v>46.2</v>
      </c>
      <c r="H21" s="38">
        <v>47</v>
      </c>
      <c r="I21" s="180">
        <v>1.7316017316017174E-2</v>
      </c>
      <c r="J21" s="129"/>
      <c r="K21" s="37" t="s">
        <v>14</v>
      </c>
      <c r="L21" s="38">
        <v>7</v>
      </c>
      <c r="M21" s="38">
        <v>6.85</v>
      </c>
      <c r="N21" s="178">
        <v>-2.1428571428571463E-2</v>
      </c>
    </row>
    <row r="22" spans="6:14" x14ac:dyDescent="0.25">
      <c r="F22" s="37" t="s">
        <v>64</v>
      </c>
      <c r="G22" s="38">
        <v>64</v>
      </c>
      <c r="H22" s="38">
        <v>65</v>
      </c>
      <c r="I22" s="180">
        <v>1.5625E-2</v>
      </c>
      <c r="J22" s="129"/>
      <c r="K22" s="37" t="s">
        <v>148</v>
      </c>
      <c r="L22" s="38">
        <v>1.1499999999999999</v>
      </c>
      <c r="M22" s="38">
        <v>1.1299999999999999</v>
      </c>
      <c r="N22" s="178">
        <v>-1.7391304347826098E-2</v>
      </c>
    </row>
    <row r="23" spans="6:14" x14ac:dyDescent="0.25">
      <c r="F23" s="37" t="s">
        <v>151</v>
      </c>
      <c r="G23" s="38">
        <v>7.8</v>
      </c>
      <c r="H23" s="38">
        <v>7.9</v>
      </c>
      <c r="I23" s="180">
        <v>1.2820512820512997E-2</v>
      </c>
      <c r="J23" s="129"/>
      <c r="K23" s="37" t="s">
        <v>31</v>
      </c>
      <c r="L23" s="38">
        <v>7</v>
      </c>
      <c r="M23" s="38">
        <v>6.9</v>
      </c>
      <c r="N23" s="178">
        <v>-1.4285714285714235E-2</v>
      </c>
    </row>
    <row r="24" spans="6:14" x14ac:dyDescent="0.25">
      <c r="F24" s="37" t="s">
        <v>75</v>
      </c>
      <c r="G24" s="38">
        <v>2.7</v>
      </c>
      <c r="H24" s="38">
        <v>2.73</v>
      </c>
      <c r="I24" s="180">
        <v>1.1111111111111072E-2</v>
      </c>
      <c r="J24" s="129"/>
      <c r="K24" s="37" t="s">
        <v>198</v>
      </c>
      <c r="L24" s="38">
        <v>19.25</v>
      </c>
      <c r="M24" s="38">
        <v>19</v>
      </c>
      <c r="N24" s="178">
        <v>-1.2987012987012991E-2</v>
      </c>
    </row>
    <row r="25" spans="6:14" x14ac:dyDescent="0.25">
      <c r="F25" s="37" t="s">
        <v>66</v>
      </c>
      <c r="G25" s="38">
        <v>4.8</v>
      </c>
      <c r="H25" s="38">
        <v>4.8499999999999996</v>
      </c>
      <c r="I25" s="180">
        <v>1.0416666666666741E-2</v>
      </c>
      <c r="J25" s="129"/>
      <c r="K25" s="37" t="s">
        <v>16</v>
      </c>
      <c r="L25" s="38">
        <v>189.2</v>
      </c>
      <c r="M25" s="38">
        <v>188</v>
      </c>
      <c r="N25" s="178">
        <v>-6.3424947145876986E-3</v>
      </c>
    </row>
    <row r="26" spans="6:14" x14ac:dyDescent="0.25">
      <c r="F26" s="37" t="s">
        <v>54</v>
      </c>
      <c r="G26" s="38">
        <v>34.200000000000003</v>
      </c>
      <c r="H26" s="38">
        <v>34.5</v>
      </c>
      <c r="I26" s="180">
        <v>8.7719298245612087E-3</v>
      </c>
      <c r="J26" s="129"/>
      <c r="K26" s="37" t="s">
        <v>52</v>
      </c>
      <c r="L26" s="38">
        <v>16.350000000000001</v>
      </c>
      <c r="M26" s="38">
        <v>16.3</v>
      </c>
      <c r="N26" s="178">
        <v>-3.0581039755351869E-3</v>
      </c>
    </row>
    <row r="27" spans="6:14" x14ac:dyDescent="0.25">
      <c r="F27" s="37" t="s">
        <v>18</v>
      </c>
      <c r="G27" s="38">
        <v>21.35</v>
      </c>
      <c r="H27" s="38">
        <v>21.45</v>
      </c>
      <c r="I27" s="180">
        <v>4.6838407494145251E-3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12</v>
      </c>
      <c r="G28" s="38">
        <v>11.3</v>
      </c>
      <c r="H28" s="38">
        <v>11.35</v>
      </c>
      <c r="I28" s="180">
        <v>4.4247787610618428E-3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675" priority="10" operator="lessThan">
      <formula>0</formula>
    </cfRule>
  </conditionalFormatting>
  <conditionalFormatting sqref="I10:I131 N10:N139">
    <cfRule type="cellIs" dxfId="674" priority="9" operator="equal">
      <formula>0</formula>
    </cfRule>
  </conditionalFormatting>
  <conditionalFormatting sqref="I10:I141">
    <cfRule type="cellIs" dxfId="673" priority="4" operator="lessThan">
      <formula>0</formula>
    </cfRule>
  </conditionalFormatting>
  <conditionalFormatting sqref="I10:I141">
    <cfRule type="cellIs" dxfId="672" priority="3" operator="equal">
      <formula>0</formula>
    </cfRule>
  </conditionalFormatting>
  <conditionalFormatting sqref="I10:I38">
    <cfRule type="cellIs" dxfId="671" priority="2" operator="lessThan">
      <formula>0</formula>
    </cfRule>
  </conditionalFormatting>
  <conditionalFormatting sqref="I10:I38">
    <cfRule type="cellIs" dxfId="670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223</v>
      </c>
      <c r="F13" s="141">
        <v>94416229</v>
      </c>
      <c r="G13" s="142">
        <v>94416229</v>
      </c>
      <c r="H13" s="143">
        <v>0.16666560871025515</v>
      </c>
      <c r="I13" s="56"/>
      <c r="J13" s="140" t="s">
        <v>80</v>
      </c>
      <c r="K13" s="141">
        <v>929502692.70000005</v>
      </c>
      <c r="L13" s="142">
        <v>929502692.70000005</v>
      </c>
      <c r="M13" s="176">
        <v>0.12787162532013033</v>
      </c>
    </row>
    <row r="14" spans="1:246" x14ac:dyDescent="0.25">
      <c r="E14" s="140" t="s">
        <v>148</v>
      </c>
      <c r="F14" s="141">
        <v>30960425</v>
      </c>
      <c r="G14" s="142">
        <v>30960425</v>
      </c>
      <c r="H14" s="143">
        <v>5.4652024691149242E-2</v>
      </c>
      <c r="I14" s="56"/>
      <c r="J14" s="140" t="s">
        <v>18</v>
      </c>
      <c r="K14" s="141">
        <v>420429985.80000001</v>
      </c>
      <c r="L14" s="142">
        <v>420429985.80000001</v>
      </c>
      <c r="M14" s="176">
        <v>5.7838525955639021E-2</v>
      </c>
    </row>
    <row r="15" spans="1:246" x14ac:dyDescent="0.25">
      <c r="E15" s="140" t="s">
        <v>80</v>
      </c>
      <c r="F15" s="141">
        <v>29986014</v>
      </c>
      <c r="G15" s="142">
        <v>29986014</v>
      </c>
      <c r="H15" s="143">
        <v>5.293197291436235E-2</v>
      </c>
      <c r="I15" s="56"/>
      <c r="J15" s="140" t="s">
        <v>55</v>
      </c>
      <c r="K15" s="141">
        <v>294309847.39999998</v>
      </c>
      <c r="L15" s="142">
        <v>294309847.39999998</v>
      </c>
      <c r="M15" s="176">
        <v>4.0488186672638267E-2</v>
      </c>
    </row>
    <row r="16" spans="1:246" x14ac:dyDescent="0.25">
      <c r="E16" s="140" t="s">
        <v>151</v>
      </c>
      <c r="F16" s="141">
        <v>20204089</v>
      </c>
      <c r="G16" s="142">
        <v>20204089</v>
      </c>
      <c r="H16" s="143">
        <v>3.5664703274912307E-2</v>
      </c>
      <c r="I16" s="56"/>
      <c r="J16" s="140" t="s">
        <v>54</v>
      </c>
      <c r="K16" s="141">
        <v>260345486.75</v>
      </c>
      <c r="L16" s="142">
        <v>260345486.75</v>
      </c>
      <c r="M16" s="176">
        <v>3.5815711774627064E-2</v>
      </c>
    </row>
    <row r="17" spans="5:13" x14ac:dyDescent="0.25">
      <c r="E17" s="140" t="s">
        <v>18</v>
      </c>
      <c r="F17" s="141">
        <v>19609580</v>
      </c>
      <c r="G17" s="142">
        <v>19609580</v>
      </c>
      <c r="H17" s="143">
        <v>3.4615262882956757E-2</v>
      </c>
      <c r="I17" s="56"/>
      <c r="J17" s="140" t="s">
        <v>64</v>
      </c>
      <c r="K17" s="141">
        <v>172251399.30000001</v>
      </c>
      <c r="L17" s="142">
        <v>172251399.30000001</v>
      </c>
      <c r="M17" s="176">
        <v>2.3696613861522983E-2</v>
      </c>
    </row>
    <row r="18" spans="5:13" x14ac:dyDescent="0.25">
      <c r="E18" s="140" t="s">
        <v>59</v>
      </c>
      <c r="F18" s="141">
        <v>16665434</v>
      </c>
      <c r="G18" s="142">
        <v>16665434</v>
      </c>
      <c r="H18" s="143">
        <v>2.9418191463996962E-2</v>
      </c>
      <c r="I18" s="56"/>
      <c r="J18" s="140" t="s">
        <v>151</v>
      </c>
      <c r="K18" s="141">
        <v>157879640.44999999</v>
      </c>
      <c r="L18" s="142">
        <v>157879640.44999999</v>
      </c>
      <c r="M18" s="176">
        <v>2.1719491926006862E-2</v>
      </c>
    </row>
    <row r="19" spans="5:13" x14ac:dyDescent="0.25">
      <c r="E19" s="140" t="s">
        <v>203</v>
      </c>
      <c r="F19" s="141">
        <v>15985272</v>
      </c>
      <c r="G19" s="142">
        <v>15985272</v>
      </c>
      <c r="H19" s="143">
        <v>2.8217554508335616E-2</v>
      </c>
      <c r="I19" s="56"/>
      <c r="J19" s="140" t="s">
        <v>16</v>
      </c>
      <c r="K19" s="141">
        <v>93456146.299999997</v>
      </c>
      <c r="L19" s="142">
        <v>93456146.299999997</v>
      </c>
      <c r="M19" s="176">
        <v>1.2856756002313067E-2</v>
      </c>
    </row>
    <row r="20" spans="5:13" x14ac:dyDescent="0.25">
      <c r="E20" s="140" t="s">
        <v>214</v>
      </c>
      <c r="F20" s="141">
        <v>14577872</v>
      </c>
      <c r="G20" s="142">
        <v>14577872</v>
      </c>
      <c r="H20" s="143">
        <v>2.5733181004085479E-2</v>
      </c>
      <c r="I20" s="56"/>
      <c r="J20" s="140" t="s">
        <v>152</v>
      </c>
      <c r="K20" s="141">
        <v>62596812.299999997</v>
      </c>
      <c r="L20" s="142">
        <v>62596812.299999997</v>
      </c>
      <c r="M20" s="176">
        <v>8.6114394197280252E-3</v>
      </c>
    </row>
    <row r="21" spans="5:13" x14ac:dyDescent="0.25">
      <c r="E21" s="140" t="s">
        <v>50</v>
      </c>
      <c r="F21" s="141">
        <v>9690214</v>
      </c>
      <c r="G21" s="142">
        <v>9690214</v>
      </c>
      <c r="H21" s="143">
        <v>1.7105379360603738E-2</v>
      </c>
      <c r="I21" s="56"/>
      <c r="J21" s="140" t="s">
        <v>77</v>
      </c>
      <c r="K21" s="141">
        <v>59519547.799999997</v>
      </c>
      <c r="L21" s="142">
        <v>59519547.799999997</v>
      </c>
      <c r="M21" s="176">
        <v>8.1881003414818691E-3</v>
      </c>
    </row>
    <row r="22" spans="5:13" x14ac:dyDescent="0.25">
      <c r="E22" s="144" t="s">
        <v>77</v>
      </c>
      <c r="F22" s="145">
        <v>9197791</v>
      </c>
      <c r="G22" s="146">
        <v>9197791</v>
      </c>
      <c r="H22" s="147">
        <v>1.6236143426197485E-2</v>
      </c>
      <c r="I22" s="56"/>
      <c r="J22" s="144" t="s">
        <v>31</v>
      </c>
      <c r="K22" s="145">
        <v>52209304.950000003</v>
      </c>
      <c r="L22" s="146">
        <v>52209304.950000003</v>
      </c>
      <c r="M22" s="177">
        <v>7.1824307053896339E-3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669" priority="86" operator="equal">
      <formula>0</formula>
    </cfRule>
  </conditionalFormatting>
  <conditionalFormatting sqref="M9">
    <cfRule type="cellIs" dxfId="668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667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666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65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66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6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66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66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66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659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0" t="s">
        <v>55</v>
      </c>
      <c r="F13" s="250"/>
      <c r="G13" s="250"/>
      <c r="H13" s="228"/>
      <c r="I13" s="3"/>
      <c r="J13" s="250" t="s">
        <v>66</v>
      </c>
      <c r="K13" s="250"/>
      <c r="L13" s="250"/>
      <c r="M13" s="240"/>
    </row>
    <row r="14" spans="5:13" x14ac:dyDescent="0.25">
      <c r="E14" s="249" t="s">
        <v>270</v>
      </c>
      <c r="F14" s="249"/>
      <c r="G14" s="249"/>
      <c r="H14" s="249"/>
      <c r="I14" s="3"/>
      <c r="J14" s="249" t="s">
        <v>240</v>
      </c>
      <c r="K14" s="249"/>
      <c r="L14" s="249"/>
      <c r="M14" s="249"/>
    </row>
    <row r="15" spans="5:13" x14ac:dyDescent="0.25">
      <c r="E15" s="229"/>
      <c r="F15" s="230" t="s">
        <v>224</v>
      </c>
      <c r="G15" s="230" t="s">
        <v>225</v>
      </c>
      <c r="H15" s="231" t="s">
        <v>4</v>
      </c>
      <c r="I15" s="3"/>
      <c r="J15" s="229"/>
      <c r="K15" s="230" t="s">
        <v>224</v>
      </c>
      <c r="L15" s="230" t="s">
        <v>225</v>
      </c>
      <c r="M15" s="241" t="s">
        <v>4</v>
      </c>
    </row>
    <row r="16" spans="5:13" x14ac:dyDescent="0.25">
      <c r="E16" s="229" t="s">
        <v>226</v>
      </c>
      <c r="F16" s="232">
        <v>33606.243000000002</v>
      </c>
      <c r="G16" s="232">
        <v>34926.771000000001</v>
      </c>
      <c r="H16" s="233">
        <v>-3.7808476483554676E-2</v>
      </c>
      <c r="I16" s="3"/>
      <c r="J16" s="229" t="s">
        <v>226</v>
      </c>
      <c r="K16" s="232">
        <v>168009.549</v>
      </c>
      <c r="L16" s="232">
        <v>150546.95600000001</v>
      </c>
      <c r="M16" s="233">
        <v>0.1159943280420761</v>
      </c>
    </row>
    <row r="17" spans="5:13" x14ac:dyDescent="0.25">
      <c r="E17" s="229" t="s">
        <v>227</v>
      </c>
      <c r="F17" s="232">
        <v>2459.4960000000001</v>
      </c>
      <c r="G17" s="232">
        <v>6252.44</v>
      </c>
      <c r="H17" s="233">
        <v>-0.6066342100044142</v>
      </c>
      <c r="I17" s="3"/>
      <c r="J17" s="229" t="s">
        <v>227</v>
      </c>
      <c r="K17" s="232">
        <v>8770.2289999999994</v>
      </c>
      <c r="L17" s="232">
        <v>6506.0860000000002</v>
      </c>
      <c r="M17" s="233">
        <v>0.34800385362259267</v>
      </c>
    </row>
    <row r="18" spans="5:13" x14ac:dyDescent="0.25">
      <c r="E18" s="229" t="s">
        <v>228</v>
      </c>
      <c r="F18" s="232">
        <v>-787.03800000000001</v>
      </c>
      <c r="G18" s="234">
        <v>-1391.9970000000001</v>
      </c>
      <c r="H18" s="233">
        <v>-0.43459791939206771</v>
      </c>
      <c r="I18" s="3"/>
      <c r="J18" s="229" t="s">
        <v>228</v>
      </c>
      <c r="K18" s="232">
        <v>-4136.1499999999996</v>
      </c>
      <c r="L18" s="234">
        <v>-2314.5059999999999</v>
      </c>
      <c r="M18" s="233">
        <v>0.78705520746111701</v>
      </c>
    </row>
    <row r="19" spans="5:13" x14ac:dyDescent="0.25">
      <c r="E19" s="229" t="s">
        <v>229</v>
      </c>
      <c r="F19" s="232">
        <v>1672.4580000000001</v>
      </c>
      <c r="G19" s="232">
        <v>2957.94</v>
      </c>
      <c r="H19" s="233">
        <v>-0.43458690845656101</v>
      </c>
      <c r="I19" s="3"/>
      <c r="J19" s="229" t="s">
        <v>229</v>
      </c>
      <c r="K19" s="232">
        <v>4634.0789999999997</v>
      </c>
      <c r="L19" s="232">
        <v>4191.58</v>
      </c>
      <c r="M19" s="233">
        <v>0.1055685445583765</v>
      </c>
    </row>
    <row r="20" spans="5:13" x14ac:dyDescent="0.25">
      <c r="E20" s="229" t="s">
        <v>230</v>
      </c>
      <c r="F20" s="232">
        <v>87809.53</v>
      </c>
      <c r="G20" s="232">
        <v>87588.173999999999</v>
      </c>
      <c r="H20" s="233">
        <v>2.5272361540498167E-3</v>
      </c>
      <c r="I20" s="3"/>
      <c r="J20" s="229" t="s">
        <v>230</v>
      </c>
      <c r="K20" s="232">
        <v>279327.58199999999</v>
      </c>
      <c r="L20" s="232">
        <v>277116.71100000001</v>
      </c>
      <c r="M20" s="233">
        <v>7.9781222576649213E-3</v>
      </c>
    </row>
    <row r="21" spans="5:13" x14ac:dyDescent="0.25">
      <c r="E21" s="229" t="s">
        <v>231</v>
      </c>
      <c r="F21" s="232">
        <v>0</v>
      </c>
      <c r="G21" s="235"/>
      <c r="H21" s="229"/>
      <c r="I21" s="3"/>
      <c r="J21" s="229" t="s">
        <v>231</v>
      </c>
      <c r="K21" s="232">
        <v>0</v>
      </c>
      <c r="L21" s="235"/>
      <c r="M21" s="229"/>
    </row>
    <row r="22" spans="5:13" x14ac:dyDescent="0.25">
      <c r="E22" s="229" t="s">
        <v>232</v>
      </c>
      <c r="F22" s="229" t="s">
        <v>20</v>
      </c>
      <c r="G22" s="235"/>
      <c r="H22" s="236" t="s">
        <v>267</v>
      </c>
      <c r="I22" s="3"/>
      <c r="J22" s="229" t="s">
        <v>232</v>
      </c>
      <c r="K22" s="229" t="s">
        <v>20</v>
      </c>
      <c r="L22" s="235"/>
      <c r="M22" s="236" t="s">
        <v>268</v>
      </c>
    </row>
    <row r="23" spans="5:13" x14ac:dyDescent="0.25">
      <c r="E23" s="229" t="s">
        <v>233</v>
      </c>
      <c r="F23" s="229" t="s">
        <v>20</v>
      </c>
      <c r="G23" s="38"/>
      <c r="H23" s="237"/>
      <c r="I23" s="3"/>
      <c r="J23" s="229" t="s">
        <v>233</v>
      </c>
      <c r="K23" s="229" t="s">
        <v>20</v>
      </c>
      <c r="L23" s="38"/>
      <c r="M23" s="229"/>
    </row>
    <row r="24" spans="5:13" x14ac:dyDescent="0.25">
      <c r="E24" s="229" t="s">
        <v>234</v>
      </c>
      <c r="F24" s="229" t="s">
        <v>20</v>
      </c>
      <c r="G24" s="38"/>
      <c r="H24" s="229"/>
      <c r="I24" s="3"/>
      <c r="J24" s="229" t="s">
        <v>234</v>
      </c>
      <c r="K24" s="229" t="s">
        <v>20</v>
      </c>
      <c r="L24" s="38"/>
      <c r="M24" s="229"/>
    </row>
    <row r="25" spans="5:13" x14ac:dyDescent="0.25">
      <c r="E25" s="229" t="s">
        <v>235</v>
      </c>
      <c r="F25" s="229" t="s">
        <v>20</v>
      </c>
      <c r="G25" s="38"/>
      <c r="H25" s="229"/>
      <c r="I25" s="3"/>
      <c r="J25" s="229" t="s">
        <v>235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236</v>
      </c>
      <c r="F27" s="239">
        <v>4.976628896006019E-2</v>
      </c>
      <c r="G27" s="239"/>
      <c r="H27" s="238"/>
      <c r="I27" s="3"/>
      <c r="J27" s="229" t="s">
        <v>236</v>
      </c>
      <c r="K27" s="239">
        <v>2.7582235816846337E-2</v>
      </c>
      <c r="L27" s="239"/>
      <c r="M27" s="229"/>
    </row>
    <row r="28" spans="5:13" x14ac:dyDescent="0.25">
      <c r="E28" s="229" t="s">
        <v>237</v>
      </c>
      <c r="F28" s="239">
        <v>2.5427288375451027E-2</v>
      </c>
      <c r="G28" s="38"/>
      <c r="H28" s="229"/>
      <c r="I28" s="3"/>
      <c r="J28" s="229" t="s">
        <v>241</v>
      </c>
      <c r="K28" s="239">
        <v>6.662415711036862E-2</v>
      </c>
      <c r="L28" s="38"/>
      <c r="M28" s="229"/>
    </row>
    <row r="29" spans="5:13" x14ac:dyDescent="0.25">
      <c r="E29" s="229" t="s">
        <v>238</v>
      </c>
      <c r="F29" s="239">
        <v>7.4224654616915617E-2</v>
      </c>
      <c r="G29" s="38"/>
      <c r="H29" s="229"/>
      <c r="I29" s="3"/>
      <c r="J29" s="229" t="s">
        <v>238</v>
      </c>
      <c r="K29" s="239">
        <v>-0.65936766468013697</v>
      </c>
      <c r="L29" s="38"/>
      <c r="M29" s="229"/>
    </row>
    <row r="30" spans="5:13" x14ac:dyDescent="0.25">
      <c r="E30" s="229" t="s">
        <v>239</v>
      </c>
      <c r="F30" s="38"/>
      <c r="G30" s="38"/>
      <c r="H30" s="229"/>
      <c r="I30" s="3"/>
      <c r="J30" s="229" t="s">
        <v>239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50" t="s">
        <v>75</v>
      </c>
      <c r="F32" s="250"/>
      <c r="G32" s="250"/>
      <c r="H32" s="228"/>
      <c r="I32" s="3"/>
      <c r="J32" s="250" t="s">
        <v>50</v>
      </c>
      <c r="K32" s="250"/>
      <c r="L32" s="250"/>
      <c r="M32" s="228"/>
    </row>
    <row r="33" spans="5:13" x14ac:dyDescent="0.25">
      <c r="E33" s="249" t="s">
        <v>240</v>
      </c>
      <c r="F33" s="249"/>
      <c r="G33" s="249"/>
      <c r="H33" s="249"/>
      <c r="I33" s="3"/>
      <c r="J33" s="249" t="s">
        <v>240</v>
      </c>
      <c r="K33" s="249"/>
      <c r="L33" s="249"/>
      <c r="M33" s="249"/>
    </row>
    <row r="34" spans="5:13" x14ac:dyDescent="0.25">
      <c r="E34" s="229"/>
      <c r="F34" s="230" t="s">
        <v>224</v>
      </c>
      <c r="G34" s="230" t="s">
        <v>225</v>
      </c>
      <c r="H34" s="231" t="s">
        <v>4</v>
      </c>
      <c r="I34" s="3"/>
      <c r="J34" s="229"/>
      <c r="K34" s="230" t="s">
        <v>224</v>
      </c>
      <c r="L34" s="230" t="s">
        <v>225</v>
      </c>
      <c r="M34" s="231" t="s">
        <v>4</v>
      </c>
    </row>
    <row r="35" spans="5:13" x14ac:dyDescent="0.25">
      <c r="E35" s="229" t="s">
        <v>226</v>
      </c>
      <c r="F35" s="232">
        <v>36491</v>
      </c>
      <c r="G35" s="232">
        <v>39762</v>
      </c>
      <c r="H35" s="233">
        <v>-8.2264473618027245E-2</v>
      </c>
      <c r="I35" s="3"/>
      <c r="J35" s="229" t="s">
        <v>226</v>
      </c>
      <c r="K35" s="232">
        <v>48443</v>
      </c>
      <c r="L35" s="232">
        <v>43328</v>
      </c>
      <c r="M35" s="233">
        <v>0.11805299113737067</v>
      </c>
    </row>
    <row r="36" spans="5:13" x14ac:dyDescent="0.25">
      <c r="E36" s="229" t="s">
        <v>227</v>
      </c>
      <c r="F36" s="232">
        <v>3273</v>
      </c>
      <c r="G36" s="232">
        <v>3175</v>
      </c>
      <c r="H36" s="233">
        <v>3.0866141732283525E-2</v>
      </c>
      <c r="I36" s="3"/>
      <c r="J36" s="229" t="s">
        <v>227</v>
      </c>
      <c r="K36" s="232">
        <v>6674</v>
      </c>
      <c r="L36" s="232">
        <v>4982</v>
      </c>
      <c r="M36" s="233">
        <v>0.33962264150943389</v>
      </c>
    </row>
    <row r="37" spans="5:13" x14ac:dyDescent="0.25">
      <c r="E37" s="229" t="s">
        <v>228</v>
      </c>
      <c r="F37" s="232">
        <v>-33</v>
      </c>
      <c r="G37" s="234">
        <v>-75</v>
      </c>
      <c r="H37" s="233" t="s">
        <v>269</v>
      </c>
      <c r="I37" s="3"/>
      <c r="J37" s="229" t="s">
        <v>228</v>
      </c>
      <c r="K37" s="232">
        <v>-734</v>
      </c>
      <c r="L37" s="234">
        <v>-355</v>
      </c>
      <c r="M37" s="233" t="s">
        <v>269</v>
      </c>
    </row>
    <row r="38" spans="5:13" x14ac:dyDescent="0.25">
      <c r="E38" s="229" t="s">
        <v>229</v>
      </c>
      <c r="F38" s="232">
        <v>3240</v>
      </c>
      <c r="G38" s="232">
        <v>3100</v>
      </c>
      <c r="H38" s="233">
        <v>4.5161290322580649E-2</v>
      </c>
      <c r="I38" s="3"/>
      <c r="J38" s="229" t="s">
        <v>229</v>
      </c>
      <c r="K38" s="232">
        <v>5939</v>
      </c>
      <c r="L38" s="232">
        <v>4627</v>
      </c>
      <c r="M38" s="233">
        <v>0.28355305813702181</v>
      </c>
    </row>
    <row r="39" spans="5:13" x14ac:dyDescent="0.25">
      <c r="E39" s="229" t="s">
        <v>230</v>
      </c>
      <c r="F39" s="232">
        <v>108024</v>
      </c>
      <c r="G39" s="232">
        <v>108227</v>
      </c>
      <c r="H39" s="233">
        <v>-1.8756872129874758E-3</v>
      </c>
      <c r="I39" s="3"/>
      <c r="J39" s="229" t="s">
        <v>230</v>
      </c>
      <c r="K39" s="232">
        <v>202030</v>
      </c>
      <c r="L39" s="232">
        <v>179662</v>
      </c>
      <c r="M39" s="233">
        <v>0.12450045084658967</v>
      </c>
    </row>
    <row r="40" spans="5:13" x14ac:dyDescent="0.25">
      <c r="E40" s="229" t="s">
        <v>231</v>
      </c>
      <c r="F40" s="232">
        <v>0</v>
      </c>
      <c r="G40" s="235"/>
      <c r="H40" s="229"/>
      <c r="I40" s="3"/>
      <c r="J40" s="229" t="s">
        <v>231</v>
      </c>
      <c r="K40" s="232">
        <v>0</v>
      </c>
      <c r="L40" s="235"/>
      <c r="M40" s="229"/>
    </row>
    <row r="41" spans="5:13" x14ac:dyDescent="0.25">
      <c r="E41" s="229" t="s">
        <v>232</v>
      </c>
      <c r="F41" s="229" t="s">
        <v>20</v>
      </c>
      <c r="G41" s="235"/>
      <c r="H41" s="236"/>
      <c r="I41" s="3"/>
      <c r="J41" s="229" t="s">
        <v>232</v>
      </c>
      <c r="K41" s="229" t="s">
        <v>20</v>
      </c>
      <c r="L41" s="235"/>
      <c r="M41" s="236"/>
    </row>
    <row r="42" spans="5:13" x14ac:dyDescent="0.25">
      <c r="E42" s="229" t="s">
        <v>233</v>
      </c>
      <c r="F42" s="229" t="s">
        <v>20</v>
      </c>
      <c r="G42" s="38"/>
      <c r="H42" s="237"/>
      <c r="I42" s="3"/>
      <c r="J42" s="229" t="s">
        <v>233</v>
      </c>
      <c r="K42" s="229" t="s">
        <v>20</v>
      </c>
      <c r="L42" s="38"/>
      <c r="M42" s="237"/>
    </row>
    <row r="43" spans="5:13" x14ac:dyDescent="0.25">
      <c r="E43" s="229" t="s">
        <v>234</v>
      </c>
      <c r="F43" s="229" t="s">
        <v>20</v>
      </c>
      <c r="G43" s="38"/>
      <c r="H43" s="229"/>
      <c r="I43" s="3"/>
      <c r="J43" s="229" t="s">
        <v>234</v>
      </c>
      <c r="K43" s="229" t="s">
        <v>20</v>
      </c>
      <c r="L43" s="38"/>
      <c r="M43" s="229"/>
    </row>
    <row r="44" spans="5:13" x14ac:dyDescent="0.25">
      <c r="E44" s="229" t="s">
        <v>235</v>
      </c>
      <c r="F44" s="229" t="s">
        <v>20</v>
      </c>
      <c r="G44" s="38"/>
      <c r="H44" s="229"/>
      <c r="I44" s="3"/>
      <c r="J44" s="229" t="s">
        <v>235</v>
      </c>
      <c r="K44" s="229" t="s">
        <v>20</v>
      </c>
      <c r="L44" s="38"/>
      <c r="M44" s="229"/>
    </row>
    <row r="45" spans="5:13" x14ac:dyDescent="0.25">
      <c r="E45" s="229"/>
      <c r="F45" s="229"/>
      <c r="G45" s="38"/>
      <c r="H45" s="229"/>
      <c r="I45" s="3"/>
      <c r="J45" s="229"/>
      <c r="K45" s="229"/>
      <c r="L45" s="38"/>
      <c r="M45" s="229"/>
    </row>
    <row r="46" spans="5:13" x14ac:dyDescent="0.25">
      <c r="E46" s="229" t="s">
        <v>236</v>
      </c>
      <c r="F46" s="239">
        <v>8.8789016469814477E-2</v>
      </c>
      <c r="G46" s="239">
        <v>7.7963885116442838E-2</v>
      </c>
      <c r="H46" s="238"/>
      <c r="I46" s="3"/>
      <c r="J46" s="229" t="s">
        <v>236</v>
      </c>
      <c r="K46" s="239">
        <v>0.12259769213302231</v>
      </c>
      <c r="L46" s="239">
        <v>0.10679006646971935</v>
      </c>
      <c r="M46" s="238"/>
    </row>
    <row r="47" spans="5:13" x14ac:dyDescent="0.25">
      <c r="E47" s="229" t="s">
        <v>241</v>
      </c>
      <c r="F47" s="239"/>
      <c r="G47" s="38"/>
      <c r="H47" s="229"/>
      <c r="I47" s="3"/>
      <c r="J47" s="229" t="s">
        <v>241</v>
      </c>
      <c r="K47" s="239"/>
      <c r="L47" s="38"/>
      <c r="M47" s="229"/>
    </row>
    <row r="48" spans="5:13" x14ac:dyDescent="0.25">
      <c r="E48" s="229" t="s">
        <v>238</v>
      </c>
      <c r="F48" s="239"/>
      <c r="G48" s="38"/>
      <c r="H48" s="229"/>
      <c r="I48" s="3"/>
      <c r="J48" s="229" t="s">
        <v>238</v>
      </c>
      <c r="K48" s="239"/>
      <c r="L48" s="38"/>
      <c r="M48" s="229"/>
    </row>
    <row r="49" spans="5:13" x14ac:dyDescent="0.25">
      <c r="E49" s="229" t="s">
        <v>239</v>
      </c>
      <c r="F49" s="38"/>
      <c r="G49" s="38"/>
      <c r="H49" s="229"/>
      <c r="I49" s="3"/>
      <c r="J49" s="229" t="s">
        <v>239</v>
      </c>
      <c r="K49" s="38"/>
      <c r="L49" s="38"/>
      <c r="M49" s="229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250" t="s">
        <v>211</v>
      </c>
      <c r="F51" s="250"/>
      <c r="G51" s="250"/>
      <c r="H51" s="228"/>
      <c r="I51" s="3"/>
      <c r="J51" s="250" t="s">
        <v>36</v>
      </c>
      <c r="K51" s="250"/>
      <c r="L51" s="250"/>
      <c r="M51" s="228"/>
    </row>
    <row r="52" spans="5:13" x14ac:dyDescent="0.25">
      <c r="E52" s="249" t="s">
        <v>240</v>
      </c>
      <c r="F52" s="249"/>
      <c r="G52" s="249"/>
      <c r="H52" s="249"/>
      <c r="I52" s="3"/>
      <c r="J52" s="249" t="s">
        <v>240</v>
      </c>
      <c r="K52" s="249"/>
      <c r="L52" s="249"/>
      <c r="M52" s="249"/>
    </row>
    <row r="53" spans="5:13" x14ac:dyDescent="0.25">
      <c r="E53" s="229"/>
      <c r="F53" s="230" t="s">
        <v>224</v>
      </c>
      <c r="G53" s="230" t="s">
        <v>225</v>
      </c>
      <c r="H53" s="231" t="s">
        <v>4</v>
      </c>
      <c r="I53" s="3"/>
      <c r="J53" s="229"/>
      <c r="K53" s="230" t="s">
        <v>224</v>
      </c>
      <c r="L53" s="230" t="s">
        <v>225</v>
      </c>
      <c r="M53" s="231" t="s">
        <v>4</v>
      </c>
    </row>
    <row r="54" spans="5:13" x14ac:dyDescent="0.25">
      <c r="E54" s="229" t="s">
        <v>226</v>
      </c>
      <c r="F54" s="232">
        <v>27333.96</v>
      </c>
      <c r="G54" s="232">
        <v>3090.8609999999999</v>
      </c>
      <c r="H54" s="233">
        <v>7.8434775941072736</v>
      </c>
      <c r="I54" s="3"/>
      <c r="J54" s="229" t="s">
        <v>226</v>
      </c>
      <c r="K54" s="232">
        <v>9283.4009999999998</v>
      </c>
      <c r="L54" s="232">
        <v>8235.2489999999998</v>
      </c>
      <c r="M54" s="233">
        <v>0.12727629729228584</v>
      </c>
    </row>
    <row r="55" spans="5:13" x14ac:dyDescent="0.25">
      <c r="E55" s="229" t="s">
        <v>227</v>
      </c>
      <c r="F55" s="232">
        <v>187.458</v>
      </c>
      <c r="G55" s="232">
        <v>328.32</v>
      </c>
      <c r="H55" s="233">
        <v>-0.42903874269005848</v>
      </c>
      <c r="I55" s="3"/>
      <c r="J55" s="229" t="s">
        <v>227</v>
      </c>
      <c r="K55" s="232">
        <v>723.93299999999999</v>
      </c>
      <c r="L55" s="232">
        <v>31.466999999999999</v>
      </c>
      <c r="M55" s="233">
        <v>22.006101630279343</v>
      </c>
    </row>
    <row r="56" spans="5:13" x14ac:dyDescent="0.25">
      <c r="E56" s="229" t="s">
        <v>228</v>
      </c>
      <c r="F56" s="232">
        <v>-57.332000000000001</v>
      </c>
      <c r="G56" s="234">
        <v>-104.116</v>
      </c>
      <c r="H56" s="233">
        <v>-0.44934496138921975</v>
      </c>
      <c r="I56" s="3"/>
      <c r="J56" s="229" t="s">
        <v>228</v>
      </c>
      <c r="K56" s="232">
        <v>-217.18</v>
      </c>
      <c r="L56" s="234">
        <v>-9.44</v>
      </c>
      <c r="M56" s="233">
        <v>22.006355932203391</v>
      </c>
    </row>
    <row r="57" spans="5:13" x14ac:dyDescent="0.25">
      <c r="E57" s="229" t="s">
        <v>229</v>
      </c>
      <c r="F57" s="232">
        <v>130.126</v>
      </c>
      <c r="G57" s="232">
        <v>224.20400000000001</v>
      </c>
      <c r="H57" s="233">
        <v>-0.41960892758380763</v>
      </c>
      <c r="I57" s="3"/>
      <c r="J57" s="229" t="s">
        <v>229</v>
      </c>
      <c r="K57" s="232">
        <v>506.75299999999999</v>
      </c>
      <c r="L57" s="232">
        <v>22.027000000000001</v>
      </c>
      <c r="M57" s="233">
        <v>22.005992645389746</v>
      </c>
    </row>
    <row r="58" spans="5:13" x14ac:dyDescent="0.25">
      <c r="E58" s="229" t="s">
        <v>230</v>
      </c>
      <c r="F58" s="232">
        <v>18591.957999999999</v>
      </c>
      <c r="G58" s="232">
        <v>18449.928</v>
      </c>
      <c r="H58" s="233">
        <v>7.6981330225245337E-3</v>
      </c>
      <c r="I58" s="3"/>
      <c r="J58" s="229" t="s">
        <v>230</v>
      </c>
      <c r="K58" s="232">
        <v>13178.261</v>
      </c>
      <c r="L58" s="232">
        <v>12676.146000000001</v>
      </c>
      <c r="M58" s="233">
        <v>3.961101426253677E-2</v>
      </c>
    </row>
    <row r="59" spans="5:13" x14ac:dyDescent="0.25">
      <c r="E59" s="229" t="s">
        <v>231</v>
      </c>
      <c r="F59" s="232">
        <v>0</v>
      </c>
      <c r="G59" s="235"/>
      <c r="H59" s="229"/>
      <c r="I59" s="3"/>
      <c r="J59" s="229" t="s">
        <v>231</v>
      </c>
      <c r="K59" s="232">
        <v>0</v>
      </c>
      <c r="L59" s="235"/>
      <c r="M59" s="229"/>
    </row>
    <row r="60" spans="5:13" x14ac:dyDescent="0.25">
      <c r="E60" s="229" t="s">
        <v>232</v>
      </c>
      <c r="F60" s="229" t="s">
        <v>20</v>
      </c>
      <c r="G60" s="235"/>
      <c r="H60" s="236"/>
      <c r="I60" s="3"/>
      <c r="J60" s="229" t="s">
        <v>232</v>
      </c>
      <c r="K60" s="229" t="s">
        <v>20</v>
      </c>
      <c r="L60" s="235"/>
      <c r="M60" s="236"/>
    </row>
    <row r="61" spans="5:13" x14ac:dyDescent="0.25">
      <c r="E61" s="229" t="s">
        <v>233</v>
      </c>
      <c r="F61" s="229" t="s">
        <v>20</v>
      </c>
      <c r="G61" s="38"/>
      <c r="H61" s="237"/>
      <c r="I61" s="3"/>
      <c r="J61" s="229" t="s">
        <v>233</v>
      </c>
      <c r="K61" s="229" t="s">
        <v>20</v>
      </c>
      <c r="L61" s="38"/>
      <c r="M61" s="237"/>
    </row>
    <row r="62" spans="5:13" x14ac:dyDescent="0.25">
      <c r="E62" s="229" t="s">
        <v>234</v>
      </c>
      <c r="F62" s="229" t="s">
        <v>20</v>
      </c>
      <c r="G62" s="38"/>
      <c r="H62" s="229"/>
      <c r="I62" s="3"/>
      <c r="J62" s="229" t="s">
        <v>234</v>
      </c>
      <c r="K62" s="229" t="s">
        <v>20</v>
      </c>
      <c r="L62" s="38"/>
      <c r="M62" s="229"/>
    </row>
    <row r="63" spans="5:13" x14ac:dyDescent="0.25">
      <c r="E63" s="229" t="s">
        <v>235</v>
      </c>
      <c r="F63" s="229" t="s">
        <v>20</v>
      </c>
      <c r="G63" s="38"/>
      <c r="H63" s="229"/>
      <c r="I63" s="3"/>
      <c r="J63" s="229" t="s">
        <v>235</v>
      </c>
      <c r="K63" s="229" t="s">
        <v>20</v>
      </c>
      <c r="L63" s="38"/>
      <c r="M63" s="229"/>
    </row>
    <row r="64" spans="5:13" x14ac:dyDescent="0.25">
      <c r="E64" s="229"/>
      <c r="F64" s="229"/>
      <c r="G64" s="38"/>
      <c r="H64" s="229"/>
      <c r="I64" s="3"/>
      <c r="J64" s="229"/>
      <c r="K64" s="229"/>
      <c r="L64" s="38"/>
      <c r="M64" s="229"/>
    </row>
    <row r="65" spans="5:13" x14ac:dyDescent="0.25">
      <c r="E65" s="229" t="s">
        <v>236</v>
      </c>
      <c r="F65" s="239">
        <v>4.7605981716516751E-3</v>
      </c>
      <c r="G65" s="239"/>
      <c r="H65" s="238"/>
      <c r="I65" s="3"/>
      <c r="J65" s="229" t="s">
        <v>236</v>
      </c>
      <c r="K65" s="239">
        <v>5.4586998881121264E-2</v>
      </c>
      <c r="L65" s="239"/>
      <c r="M65" s="238"/>
    </row>
    <row r="66" spans="5:13" x14ac:dyDescent="0.25">
      <c r="E66" s="229" t="s">
        <v>241</v>
      </c>
      <c r="F66" s="239">
        <v>7.0258841571943726E-3</v>
      </c>
      <c r="G66" s="38"/>
      <c r="H66" s="229"/>
      <c r="I66" s="3"/>
      <c r="J66" s="229" t="s">
        <v>241</v>
      </c>
      <c r="K66" s="239">
        <v>3.9200512314979799E-2</v>
      </c>
      <c r="L66" s="38"/>
      <c r="M66" s="229"/>
    </row>
    <row r="67" spans="5:13" x14ac:dyDescent="0.25">
      <c r="E67" s="229" t="s">
        <v>238</v>
      </c>
      <c r="F67" s="239" t="s">
        <v>20</v>
      </c>
      <c r="G67" s="38"/>
      <c r="H67" s="229"/>
      <c r="I67" s="3"/>
      <c r="J67" s="229" t="s">
        <v>238</v>
      </c>
      <c r="K67" s="239">
        <v>0.15451238158353428</v>
      </c>
      <c r="L67" s="38"/>
      <c r="M67" s="229"/>
    </row>
    <row r="68" spans="5:13" x14ac:dyDescent="0.25">
      <c r="E68" s="229" t="s">
        <v>239</v>
      </c>
      <c r="F68" s="38"/>
      <c r="G68" s="38"/>
      <c r="H68" s="229"/>
      <c r="I68" s="3"/>
      <c r="J68" s="229" t="s">
        <v>239</v>
      </c>
      <c r="K68" s="38"/>
      <c r="L68" s="38"/>
      <c r="M68" s="229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250" t="s">
        <v>243</v>
      </c>
      <c r="F70" s="250"/>
      <c r="G70" s="250"/>
      <c r="H70" s="228"/>
      <c r="I70" s="3"/>
      <c r="J70" s="3"/>
      <c r="K70" s="3"/>
      <c r="L70" s="3"/>
      <c r="M70" s="3"/>
    </row>
    <row r="71" spans="5:13" x14ac:dyDescent="0.25">
      <c r="E71" s="249" t="s">
        <v>240</v>
      </c>
      <c r="F71" s="249"/>
      <c r="G71" s="249"/>
      <c r="H71" s="249"/>
      <c r="I71" s="3"/>
      <c r="J71" s="3"/>
      <c r="K71" s="3"/>
      <c r="L71" s="3"/>
      <c r="M71" s="3"/>
    </row>
    <row r="72" spans="5:13" x14ac:dyDescent="0.25">
      <c r="E72" s="229"/>
      <c r="F72" s="230" t="s">
        <v>224</v>
      </c>
      <c r="G72" s="230" t="s">
        <v>225</v>
      </c>
      <c r="H72" s="231" t="s">
        <v>4</v>
      </c>
      <c r="I72" s="3"/>
      <c r="J72" s="3"/>
      <c r="K72" s="3"/>
      <c r="L72" s="3"/>
      <c r="M72" s="3"/>
    </row>
    <row r="73" spans="5:13" x14ac:dyDescent="0.25">
      <c r="E73" s="229" t="s">
        <v>226</v>
      </c>
      <c r="F73" s="232">
        <v>751.81799999999998</v>
      </c>
      <c r="G73" s="232">
        <v>630.71900000000005</v>
      </c>
      <c r="H73" s="233">
        <v>0.19200150938849148</v>
      </c>
      <c r="I73" s="3"/>
      <c r="J73" s="3"/>
      <c r="K73" s="3"/>
      <c r="L73" s="3"/>
      <c r="M73" s="3"/>
    </row>
    <row r="74" spans="5:13" x14ac:dyDescent="0.25">
      <c r="E74" s="229" t="s">
        <v>227</v>
      </c>
      <c r="F74" s="232">
        <v>159.95099999999999</v>
      </c>
      <c r="G74" s="232">
        <v>67.203000000000003</v>
      </c>
      <c r="H74" s="233">
        <v>1.3801169590643272</v>
      </c>
      <c r="I74" s="3"/>
      <c r="J74" s="3"/>
      <c r="K74" s="3"/>
      <c r="L74" s="3"/>
      <c r="M74" s="3"/>
    </row>
    <row r="75" spans="5:13" x14ac:dyDescent="0.25">
      <c r="E75" s="229" t="s">
        <v>228</v>
      </c>
      <c r="F75" s="232">
        <v>-55.529000000000003</v>
      </c>
      <c r="G75" s="234">
        <v>-21.504999999999999</v>
      </c>
      <c r="H75" s="233">
        <v>1.5821436875145318</v>
      </c>
      <c r="I75" s="3"/>
      <c r="J75" s="3"/>
      <c r="K75" s="3"/>
      <c r="L75" s="3"/>
      <c r="M75" s="3"/>
    </row>
    <row r="76" spans="5:13" x14ac:dyDescent="0.25">
      <c r="E76" s="229" t="s">
        <v>229</v>
      </c>
      <c r="F76" s="232">
        <v>104.322</v>
      </c>
      <c r="G76" s="232">
        <v>45.698</v>
      </c>
      <c r="H76" s="233">
        <v>1.2828570178125958</v>
      </c>
      <c r="I76" s="3"/>
      <c r="J76" s="3"/>
      <c r="K76" s="3"/>
      <c r="L76" s="3"/>
      <c r="M76" s="3"/>
    </row>
    <row r="77" spans="5:13" x14ac:dyDescent="0.25">
      <c r="E77" s="229" t="s">
        <v>230</v>
      </c>
      <c r="F77" s="232">
        <v>2766.8589999999999</v>
      </c>
      <c r="G77" s="232">
        <v>2662.5369999999998</v>
      </c>
      <c r="H77" s="233">
        <v>3.918142733791119E-2</v>
      </c>
      <c r="I77" s="3"/>
      <c r="J77" s="3"/>
      <c r="K77" s="3"/>
      <c r="L77" s="3"/>
      <c r="M77" s="3"/>
    </row>
    <row r="78" spans="5:13" x14ac:dyDescent="0.25">
      <c r="E78" s="229" t="s">
        <v>231</v>
      </c>
      <c r="F78" s="232"/>
      <c r="G78" s="235"/>
      <c r="H78" s="229"/>
      <c r="I78" s="3"/>
      <c r="J78" s="3"/>
      <c r="K78" s="3"/>
      <c r="L78" s="3"/>
      <c r="M78" s="3"/>
    </row>
    <row r="79" spans="5:13" x14ac:dyDescent="0.25">
      <c r="E79" s="229" t="s">
        <v>232</v>
      </c>
      <c r="F79" s="229"/>
      <c r="G79" s="235"/>
      <c r="H79" s="236"/>
      <c r="I79" s="3"/>
      <c r="J79" s="3"/>
      <c r="K79" s="3"/>
      <c r="L79" s="3"/>
      <c r="M79" s="3"/>
    </row>
    <row r="80" spans="5:13" x14ac:dyDescent="0.25">
      <c r="E80" s="229" t="s">
        <v>233</v>
      </c>
      <c r="F80" s="229" t="s">
        <v>20</v>
      </c>
      <c r="G80" s="38"/>
      <c r="H80" s="237"/>
      <c r="I80" s="3"/>
      <c r="J80" s="3"/>
      <c r="K80" s="3"/>
      <c r="L80" s="3"/>
      <c r="M80" s="3"/>
    </row>
    <row r="81" spans="5:13" x14ac:dyDescent="0.25">
      <c r="E81" s="229" t="s">
        <v>234</v>
      </c>
      <c r="F81" s="229"/>
      <c r="G81" s="38"/>
      <c r="H81" s="229"/>
      <c r="I81" s="3"/>
      <c r="J81" s="3"/>
      <c r="K81" s="3"/>
      <c r="L81" s="3"/>
      <c r="M81" s="3"/>
    </row>
    <row r="82" spans="5:13" x14ac:dyDescent="0.25">
      <c r="E82" s="229" t="s">
        <v>235</v>
      </c>
      <c r="F82" s="229"/>
      <c r="G82" s="38"/>
      <c r="H82" s="229"/>
      <c r="I82" s="3"/>
      <c r="J82" s="3"/>
      <c r="K82" s="3"/>
      <c r="L82" s="3"/>
      <c r="M82" s="3"/>
    </row>
    <row r="83" spans="5:13" x14ac:dyDescent="0.25">
      <c r="E83" s="229"/>
      <c r="F83" s="229"/>
      <c r="G83" s="38"/>
      <c r="H83" s="229"/>
      <c r="I83" s="3"/>
      <c r="J83" s="3"/>
      <c r="K83" s="3"/>
      <c r="L83" s="3"/>
      <c r="M83" s="3"/>
    </row>
    <row r="84" spans="5:13" x14ac:dyDescent="0.25">
      <c r="E84" s="229" t="s">
        <v>236</v>
      </c>
      <c r="F84" s="239">
        <v>0.13875964661660137</v>
      </c>
      <c r="G84" s="239"/>
      <c r="H84" s="238"/>
      <c r="I84" s="3"/>
      <c r="J84" s="3"/>
      <c r="K84" s="3"/>
      <c r="L84" s="3"/>
      <c r="M84" s="3"/>
    </row>
    <row r="85" spans="5:13" x14ac:dyDescent="0.25">
      <c r="E85" s="229" t="s">
        <v>241</v>
      </c>
      <c r="F85" s="239">
        <v>3.8428583952984825E-2</v>
      </c>
      <c r="G85" s="38"/>
      <c r="H85" s="229"/>
      <c r="I85" s="3"/>
      <c r="J85" s="3"/>
      <c r="K85" s="3"/>
      <c r="L85" s="3"/>
      <c r="M85" s="3"/>
    </row>
    <row r="86" spans="5:13" x14ac:dyDescent="0.25">
      <c r="E86" s="229" t="s">
        <v>238</v>
      </c>
      <c r="F86" s="239" t="s">
        <v>20</v>
      </c>
      <c r="G86" s="38"/>
      <c r="H86" s="229"/>
      <c r="I86" s="3"/>
      <c r="J86" s="3"/>
      <c r="K86" s="3"/>
      <c r="L86" s="3"/>
      <c r="M86" s="3"/>
    </row>
    <row r="87" spans="5:13" x14ac:dyDescent="0.25">
      <c r="E87" s="229" t="s">
        <v>239</v>
      </c>
      <c r="F87" s="38"/>
      <c r="G87" s="38"/>
      <c r="H87" s="229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I822" s="3"/>
      <c r="J822" s="3"/>
      <c r="K822" s="3"/>
      <c r="L822" s="3"/>
      <c r="M822" s="3"/>
    </row>
    <row r="823" spans="5:13" x14ac:dyDescent="0.25">
      <c r="I823" s="3"/>
      <c r="J823" s="3"/>
      <c r="K823" s="3"/>
      <c r="L823" s="3"/>
      <c r="M823" s="3"/>
    </row>
    <row r="824" spans="5:13" x14ac:dyDescent="0.25">
      <c r="I824" s="3"/>
      <c r="J824" s="3"/>
      <c r="K824" s="3"/>
      <c r="L824" s="3"/>
      <c r="M824" s="3"/>
    </row>
    <row r="825" spans="5:13" x14ac:dyDescent="0.25">
      <c r="I825" s="3"/>
      <c r="J825" s="3"/>
      <c r="K825" s="3"/>
      <c r="L825" s="3"/>
      <c r="M825" s="3"/>
    </row>
    <row r="826" spans="5:13" x14ac:dyDescent="0.25">
      <c r="I826" s="3"/>
      <c r="J826" s="3"/>
      <c r="K826" s="3"/>
      <c r="L826" s="3"/>
      <c r="M826" s="3"/>
    </row>
    <row r="827" spans="5:13" x14ac:dyDescent="0.25">
      <c r="I827" s="3"/>
      <c r="J827" s="3"/>
      <c r="K827" s="3"/>
      <c r="L827" s="3"/>
      <c r="M827" s="3"/>
    </row>
    <row r="828" spans="5:13" x14ac:dyDescent="0.25">
      <c r="I828" s="3"/>
      <c r="J828" s="3"/>
      <c r="K828" s="3"/>
      <c r="L828" s="3"/>
      <c r="M828" s="3"/>
    </row>
    <row r="829" spans="5:13" x14ac:dyDescent="0.25">
      <c r="I829" s="3"/>
      <c r="J829" s="3"/>
      <c r="K829" s="3"/>
      <c r="L829" s="3"/>
      <c r="M829" s="3"/>
    </row>
    <row r="830" spans="5:13" x14ac:dyDescent="0.25">
      <c r="I830" s="3"/>
      <c r="J830" s="3"/>
      <c r="K830" s="3"/>
      <c r="L830" s="3"/>
      <c r="M830" s="3"/>
    </row>
    <row r="831" spans="5:13" x14ac:dyDescent="0.25">
      <c r="I831" s="3"/>
      <c r="J831" s="3"/>
      <c r="K831" s="3"/>
      <c r="L831" s="3"/>
      <c r="M831" s="3"/>
    </row>
    <row r="832" spans="5:13" x14ac:dyDescent="0.25">
      <c r="I832" s="3"/>
      <c r="J832" s="3"/>
      <c r="K832" s="3"/>
      <c r="L832" s="3"/>
      <c r="M832" s="3"/>
    </row>
    <row r="833" spans="9:13" x14ac:dyDescent="0.25">
      <c r="I833" s="3"/>
      <c r="J833" s="3"/>
      <c r="K833" s="3"/>
      <c r="L833" s="3"/>
      <c r="M833" s="3"/>
    </row>
    <row r="834" spans="9:13" x14ac:dyDescent="0.25">
      <c r="I834" s="3"/>
      <c r="J834" s="3"/>
      <c r="K834" s="3"/>
      <c r="L834" s="3"/>
      <c r="M834" s="3"/>
    </row>
    <row r="835" spans="9:13" x14ac:dyDescent="0.25">
      <c r="I835" s="3"/>
      <c r="J835" s="3"/>
      <c r="K835" s="3"/>
      <c r="L835" s="3"/>
      <c r="M835" s="3"/>
    </row>
    <row r="836" spans="9:13" x14ac:dyDescent="0.25">
      <c r="I836" s="3"/>
      <c r="J836" s="3"/>
      <c r="K836" s="3"/>
      <c r="L836" s="3"/>
      <c r="M836" s="3"/>
    </row>
    <row r="837" spans="9:13" x14ac:dyDescent="0.25">
      <c r="I837" s="3"/>
      <c r="J837" s="3"/>
      <c r="K837" s="3"/>
      <c r="L837" s="3"/>
      <c r="M837" s="3"/>
    </row>
    <row r="838" spans="9:13" x14ac:dyDescent="0.25">
      <c r="I838" s="3"/>
      <c r="J838" s="3"/>
      <c r="K838" s="3"/>
      <c r="L838" s="3"/>
      <c r="M838" s="3"/>
    </row>
    <row r="839" spans="9:13" x14ac:dyDescent="0.25">
      <c r="I839" s="3"/>
      <c r="J839" s="3"/>
      <c r="K839" s="3"/>
      <c r="L839" s="3"/>
      <c r="M839" s="3"/>
    </row>
    <row r="840" spans="9:13" x14ac:dyDescent="0.25">
      <c r="I840" s="3"/>
      <c r="J840" s="3"/>
      <c r="K840" s="3"/>
      <c r="L840" s="3"/>
      <c r="M840" s="3"/>
    </row>
    <row r="841" spans="9:13" x14ac:dyDescent="0.25">
      <c r="I841" s="3"/>
      <c r="J841" s="3"/>
      <c r="K841" s="3"/>
      <c r="L841" s="3"/>
      <c r="M841" s="3"/>
    </row>
    <row r="842" spans="9:13" x14ac:dyDescent="0.25">
      <c r="I842" s="3"/>
      <c r="J842" s="3"/>
      <c r="K842" s="3"/>
      <c r="L842" s="3"/>
      <c r="M842" s="3"/>
    </row>
    <row r="843" spans="9:13" x14ac:dyDescent="0.25">
      <c r="I843" s="3"/>
      <c r="J843" s="3"/>
      <c r="K843" s="3"/>
      <c r="L843" s="3"/>
      <c r="M843" s="3"/>
    </row>
    <row r="844" spans="9:13" x14ac:dyDescent="0.25">
      <c r="I844" s="3"/>
      <c r="J844" s="3"/>
      <c r="K844" s="3"/>
      <c r="L844" s="3"/>
      <c r="M844" s="3"/>
    </row>
    <row r="845" spans="9:13" x14ac:dyDescent="0.25">
      <c r="I845" s="3"/>
      <c r="J845" s="3"/>
      <c r="K845" s="3"/>
      <c r="L845" s="3"/>
      <c r="M845" s="3"/>
    </row>
    <row r="846" spans="9:13" x14ac:dyDescent="0.25">
      <c r="I846" s="3"/>
      <c r="J846" s="3"/>
      <c r="K846" s="3"/>
      <c r="L846" s="3"/>
      <c r="M846" s="3"/>
    </row>
    <row r="847" spans="9:13" x14ac:dyDescent="0.25">
      <c r="I847" s="3"/>
      <c r="J847" s="3"/>
      <c r="K847" s="3"/>
      <c r="L847" s="3"/>
      <c r="M847" s="3"/>
    </row>
    <row r="848" spans="9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</row>
    <row r="876" spans="9:13" x14ac:dyDescent="0.25">
      <c r="I876" s="3"/>
    </row>
    <row r="877" spans="9:13" x14ac:dyDescent="0.25">
      <c r="I877" s="3"/>
    </row>
    <row r="878" spans="9:13" x14ac:dyDescent="0.25">
      <c r="I878" s="3"/>
    </row>
    <row r="879" spans="9:13" x14ac:dyDescent="0.25">
      <c r="I879" s="3"/>
    </row>
    <row r="880" spans="9:13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</sheetData>
  <mergeCells count="14">
    <mergeCell ref="E33:H33"/>
    <mergeCell ref="E13:G13"/>
    <mergeCell ref="E14:H14"/>
    <mergeCell ref="J13:L13"/>
    <mergeCell ref="J14:M14"/>
    <mergeCell ref="E32:G32"/>
    <mergeCell ref="J32:L32"/>
    <mergeCell ref="J33:M33"/>
    <mergeCell ref="E71:H71"/>
    <mergeCell ref="E51:G51"/>
    <mergeCell ref="E52:H52"/>
    <mergeCell ref="J51:L51"/>
    <mergeCell ref="J52:M52"/>
    <mergeCell ref="E70:G70"/>
  </mergeCells>
  <conditionalFormatting sqref="E13:G13">
    <cfRule type="cellIs" dxfId="658" priority="1086" operator="equal">
      <formula>" "</formula>
    </cfRule>
  </conditionalFormatting>
  <conditionalFormatting sqref="H13">
    <cfRule type="cellIs" dxfId="657" priority="1085" operator="equal">
      <formula>" "</formula>
    </cfRule>
  </conditionalFormatting>
  <conditionalFormatting sqref="E14:H14">
    <cfRule type="cellIs" dxfId="656" priority="1084" operator="equal">
      <formula>" "</formula>
    </cfRule>
  </conditionalFormatting>
  <conditionalFormatting sqref="F29 H15:H30">
    <cfRule type="cellIs" dxfId="655" priority="1083" operator="equal">
      <formula>0</formula>
    </cfRule>
  </conditionalFormatting>
  <conditionalFormatting sqref="H16:H20">
    <cfRule type="iconSet" priority="1080">
      <iconSet iconSet="3Arrows">
        <cfvo type="percent" val="0"/>
        <cfvo type="num" val="0"/>
        <cfvo type="num" val="0" gte="0"/>
      </iconSet>
    </cfRule>
    <cfRule type="cellIs" dxfId="654" priority="1081" operator="lessThan">
      <formula>0</formula>
    </cfRule>
    <cfRule type="cellIs" dxfId="653" priority="1082" operator="greaterThan">
      <formula>0</formula>
    </cfRule>
  </conditionalFormatting>
  <conditionalFormatting sqref="F16:G20 F21">
    <cfRule type="cellIs" dxfId="652" priority="1079" operator="lessThan">
      <formula>0</formula>
    </cfRule>
  </conditionalFormatting>
  <conditionalFormatting sqref="E15:H30">
    <cfRule type="expression" dxfId="651" priority="1078">
      <formula>"B13="" """</formula>
    </cfRule>
  </conditionalFormatting>
  <conditionalFormatting sqref="H16:H19">
    <cfRule type="iconSet" priority="1075">
      <iconSet iconSet="3Arrows">
        <cfvo type="percent" val="0"/>
        <cfvo type="num" val="0"/>
        <cfvo type="num" val="0" gte="0"/>
      </iconSet>
    </cfRule>
    <cfRule type="cellIs" dxfId="650" priority="1076" operator="lessThan">
      <formula>0</formula>
    </cfRule>
    <cfRule type="cellIs" dxfId="649" priority="1077" operator="greaterThan">
      <formula>0</formula>
    </cfRule>
  </conditionalFormatting>
  <conditionalFormatting sqref="H20">
    <cfRule type="iconSet" priority="1072">
      <iconSet iconSet="3Arrows">
        <cfvo type="percent" val="0"/>
        <cfvo type="num" val="0"/>
        <cfvo type="num" val="0" gte="0"/>
      </iconSet>
    </cfRule>
    <cfRule type="cellIs" dxfId="648" priority="1073" operator="lessThan">
      <formula>0</formula>
    </cfRule>
    <cfRule type="cellIs" dxfId="647" priority="1074" operator="greaterThan">
      <formula>0</formula>
    </cfRule>
  </conditionalFormatting>
  <conditionalFormatting sqref="E15:H30">
    <cfRule type="expression" dxfId="646" priority="1071">
      <formula>$B$13=" "</formula>
    </cfRule>
  </conditionalFormatting>
  <conditionalFormatting sqref="H16:H20">
    <cfRule type="cellIs" dxfId="645" priority="1070" operator="equal">
      <formula>0</formula>
    </cfRule>
  </conditionalFormatting>
  <conditionalFormatting sqref="H16:H20">
    <cfRule type="iconSet" priority="1067">
      <iconSet iconSet="3Arrows">
        <cfvo type="percent" val="0"/>
        <cfvo type="num" val="0"/>
        <cfvo type="num" val="0" gte="0"/>
      </iconSet>
    </cfRule>
    <cfRule type="cellIs" dxfId="644" priority="1068" operator="lessThan">
      <formula>0</formula>
    </cfRule>
    <cfRule type="cellIs" dxfId="643" priority="1069" operator="greaterThan">
      <formula>0</formula>
    </cfRule>
  </conditionalFormatting>
  <conditionalFormatting sqref="H16:H20">
    <cfRule type="expression" dxfId="642" priority="1066">
      <formula>"B13="" """</formula>
    </cfRule>
  </conditionalFormatting>
  <conditionalFormatting sqref="H16:H19">
    <cfRule type="iconSet" priority="1063">
      <iconSet iconSet="3Arrows">
        <cfvo type="percent" val="0"/>
        <cfvo type="num" val="0"/>
        <cfvo type="num" val="0" gte="0"/>
      </iconSet>
    </cfRule>
    <cfRule type="cellIs" dxfId="641" priority="1064" operator="lessThan">
      <formula>0</formula>
    </cfRule>
    <cfRule type="cellIs" dxfId="640" priority="1065" operator="greaterThan">
      <formula>0</formula>
    </cfRule>
  </conditionalFormatting>
  <conditionalFormatting sqref="H20">
    <cfRule type="iconSet" priority="1060">
      <iconSet iconSet="3Arrows">
        <cfvo type="percent" val="0"/>
        <cfvo type="num" val="0"/>
        <cfvo type="num" val="0" gte="0"/>
      </iconSet>
    </cfRule>
    <cfRule type="cellIs" dxfId="639" priority="1061" operator="lessThan">
      <formula>0</formula>
    </cfRule>
    <cfRule type="cellIs" dxfId="638" priority="1062" operator="greaterThan">
      <formula>0</formula>
    </cfRule>
  </conditionalFormatting>
  <conditionalFormatting sqref="H16:H20">
    <cfRule type="expression" dxfId="637" priority="1059">
      <formula>$G$13=" "</formula>
    </cfRule>
  </conditionalFormatting>
  <conditionalFormatting sqref="H16:H20">
    <cfRule type="iconSet" priority="1056">
      <iconSet iconSet="3Arrows">
        <cfvo type="percent" val="0"/>
        <cfvo type="num" val="0"/>
        <cfvo type="num" val="0" gte="0"/>
      </iconSet>
    </cfRule>
    <cfRule type="cellIs" dxfId="636" priority="1057" operator="lessThan">
      <formula>0</formula>
    </cfRule>
    <cfRule type="cellIs" dxfId="635" priority="1058" operator="greaterThan">
      <formula>0</formula>
    </cfRule>
  </conditionalFormatting>
  <conditionalFormatting sqref="H16:H19">
    <cfRule type="iconSet" priority="1053">
      <iconSet iconSet="3Arrows">
        <cfvo type="percent" val="0"/>
        <cfvo type="num" val="0"/>
        <cfvo type="num" val="0" gte="0"/>
      </iconSet>
    </cfRule>
    <cfRule type="cellIs" dxfId="634" priority="1054" operator="lessThan">
      <formula>0</formula>
    </cfRule>
    <cfRule type="cellIs" dxfId="633" priority="1055" operator="greaterThan">
      <formula>0</formula>
    </cfRule>
  </conditionalFormatting>
  <conditionalFormatting sqref="H20">
    <cfRule type="iconSet" priority="1050">
      <iconSet iconSet="3Arrows">
        <cfvo type="percent" val="0"/>
        <cfvo type="num" val="0"/>
        <cfvo type="num" val="0" gte="0"/>
      </iconSet>
    </cfRule>
    <cfRule type="cellIs" dxfId="632" priority="1051" operator="lessThan">
      <formula>0</formula>
    </cfRule>
    <cfRule type="cellIs" dxfId="631" priority="1052" operator="greaterThan">
      <formula>0</formula>
    </cfRule>
  </conditionalFormatting>
  <conditionalFormatting sqref="H16:H20">
    <cfRule type="expression" dxfId="630" priority="1049">
      <formula>$G$13=" "</formula>
    </cfRule>
  </conditionalFormatting>
  <conditionalFormatting sqref="H16:H20">
    <cfRule type="cellIs" dxfId="629" priority="1048" operator="lessThan">
      <formula>0</formula>
    </cfRule>
  </conditionalFormatting>
  <conditionalFormatting sqref="F29 H16:H30">
    <cfRule type="cellIs" dxfId="628" priority="1047" operator="equal">
      <formula>0</formula>
    </cfRule>
  </conditionalFormatting>
  <conditionalFormatting sqref="H16:H20">
    <cfRule type="iconSet" priority="1044">
      <iconSet iconSet="3Arrows">
        <cfvo type="percent" val="0"/>
        <cfvo type="num" val="0"/>
        <cfvo type="num" val="0" gte="0"/>
      </iconSet>
    </cfRule>
    <cfRule type="cellIs" dxfId="627" priority="1045" operator="lessThan">
      <formula>0</formula>
    </cfRule>
    <cfRule type="cellIs" dxfId="626" priority="1046" operator="greaterThan">
      <formula>0</formula>
    </cfRule>
  </conditionalFormatting>
  <conditionalFormatting sqref="F16:G19 F20:F21">
    <cfRule type="cellIs" dxfId="625" priority="1043" operator="lessThan">
      <formula>0</formula>
    </cfRule>
  </conditionalFormatting>
  <conditionalFormatting sqref="F16:H30">
    <cfRule type="expression" dxfId="624" priority="1042">
      <formula>"B13="" """</formula>
    </cfRule>
  </conditionalFormatting>
  <conditionalFormatting sqref="F20:G20 F27:F29 G27">
    <cfRule type="expression" dxfId="623" priority="1041">
      <formula>$B$13=" "</formula>
    </cfRule>
  </conditionalFormatting>
  <conditionalFormatting sqref="H16:H19">
    <cfRule type="iconSet" priority="1038">
      <iconSet iconSet="3Arrows">
        <cfvo type="percent" val="0"/>
        <cfvo type="num" val="0"/>
        <cfvo type="num" val="0" gte="0"/>
      </iconSet>
    </cfRule>
    <cfRule type="cellIs" dxfId="622" priority="1039" operator="lessThan">
      <formula>0</formula>
    </cfRule>
    <cfRule type="cellIs" dxfId="621" priority="1040" operator="greaterThan">
      <formula>0</formula>
    </cfRule>
  </conditionalFormatting>
  <conditionalFormatting sqref="H20">
    <cfRule type="iconSet" priority="1035">
      <iconSet iconSet="3Arrows">
        <cfvo type="percent" val="0"/>
        <cfvo type="num" val="0"/>
        <cfvo type="num" val="0" gte="0"/>
      </iconSet>
    </cfRule>
    <cfRule type="cellIs" dxfId="620" priority="1036" operator="lessThan">
      <formula>0</formula>
    </cfRule>
    <cfRule type="cellIs" dxfId="619" priority="1037" operator="greaterThan">
      <formula>0</formula>
    </cfRule>
  </conditionalFormatting>
  <conditionalFormatting sqref="F16:H30">
    <cfRule type="expression" dxfId="618" priority="1034">
      <formula>$G$13=" "</formula>
    </cfRule>
  </conditionalFormatting>
  <conditionalFormatting sqref="H22">
    <cfRule type="expression" dxfId="617" priority="1033">
      <formula>$B$13=" "</formula>
    </cfRule>
  </conditionalFormatting>
  <conditionalFormatting sqref="H16:H20">
    <cfRule type="iconSet" priority="1030">
      <iconSet iconSet="3Arrows">
        <cfvo type="percent" val="0"/>
        <cfvo type="num" val="0"/>
        <cfvo type="num" val="0" gte="0"/>
      </iconSet>
    </cfRule>
    <cfRule type="cellIs" dxfId="616" priority="1031" operator="lessThan">
      <formula>0</formula>
    </cfRule>
    <cfRule type="cellIs" dxfId="615" priority="1032" operator="greaterThan">
      <formula>0</formula>
    </cfRule>
  </conditionalFormatting>
  <conditionalFormatting sqref="H16:H19">
    <cfRule type="iconSet" priority="1027">
      <iconSet iconSet="3Arrows">
        <cfvo type="percent" val="0"/>
        <cfvo type="num" val="0"/>
        <cfvo type="num" val="0" gte="0"/>
      </iconSet>
    </cfRule>
    <cfRule type="cellIs" dxfId="614" priority="1028" operator="lessThan">
      <formula>0</formula>
    </cfRule>
    <cfRule type="cellIs" dxfId="613" priority="1029" operator="greaterThan">
      <formula>0</formula>
    </cfRule>
  </conditionalFormatting>
  <conditionalFormatting sqref="H20">
    <cfRule type="iconSet" priority="1024">
      <iconSet iconSet="3Arrows">
        <cfvo type="percent" val="0"/>
        <cfvo type="num" val="0"/>
        <cfvo type="num" val="0" gte="0"/>
      </iconSet>
    </cfRule>
    <cfRule type="cellIs" dxfId="612" priority="1025" operator="lessThan">
      <formula>0</formula>
    </cfRule>
    <cfRule type="cellIs" dxfId="611" priority="1026" operator="greaterThan">
      <formula>0</formula>
    </cfRule>
  </conditionalFormatting>
  <conditionalFormatting sqref="F16:H30">
    <cfRule type="expression" dxfId="610" priority="1023">
      <formula>$G$13=" "</formula>
    </cfRule>
  </conditionalFormatting>
  <conditionalFormatting sqref="H22">
    <cfRule type="expression" dxfId="609" priority="1022">
      <formula>$B$13=" "</formula>
    </cfRule>
  </conditionalFormatting>
  <conditionalFormatting sqref="H16:H20">
    <cfRule type="iconSet" priority="1019">
      <iconSet iconSet="3Arrows">
        <cfvo type="percent" val="0"/>
        <cfvo type="num" val="0"/>
        <cfvo type="num" val="0" gte="0"/>
      </iconSet>
    </cfRule>
    <cfRule type="cellIs" dxfId="608" priority="1020" operator="lessThan">
      <formula>0</formula>
    </cfRule>
    <cfRule type="cellIs" dxfId="607" priority="1021" operator="greaterThan">
      <formula>0</formula>
    </cfRule>
  </conditionalFormatting>
  <conditionalFormatting sqref="H16:H19">
    <cfRule type="iconSet" priority="1016">
      <iconSet iconSet="3Arrows">
        <cfvo type="percent" val="0"/>
        <cfvo type="num" val="0"/>
        <cfvo type="num" val="0" gte="0"/>
      </iconSet>
    </cfRule>
    <cfRule type="cellIs" dxfId="606" priority="1017" operator="lessThan">
      <formula>0</formula>
    </cfRule>
    <cfRule type="cellIs" dxfId="605" priority="1018" operator="greaterThan">
      <formula>0</formula>
    </cfRule>
  </conditionalFormatting>
  <conditionalFormatting sqref="H20">
    <cfRule type="iconSet" priority="1013">
      <iconSet iconSet="3Arrows">
        <cfvo type="percent" val="0"/>
        <cfvo type="num" val="0"/>
        <cfvo type="num" val="0" gte="0"/>
      </iconSet>
    </cfRule>
    <cfRule type="cellIs" dxfId="604" priority="1014" operator="lessThan">
      <formula>0</formula>
    </cfRule>
    <cfRule type="cellIs" dxfId="603" priority="1015" operator="greaterThan">
      <formula>0</formula>
    </cfRule>
  </conditionalFormatting>
  <conditionalFormatting sqref="H16:H20">
    <cfRule type="cellIs" dxfId="602" priority="1012" operator="equal">
      <formula>0</formula>
    </cfRule>
  </conditionalFormatting>
  <conditionalFormatting sqref="H16:H20">
    <cfRule type="iconSet" priority="1009">
      <iconSet iconSet="3Arrows">
        <cfvo type="percent" val="0"/>
        <cfvo type="num" val="0"/>
        <cfvo type="num" val="0" gte="0"/>
      </iconSet>
    </cfRule>
    <cfRule type="cellIs" dxfId="601" priority="1010" operator="lessThan">
      <formula>0</formula>
    </cfRule>
    <cfRule type="cellIs" dxfId="600" priority="1011" operator="greaterThan">
      <formula>0</formula>
    </cfRule>
  </conditionalFormatting>
  <conditionalFormatting sqref="H16:H20">
    <cfRule type="expression" dxfId="599" priority="1008">
      <formula>"B13="" """</formula>
    </cfRule>
  </conditionalFormatting>
  <conditionalFormatting sqref="H16:H19">
    <cfRule type="iconSet" priority="1005">
      <iconSet iconSet="3Arrows">
        <cfvo type="percent" val="0"/>
        <cfvo type="num" val="0"/>
        <cfvo type="num" val="0" gte="0"/>
      </iconSet>
    </cfRule>
    <cfRule type="cellIs" dxfId="598" priority="1006" operator="lessThan">
      <formula>0</formula>
    </cfRule>
    <cfRule type="cellIs" dxfId="597" priority="1007" operator="greaterThan">
      <formula>0</formula>
    </cfRule>
  </conditionalFormatting>
  <conditionalFormatting sqref="H20">
    <cfRule type="iconSet" priority="1002">
      <iconSet iconSet="3Arrows">
        <cfvo type="percent" val="0"/>
        <cfvo type="num" val="0"/>
        <cfvo type="num" val="0" gte="0"/>
      </iconSet>
    </cfRule>
    <cfRule type="cellIs" dxfId="596" priority="1003" operator="lessThan">
      <formula>0</formula>
    </cfRule>
    <cfRule type="cellIs" dxfId="595" priority="1004" operator="greaterThan">
      <formula>0</formula>
    </cfRule>
  </conditionalFormatting>
  <conditionalFormatting sqref="H16:H20">
    <cfRule type="expression" dxfId="594" priority="1001">
      <formula>$G$13=" "</formula>
    </cfRule>
  </conditionalFormatting>
  <conditionalFormatting sqref="H16:H20">
    <cfRule type="iconSet" priority="998">
      <iconSet iconSet="3Arrows">
        <cfvo type="percent" val="0"/>
        <cfvo type="num" val="0"/>
        <cfvo type="num" val="0" gte="0"/>
      </iconSet>
    </cfRule>
    <cfRule type="cellIs" dxfId="593" priority="999" operator="lessThan">
      <formula>0</formula>
    </cfRule>
    <cfRule type="cellIs" dxfId="592" priority="1000" operator="greaterThan">
      <formula>0</formula>
    </cfRule>
  </conditionalFormatting>
  <conditionalFormatting sqref="H16:H19">
    <cfRule type="iconSet" priority="995">
      <iconSet iconSet="3Arrows">
        <cfvo type="percent" val="0"/>
        <cfvo type="num" val="0"/>
        <cfvo type="num" val="0" gte="0"/>
      </iconSet>
    </cfRule>
    <cfRule type="cellIs" dxfId="591" priority="996" operator="lessThan">
      <formula>0</formula>
    </cfRule>
    <cfRule type="cellIs" dxfId="590" priority="997" operator="greaterThan">
      <formula>0</formula>
    </cfRule>
  </conditionalFormatting>
  <conditionalFormatting sqref="H20">
    <cfRule type="iconSet" priority="992">
      <iconSet iconSet="3Arrows">
        <cfvo type="percent" val="0"/>
        <cfvo type="num" val="0"/>
        <cfvo type="num" val="0" gte="0"/>
      </iconSet>
    </cfRule>
    <cfRule type="cellIs" dxfId="589" priority="993" operator="lessThan">
      <formula>0</formula>
    </cfRule>
    <cfRule type="cellIs" dxfId="588" priority="994" operator="greaterThan">
      <formula>0</formula>
    </cfRule>
  </conditionalFormatting>
  <conditionalFormatting sqref="H16:H20">
    <cfRule type="expression" dxfId="587" priority="991">
      <formula>$G$13=" "</formula>
    </cfRule>
  </conditionalFormatting>
  <conditionalFormatting sqref="H16:H20">
    <cfRule type="cellIs" dxfId="586" priority="990" operator="lessThan">
      <formula>0</formula>
    </cfRule>
  </conditionalFormatting>
  <conditionalFormatting sqref="H16:H20">
    <cfRule type="iconSet" priority="987">
      <iconSet iconSet="3Arrows">
        <cfvo type="percent" val="0"/>
        <cfvo type="num" val="0"/>
        <cfvo type="num" val="0" gte="0"/>
      </iconSet>
    </cfRule>
    <cfRule type="cellIs" dxfId="585" priority="988" operator="lessThan">
      <formula>0</formula>
    </cfRule>
    <cfRule type="cellIs" dxfId="584" priority="989" operator="greaterThan">
      <formula>0</formula>
    </cfRule>
  </conditionalFormatting>
  <conditionalFormatting sqref="H16:H19">
    <cfRule type="iconSet" priority="984">
      <iconSet iconSet="3Arrows">
        <cfvo type="percent" val="0"/>
        <cfvo type="num" val="0"/>
        <cfvo type="num" val="0" gte="0"/>
      </iconSet>
    </cfRule>
    <cfRule type="cellIs" dxfId="583" priority="985" operator="lessThan">
      <formula>0</formula>
    </cfRule>
    <cfRule type="cellIs" dxfId="582" priority="986" operator="greaterThan">
      <formula>0</formula>
    </cfRule>
  </conditionalFormatting>
  <conditionalFormatting sqref="H20">
    <cfRule type="iconSet" priority="981">
      <iconSet iconSet="3Arrows">
        <cfvo type="percent" val="0"/>
        <cfvo type="num" val="0"/>
        <cfvo type="num" val="0" gte="0"/>
      </iconSet>
    </cfRule>
    <cfRule type="cellIs" dxfId="581" priority="982" operator="lessThan">
      <formula>0</formula>
    </cfRule>
    <cfRule type="cellIs" dxfId="580" priority="983" operator="greaterThan">
      <formula>0</formula>
    </cfRule>
  </conditionalFormatting>
  <conditionalFormatting sqref="H16:H20">
    <cfRule type="cellIs" dxfId="579" priority="980" operator="equal">
      <formula>0</formula>
    </cfRule>
  </conditionalFormatting>
  <conditionalFormatting sqref="H16:H20">
    <cfRule type="iconSet" priority="977">
      <iconSet iconSet="3Arrows">
        <cfvo type="percent" val="0"/>
        <cfvo type="num" val="0"/>
        <cfvo type="num" val="0" gte="0"/>
      </iconSet>
    </cfRule>
    <cfRule type="cellIs" dxfId="578" priority="978" operator="lessThan">
      <formula>0</formula>
    </cfRule>
    <cfRule type="cellIs" dxfId="577" priority="979" operator="greaterThan">
      <formula>0</formula>
    </cfRule>
  </conditionalFormatting>
  <conditionalFormatting sqref="H16:H20">
    <cfRule type="expression" dxfId="576" priority="976">
      <formula>"B13="" """</formula>
    </cfRule>
  </conditionalFormatting>
  <conditionalFormatting sqref="H16:H19">
    <cfRule type="iconSet" priority="973">
      <iconSet iconSet="3Arrows">
        <cfvo type="percent" val="0"/>
        <cfvo type="num" val="0"/>
        <cfvo type="num" val="0" gte="0"/>
      </iconSet>
    </cfRule>
    <cfRule type="cellIs" dxfId="575" priority="974" operator="lessThan">
      <formula>0</formula>
    </cfRule>
    <cfRule type="cellIs" dxfId="574" priority="975" operator="greaterThan">
      <formula>0</formula>
    </cfRule>
  </conditionalFormatting>
  <conditionalFormatting sqref="H20">
    <cfRule type="iconSet" priority="970">
      <iconSet iconSet="3Arrows">
        <cfvo type="percent" val="0"/>
        <cfvo type="num" val="0"/>
        <cfvo type="num" val="0" gte="0"/>
      </iconSet>
    </cfRule>
    <cfRule type="cellIs" dxfId="573" priority="971" operator="lessThan">
      <formula>0</formula>
    </cfRule>
    <cfRule type="cellIs" dxfId="572" priority="972" operator="greaterThan">
      <formula>0</formula>
    </cfRule>
  </conditionalFormatting>
  <conditionalFormatting sqref="H16:H20">
    <cfRule type="expression" dxfId="571" priority="969">
      <formula>$G$13=" "</formula>
    </cfRule>
  </conditionalFormatting>
  <conditionalFormatting sqref="H16:H20">
    <cfRule type="iconSet" priority="966">
      <iconSet iconSet="3Arrows">
        <cfvo type="percent" val="0"/>
        <cfvo type="num" val="0"/>
        <cfvo type="num" val="0" gte="0"/>
      </iconSet>
    </cfRule>
    <cfRule type="cellIs" dxfId="570" priority="967" operator="lessThan">
      <formula>0</formula>
    </cfRule>
    <cfRule type="cellIs" dxfId="569" priority="968" operator="greaterThan">
      <formula>0</formula>
    </cfRule>
  </conditionalFormatting>
  <conditionalFormatting sqref="H16:H19">
    <cfRule type="iconSet" priority="963">
      <iconSet iconSet="3Arrows">
        <cfvo type="percent" val="0"/>
        <cfvo type="num" val="0"/>
        <cfvo type="num" val="0" gte="0"/>
      </iconSet>
    </cfRule>
    <cfRule type="cellIs" dxfId="568" priority="964" operator="lessThan">
      <formula>0</formula>
    </cfRule>
    <cfRule type="cellIs" dxfId="567" priority="965" operator="greaterThan">
      <formula>0</formula>
    </cfRule>
  </conditionalFormatting>
  <conditionalFormatting sqref="H20">
    <cfRule type="iconSet" priority="960">
      <iconSet iconSet="3Arrows">
        <cfvo type="percent" val="0"/>
        <cfvo type="num" val="0"/>
        <cfvo type="num" val="0" gte="0"/>
      </iconSet>
    </cfRule>
    <cfRule type="cellIs" dxfId="566" priority="961" operator="lessThan">
      <formula>0</formula>
    </cfRule>
    <cfRule type="cellIs" dxfId="565" priority="962" operator="greaterThan">
      <formula>0</formula>
    </cfRule>
  </conditionalFormatting>
  <conditionalFormatting sqref="H16:H20">
    <cfRule type="expression" dxfId="564" priority="959">
      <formula>$G$13=" "</formula>
    </cfRule>
  </conditionalFormatting>
  <conditionalFormatting sqref="H16:H20">
    <cfRule type="cellIs" dxfId="563" priority="958" operator="lessThan">
      <formula>0</formula>
    </cfRule>
  </conditionalFormatting>
  <conditionalFormatting sqref="F17:F26">
    <cfRule type="cellIs" dxfId="562" priority="957" operator="equal">
      <formula>0</formula>
    </cfRule>
  </conditionalFormatting>
  <conditionalFormatting sqref="J13:L13">
    <cfRule type="cellIs" dxfId="561" priority="956" operator="equal">
      <formula>" "</formula>
    </cfRule>
  </conditionalFormatting>
  <conditionalFormatting sqref="J13:L13">
    <cfRule type="cellIs" dxfId="560" priority="955" operator="equal">
      <formula>" "</formula>
    </cfRule>
  </conditionalFormatting>
  <conditionalFormatting sqref="M13">
    <cfRule type="cellIs" dxfId="559" priority="954" operator="equal">
      <formula>" "</formula>
    </cfRule>
  </conditionalFormatting>
  <conditionalFormatting sqref="M13">
    <cfRule type="cellIs" dxfId="558" priority="953" operator="equal">
      <formula>" "</formula>
    </cfRule>
  </conditionalFormatting>
  <conditionalFormatting sqref="J14:M14">
    <cfRule type="cellIs" dxfId="557" priority="952" operator="equal">
      <formula>" "</formula>
    </cfRule>
  </conditionalFormatting>
  <conditionalFormatting sqref="J14:M14">
    <cfRule type="cellIs" dxfId="556" priority="951" operator="equal">
      <formula>" "</formula>
    </cfRule>
  </conditionalFormatting>
  <conditionalFormatting sqref="K29 M15:M30">
    <cfRule type="cellIs" dxfId="555" priority="950" operator="equal">
      <formula>0</formula>
    </cfRule>
  </conditionalFormatting>
  <conditionalFormatting sqref="M16:M20">
    <cfRule type="iconSet" priority="947">
      <iconSet iconSet="3Arrows">
        <cfvo type="percent" val="0"/>
        <cfvo type="num" val="0"/>
        <cfvo type="num" val="0" gte="0"/>
      </iconSet>
    </cfRule>
    <cfRule type="cellIs" dxfId="554" priority="948" operator="lessThan">
      <formula>0</formula>
    </cfRule>
    <cfRule type="cellIs" dxfId="553" priority="949" operator="greaterThan">
      <formula>0</formula>
    </cfRule>
  </conditionalFormatting>
  <conditionalFormatting sqref="K16:L19 K20:K21">
    <cfRule type="cellIs" dxfId="552" priority="946" operator="lessThan">
      <formula>0</formula>
    </cfRule>
  </conditionalFormatting>
  <conditionalFormatting sqref="J15:M30">
    <cfRule type="expression" dxfId="551" priority="945">
      <formula>"B13="" """</formula>
    </cfRule>
  </conditionalFormatting>
  <conditionalFormatting sqref="K20:L20 J28:J29 K27:K29 L27">
    <cfRule type="expression" dxfId="550" priority="944">
      <formula>$B$13=" "</formula>
    </cfRule>
  </conditionalFormatting>
  <conditionalFormatting sqref="M16:M19">
    <cfRule type="iconSet" priority="941">
      <iconSet iconSet="3Arrows">
        <cfvo type="percent" val="0"/>
        <cfvo type="num" val="0"/>
        <cfvo type="num" val="0" gte="0"/>
      </iconSet>
    </cfRule>
    <cfRule type="cellIs" dxfId="549" priority="942" operator="lessThan">
      <formula>0</formula>
    </cfRule>
    <cfRule type="cellIs" dxfId="548" priority="943" operator="greaterThan">
      <formula>0</formula>
    </cfRule>
  </conditionalFormatting>
  <conditionalFormatting sqref="M20">
    <cfRule type="iconSet" priority="938">
      <iconSet iconSet="3Arrows">
        <cfvo type="percent" val="0"/>
        <cfvo type="num" val="0"/>
        <cfvo type="num" val="0" gte="0"/>
      </iconSet>
    </cfRule>
    <cfRule type="cellIs" dxfId="547" priority="939" operator="lessThan">
      <formula>0</formula>
    </cfRule>
    <cfRule type="cellIs" dxfId="546" priority="940" operator="greaterThan">
      <formula>0</formula>
    </cfRule>
  </conditionalFormatting>
  <conditionalFormatting sqref="J15:M30">
    <cfRule type="expression" dxfId="545" priority="937">
      <formula>$G$13=" "</formula>
    </cfRule>
  </conditionalFormatting>
  <conditionalFormatting sqref="M22">
    <cfRule type="expression" dxfId="544" priority="936">
      <formula>$B$13=" "</formula>
    </cfRule>
  </conditionalFormatting>
  <conditionalFormatting sqref="K29 M15:M30">
    <cfRule type="cellIs" dxfId="543" priority="935" operator="equal">
      <formula>0</formula>
    </cfRule>
  </conditionalFormatting>
  <conditionalFormatting sqref="M16:M20">
    <cfRule type="iconSet" priority="932">
      <iconSet iconSet="3Arrows">
        <cfvo type="percent" val="0"/>
        <cfvo type="num" val="0"/>
        <cfvo type="num" val="0" gte="0"/>
      </iconSet>
    </cfRule>
    <cfRule type="cellIs" dxfId="542" priority="933" operator="lessThan">
      <formula>0</formula>
    </cfRule>
    <cfRule type="cellIs" dxfId="541" priority="934" operator="greaterThan">
      <formula>0</formula>
    </cfRule>
  </conditionalFormatting>
  <conditionalFormatting sqref="K16:L20 K21">
    <cfRule type="cellIs" dxfId="540" priority="931" operator="lessThan">
      <formula>0</formula>
    </cfRule>
  </conditionalFormatting>
  <conditionalFormatting sqref="J15:M30">
    <cfRule type="expression" dxfId="539" priority="930">
      <formula>"B13="" """</formula>
    </cfRule>
  </conditionalFormatting>
  <conditionalFormatting sqref="J15:M30">
    <cfRule type="expression" dxfId="538" priority="929">
      <formula>$B$13=" "</formula>
    </cfRule>
  </conditionalFormatting>
  <conditionalFormatting sqref="M16:M19">
    <cfRule type="iconSet" priority="926">
      <iconSet iconSet="3Arrows">
        <cfvo type="percent" val="0"/>
        <cfvo type="num" val="0"/>
        <cfvo type="num" val="0" gte="0"/>
      </iconSet>
    </cfRule>
    <cfRule type="cellIs" dxfId="537" priority="927" operator="lessThan">
      <formula>0</formula>
    </cfRule>
    <cfRule type="cellIs" dxfId="536" priority="928" operator="greaterThan">
      <formula>0</formula>
    </cfRule>
  </conditionalFormatting>
  <conditionalFormatting sqref="M20">
    <cfRule type="iconSet" priority="923">
      <iconSet iconSet="3Arrows">
        <cfvo type="percent" val="0"/>
        <cfvo type="num" val="0"/>
        <cfvo type="num" val="0" gte="0"/>
      </iconSet>
    </cfRule>
    <cfRule type="cellIs" dxfId="535" priority="924" operator="lessThan">
      <formula>0</formula>
    </cfRule>
    <cfRule type="cellIs" dxfId="534" priority="925" operator="greaterThan">
      <formula>0</formula>
    </cfRule>
  </conditionalFormatting>
  <conditionalFormatting sqref="J15:M30">
    <cfRule type="expression" dxfId="533" priority="922">
      <formula>$G$13=" "</formula>
    </cfRule>
  </conditionalFormatting>
  <conditionalFormatting sqref="M22">
    <cfRule type="expression" dxfId="532" priority="921">
      <formula>$B$13=" "</formula>
    </cfRule>
  </conditionalFormatting>
  <conditionalFormatting sqref="M16:M20">
    <cfRule type="iconSet" priority="918">
      <iconSet iconSet="3Arrows">
        <cfvo type="percent" val="0"/>
        <cfvo type="num" val="0"/>
        <cfvo type="num" val="0" gte="0"/>
      </iconSet>
    </cfRule>
    <cfRule type="cellIs" dxfId="531" priority="919" operator="lessThan">
      <formula>0</formula>
    </cfRule>
    <cfRule type="cellIs" dxfId="530" priority="920" operator="greaterThan">
      <formula>0</formula>
    </cfRule>
  </conditionalFormatting>
  <conditionalFormatting sqref="M16:M19">
    <cfRule type="iconSet" priority="915">
      <iconSet iconSet="3Arrows">
        <cfvo type="percent" val="0"/>
        <cfvo type="num" val="0"/>
        <cfvo type="num" val="0" gte="0"/>
      </iconSet>
    </cfRule>
    <cfRule type="cellIs" dxfId="529" priority="916" operator="lessThan">
      <formula>0</formula>
    </cfRule>
    <cfRule type="cellIs" dxfId="528" priority="917" operator="greaterThan">
      <formula>0</formula>
    </cfRule>
  </conditionalFormatting>
  <conditionalFormatting sqref="M20">
    <cfRule type="iconSet" priority="912">
      <iconSet iconSet="3Arrows">
        <cfvo type="percent" val="0"/>
        <cfvo type="num" val="0"/>
        <cfvo type="num" val="0" gte="0"/>
      </iconSet>
    </cfRule>
    <cfRule type="cellIs" dxfId="527" priority="913" operator="lessThan">
      <formula>0</formula>
    </cfRule>
    <cfRule type="cellIs" dxfId="526" priority="914" operator="greaterThan">
      <formula>0</formula>
    </cfRule>
  </conditionalFormatting>
  <conditionalFormatting sqref="M16:M20">
    <cfRule type="cellIs" dxfId="525" priority="911" operator="equal">
      <formula>0</formula>
    </cfRule>
  </conditionalFormatting>
  <conditionalFormatting sqref="M16:M20">
    <cfRule type="iconSet" priority="908">
      <iconSet iconSet="3Arrows">
        <cfvo type="percent" val="0"/>
        <cfvo type="num" val="0"/>
        <cfvo type="num" val="0" gte="0"/>
      </iconSet>
    </cfRule>
    <cfRule type="cellIs" dxfId="524" priority="909" operator="lessThan">
      <formula>0</formula>
    </cfRule>
    <cfRule type="cellIs" dxfId="523" priority="910" operator="greaterThan">
      <formula>0</formula>
    </cfRule>
  </conditionalFormatting>
  <conditionalFormatting sqref="M16:M20">
    <cfRule type="expression" dxfId="522" priority="907">
      <formula>"B13="" """</formula>
    </cfRule>
  </conditionalFormatting>
  <conditionalFormatting sqref="M16:M19">
    <cfRule type="iconSet" priority="904">
      <iconSet iconSet="3Arrows">
        <cfvo type="percent" val="0"/>
        <cfvo type="num" val="0"/>
        <cfvo type="num" val="0" gte="0"/>
      </iconSet>
    </cfRule>
    <cfRule type="cellIs" dxfId="521" priority="905" operator="lessThan">
      <formula>0</formula>
    </cfRule>
    <cfRule type="cellIs" dxfId="520" priority="906" operator="greaterThan">
      <formula>0</formula>
    </cfRule>
  </conditionalFormatting>
  <conditionalFormatting sqref="M20">
    <cfRule type="iconSet" priority="901">
      <iconSet iconSet="3Arrows">
        <cfvo type="percent" val="0"/>
        <cfvo type="num" val="0"/>
        <cfvo type="num" val="0" gte="0"/>
      </iconSet>
    </cfRule>
    <cfRule type="cellIs" dxfId="519" priority="902" operator="lessThan">
      <formula>0</formula>
    </cfRule>
    <cfRule type="cellIs" dxfId="518" priority="903" operator="greaterThan">
      <formula>0</formula>
    </cfRule>
  </conditionalFormatting>
  <conditionalFormatting sqref="M16:M20">
    <cfRule type="expression" dxfId="517" priority="900">
      <formula>$G$13=" "</formula>
    </cfRule>
  </conditionalFormatting>
  <conditionalFormatting sqref="M16:M20">
    <cfRule type="iconSet" priority="897">
      <iconSet iconSet="3Arrows">
        <cfvo type="percent" val="0"/>
        <cfvo type="num" val="0"/>
        <cfvo type="num" val="0" gte="0"/>
      </iconSet>
    </cfRule>
    <cfRule type="cellIs" dxfId="516" priority="898" operator="lessThan">
      <formula>0</formula>
    </cfRule>
    <cfRule type="cellIs" dxfId="515" priority="899" operator="greaterThan">
      <formula>0</formula>
    </cfRule>
  </conditionalFormatting>
  <conditionalFormatting sqref="M16:M19">
    <cfRule type="iconSet" priority="894">
      <iconSet iconSet="3Arrows">
        <cfvo type="percent" val="0"/>
        <cfvo type="num" val="0"/>
        <cfvo type="num" val="0" gte="0"/>
      </iconSet>
    </cfRule>
    <cfRule type="cellIs" dxfId="514" priority="895" operator="lessThan">
      <formula>0</formula>
    </cfRule>
    <cfRule type="cellIs" dxfId="513" priority="896" operator="greaterThan">
      <formula>0</formula>
    </cfRule>
  </conditionalFormatting>
  <conditionalFormatting sqref="M20">
    <cfRule type="iconSet" priority="891">
      <iconSet iconSet="3Arrows">
        <cfvo type="percent" val="0"/>
        <cfvo type="num" val="0"/>
        <cfvo type="num" val="0" gte="0"/>
      </iconSet>
    </cfRule>
    <cfRule type="cellIs" dxfId="512" priority="892" operator="lessThan">
      <formula>0</formula>
    </cfRule>
    <cfRule type="cellIs" dxfId="511" priority="893" operator="greaterThan">
      <formula>0</formula>
    </cfRule>
  </conditionalFormatting>
  <conditionalFormatting sqref="M16:M20">
    <cfRule type="expression" dxfId="510" priority="890">
      <formula>$G$13=" "</formula>
    </cfRule>
  </conditionalFormatting>
  <conditionalFormatting sqref="M16:M20">
    <cfRule type="cellIs" dxfId="509" priority="889" operator="lessThan">
      <formula>0</formula>
    </cfRule>
  </conditionalFormatting>
  <conditionalFormatting sqref="M16:M20">
    <cfRule type="iconSet" priority="886">
      <iconSet iconSet="3Arrows">
        <cfvo type="percent" val="0"/>
        <cfvo type="num" val="0"/>
        <cfvo type="num" val="0" gte="0"/>
      </iconSet>
    </cfRule>
    <cfRule type="cellIs" dxfId="508" priority="887" operator="lessThan">
      <formula>0</formula>
    </cfRule>
    <cfRule type="cellIs" dxfId="507" priority="888" operator="greaterThan">
      <formula>0</formula>
    </cfRule>
  </conditionalFormatting>
  <conditionalFormatting sqref="M16:M19">
    <cfRule type="iconSet" priority="883">
      <iconSet iconSet="3Arrows">
        <cfvo type="percent" val="0"/>
        <cfvo type="num" val="0"/>
        <cfvo type="num" val="0" gte="0"/>
      </iconSet>
    </cfRule>
    <cfRule type="cellIs" dxfId="506" priority="884" operator="lessThan">
      <formula>0</formula>
    </cfRule>
    <cfRule type="cellIs" dxfId="505" priority="885" operator="greaterThan">
      <formula>0</formula>
    </cfRule>
  </conditionalFormatting>
  <conditionalFormatting sqref="M20">
    <cfRule type="iconSet" priority="880">
      <iconSet iconSet="3Arrows">
        <cfvo type="percent" val="0"/>
        <cfvo type="num" val="0"/>
        <cfvo type="num" val="0" gte="0"/>
      </iconSet>
    </cfRule>
    <cfRule type="cellIs" dxfId="504" priority="881" operator="lessThan">
      <formula>0</formula>
    </cfRule>
    <cfRule type="cellIs" dxfId="503" priority="882" operator="greaterThan">
      <formula>0</formula>
    </cfRule>
  </conditionalFormatting>
  <conditionalFormatting sqref="M16:M20">
    <cfRule type="cellIs" dxfId="502" priority="879" operator="equal">
      <formula>0</formula>
    </cfRule>
  </conditionalFormatting>
  <conditionalFormatting sqref="M16:M20">
    <cfRule type="iconSet" priority="876">
      <iconSet iconSet="3Arrows">
        <cfvo type="percent" val="0"/>
        <cfvo type="num" val="0"/>
        <cfvo type="num" val="0" gte="0"/>
      </iconSet>
    </cfRule>
    <cfRule type="cellIs" dxfId="501" priority="877" operator="lessThan">
      <formula>0</formula>
    </cfRule>
    <cfRule type="cellIs" dxfId="500" priority="878" operator="greaterThan">
      <formula>0</formula>
    </cfRule>
  </conditionalFormatting>
  <conditionalFormatting sqref="M16:M20">
    <cfRule type="expression" dxfId="499" priority="875">
      <formula>"B13="" """</formula>
    </cfRule>
  </conditionalFormatting>
  <conditionalFormatting sqref="M16:M19">
    <cfRule type="iconSet" priority="872">
      <iconSet iconSet="3Arrows">
        <cfvo type="percent" val="0"/>
        <cfvo type="num" val="0"/>
        <cfvo type="num" val="0" gte="0"/>
      </iconSet>
    </cfRule>
    <cfRule type="cellIs" dxfId="498" priority="873" operator="lessThan">
      <formula>0</formula>
    </cfRule>
    <cfRule type="cellIs" dxfId="497" priority="874" operator="greaterThan">
      <formula>0</formula>
    </cfRule>
  </conditionalFormatting>
  <conditionalFormatting sqref="M20">
    <cfRule type="iconSet" priority="869">
      <iconSet iconSet="3Arrows">
        <cfvo type="percent" val="0"/>
        <cfvo type="num" val="0"/>
        <cfvo type="num" val="0" gte="0"/>
      </iconSet>
    </cfRule>
    <cfRule type="cellIs" dxfId="496" priority="870" operator="lessThan">
      <formula>0</formula>
    </cfRule>
    <cfRule type="cellIs" dxfId="495" priority="871" operator="greaterThan">
      <formula>0</formula>
    </cfRule>
  </conditionalFormatting>
  <conditionalFormatting sqref="M16:M20">
    <cfRule type="expression" dxfId="494" priority="868">
      <formula>$G$13=" "</formula>
    </cfRule>
  </conditionalFormatting>
  <conditionalFormatting sqref="M16:M20">
    <cfRule type="iconSet" priority="865">
      <iconSet iconSet="3Arrows">
        <cfvo type="percent" val="0"/>
        <cfvo type="num" val="0"/>
        <cfvo type="num" val="0" gte="0"/>
      </iconSet>
    </cfRule>
    <cfRule type="cellIs" dxfId="493" priority="866" operator="lessThan">
      <formula>0</formula>
    </cfRule>
    <cfRule type="cellIs" dxfId="492" priority="867" operator="greaterThan">
      <formula>0</formula>
    </cfRule>
  </conditionalFormatting>
  <conditionalFormatting sqref="M16:M19">
    <cfRule type="iconSet" priority="862">
      <iconSet iconSet="3Arrows">
        <cfvo type="percent" val="0"/>
        <cfvo type="num" val="0"/>
        <cfvo type="num" val="0" gte="0"/>
      </iconSet>
    </cfRule>
    <cfRule type="cellIs" dxfId="491" priority="863" operator="lessThan">
      <formula>0</formula>
    </cfRule>
    <cfRule type="cellIs" dxfId="490" priority="864" operator="greaterThan">
      <formula>0</formula>
    </cfRule>
  </conditionalFormatting>
  <conditionalFormatting sqref="M20">
    <cfRule type="iconSet" priority="859">
      <iconSet iconSet="3Arrows">
        <cfvo type="percent" val="0"/>
        <cfvo type="num" val="0"/>
        <cfvo type="num" val="0" gte="0"/>
      </iconSet>
    </cfRule>
    <cfRule type="cellIs" dxfId="489" priority="860" operator="lessThan">
      <formula>0</formula>
    </cfRule>
    <cfRule type="cellIs" dxfId="488" priority="861" operator="greaterThan">
      <formula>0</formula>
    </cfRule>
  </conditionalFormatting>
  <conditionalFormatting sqref="M16:M20">
    <cfRule type="expression" dxfId="487" priority="858">
      <formula>$G$13=" "</formula>
    </cfRule>
  </conditionalFormatting>
  <conditionalFormatting sqref="M16:M20">
    <cfRule type="cellIs" dxfId="486" priority="857" operator="lessThan">
      <formula>0</formula>
    </cfRule>
  </conditionalFormatting>
  <conditionalFormatting sqref="K17:K26">
    <cfRule type="cellIs" dxfId="485" priority="856" operator="equal">
      <formula>0</formula>
    </cfRule>
  </conditionalFormatting>
  <conditionalFormatting sqref="E32:G32">
    <cfRule type="cellIs" dxfId="484" priority="650" operator="equal">
      <formula>" "</formula>
    </cfRule>
  </conditionalFormatting>
  <conditionalFormatting sqref="E33:H33">
    <cfRule type="cellIs" dxfId="483" priority="649" operator="equal">
      <formula>" "</formula>
    </cfRule>
  </conditionalFormatting>
  <conditionalFormatting sqref="H32">
    <cfRule type="cellIs" dxfId="482" priority="648" operator="equal">
      <formula>" "</formula>
    </cfRule>
  </conditionalFormatting>
  <conditionalFormatting sqref="F48 H34:H49">
    <cfRule type="cellIs" dxfId="481" priority="647" operator="equal">
      <formula>0</formula>
    </cfRule>
  </conditionalFormatting>
  <conditionalFormatting sqref="H35:H39">
    <cfRule type="iconSet" priority="644">
      <iconSet iconSet="3Arrows">
        <cfvo type="percent" val="0"/>
        <cfvo type="num" val="0"/>
        <cfvo type="num" val="0" gte="0"/>
      </iconSet>
    </cfRule>
    <cfRule type="cellIs" dxfId="480" priority="645" operator="lessThan">
      <formula>0</formula>
    </cfRule>
    <cfRule type="cellIs" dxfId="479" priority="646" operator="greaterThan">
      <formula>0</formula>
    </cfRule>
  </conditionalFormatting>
  <conditionalFormatting sqref="F35:G39 F40">
    <cfRule type="cellIs" dxfId="478" priority="643" operator="lessThan">
      <formula>0</formula>
    </cfRule>
  </conditionalFormatting>
  <conditionalFormatting sqref="E34:H49">
    <cfRule type="expression" dxfId="477" priority="642">
      <formula>"B13="" """</formula>
    </cfRule>
  </conditionalFormatting>
  <conditionalFormatting sqref="H35:H38">
    <cfRule type="iconSet" priority="639">
      <iconSet iconSet="3Arrows">
        <cfvo type="percent" val="0"/>
        <cfvo type="num" val="0"/>
        <cfvo type="num" val="0" gte="0"/>
      </iconSet>
    </cfRule>
    <cfRule type="cellIs" dxfId="476" priority="640" operator="lessThan">
      <formula>0</formula>
    </cfRule>
    <cfRule type="cellIs" dxfId="475" priority="641" operator="greaterThan">
      <formula>0</formula>
    </cfRule>
  </conditionalFormatting>
  <conditionalFormatting sqref="H39">
    <cfRule type="iconSet" priority="636">
      <iconSet iconSet="3Arrows">
        <cfvo type="percent" val="0"/>
        <cfvo type="num" val="0"/>
        <cfvo type="num" val="0" gte="0"/>
      </iconSet>
    </cfRule>
    <cfRule type="cellIs" dxfId="474" priority="637" operator="lessThan">
      <formula>0</formula>
    </cfRule>
    <cfRule type="cellIs" dxfId="473" priority="638" operator="greaterThan">
      <formula>0</formula>
    </cfRule>
  </conditionalFormatting>
  <conditionalFormatting sqref="E34:H49">
    <cfRule type="expression" dxfId="472" priority="635">
      <formula>$B$13=" "</formula>
    </cfRule>
  </conditionalFormatting>
  <conditionalFormatting sqref="H35:H39">
    <cfRule type="cellIs" dxfId="471" priority="634" operator="equal">
      <formula>0</formula>
    </cfRule>
  </conditionalFormatting>
  <conditionalFormatting sqref="H35:H39">
    <cfRule type="iconSet" priority="631">
      <iconSet iconSet="3Arrows">
        <cfvo type="percent" val="0"/>
        <cfvo type="num" val="0"/>
        <cfvo type="num" val="0" gte="0"/>
      </iconSet>
    </cfRule>
    <cfRule type="cellIs" dxfId="470" priority="632" operator="lessThan">
      <formula>0</formula>
    </cfRule>
    <cfRule type="cellIs" dxfId="469" priority="633" operator="greaterThan">
      <formula>0</formula>
    </cfRule>
  </conditionalFormatting>
  <conditionalFormatting sqref="H35:H39">
    <cfRule type="expression" dxfId="468" priority="630">
      <formula>"B13="" """</formula>
    </cfRule>
  </conditionalFormatting>
  <conditionalFormatting sqref="H35:H38">
    <cfRule type="iconSet" priority="627">
      <iconSet iconSet="3Arrows">
        <cfvo type="percent" val="0"/>
        <cfvo type="num" val="0"/>
        <cfvo type="num" val="0" gte="0"/>
      </iconSet>
    </cfRule>
    <cfRule type="cellIs" dxfId="467" priority="628" operator="lessThan">
      <formula>0</formula>
    </cfRule>
    <cfRule type="cellIs" dxfId="466" priority="629" operator="greaterThan">
      <formula>0</formula>
    </cfRule>
  </conditionalFormatting>
  <conditionalFormatting sqref="H39">
    <cfRule type="iconSet" priority="624">
      <iconSet iconSet="3Arrows">
        <cfvo type="percent" val="0"/>
        <cfvo type="num" val="0"/>
        <cfvo type="num" val="0" gte="0"/>
      </iconSet>
    </cfRule>
    <cfRule type="cellIs" dxfId="465" priority="625" operator="lessThan">
      <formula>0</formula>
    </cfRule>
    <cfRule type="cellIs" dxfId="464" priority="626" operator="greaterThan">
      <formula>0</formula>
    </cfRule>
  </conditionalFormatting>
  <conditionalFormatting sqref="H35:H39">
    <cfRule type="expression" dxfId="463" priority="623">
      <formula>$G$13=" "</formula>
    </cfRule>
  </conditionalFormatting>
  <conditionalFormatting sqref="H35:H39">
    <cfRule type="iconSet" priority="620">
      <iconSet iconSet="3Arrows">
        <cfvo type="percent" val="0"/>
        <cfvo type="num" val="0"/>
        <cfvo type="num" val="0" gte="0"/>
      </iconSet>
    </cfRule>
    <cfRule type="cellIs" dxfId="462" priority="621" operator="lessThan">
      <formula>0</formula>
    </cfRule>
    <cfRule type="cellIs" dxfId="461" priority="622" operator="greaterThan">
      <formula>0</formula>
    </cfRule>
  </conditionalFormatting>
  <conditionalFormatting sqref="H35:H38">
    <cfRule type="iconSet" priority="617">
      <iconSet iconSet="3Arrows">
        <cfvo type="percent" val="0"/>
        <cfvo type="num" val="0"/>
        <cfvo type="num" val="0" gte="0"/>
      </iconSet>
    </cfRule>
    <cfRule type="cellIs" dxfId="460" priority="618" operator="lessThan">
      <formula>0</formula>
    </cfRule>
    <cfRule type="cellIs" dxfId="459" priority="619" operator="greaterThan">
      <formula>0</formula>
    </cfRule>
  </conditionalFormatting>
  <conditionalFormatting sqref="H39">
    <cfRule type="iconSet" priority="614">
      <iconSet iconSet="3Arrows">
        <cfvo type="percent" val="0"/>
        <cfvo type="num" val="0"/>
        <cfvo type="num" val="0" gte="0"/>
      </iconSet>
    </cfRule>
    <cfRule type="cellIs" dxfId="458" priority="615" operator="lessThan">
      <formula>0</formula>
    </cfRule>
    <cfRule type="cellIs" dxfId="457" priority="616" operator="greaterThan">
      <formula>0</formula>
    </cfRule>
  </conditionalFormatting>
  <conditionalFormatting sqref="H35:H39">
    <cfRule type="expression" dxfId="456" priority="613">
      <formula>$G$13=" "</formula>
    </cfRule>
  </conditionalFormatting>
  <conditionalFormatting sqref="H35:H39">
    <cfRule type="cellIs" dxfId="455" priority="612" operator="lessThan">
      <formula>0</formula>
    </cfRule>
  </conditionalFormatting>
  <conditionalFormatting sqref="F48 H35:H49">
    <cfRule type="cellIs" dxfId="454" priority="611" operator="equal">
      <formula>0</formula>
    </cfRule>
  </conditionalFormatting>
  <conditionalFormatting sqref="H35:H39">
    <cfRule type="iconSet" priority="608">
      <iconSet iconSet="3Arrows">
        <cfvo type="percent" val="0"/>
        <cfvo type="num" val="0"/>
        <cfvo type="num" val="0" gte="0"/>
      </iconSet>
    </cfRule>
    <cfRule type="cellIs" dxfId="453" priority="609" operator="lessThan">
      <formula>0</formula>
    </cfRule>
    <cfRule type="cellIs" dxfId="452" priority="610" operator="greaterThan">
      <formula>0</formula>
    </cfRule>
  </conditionalFormatting>
  <conditionalFormatting sqref="F35:G38 F39:F40">
    <cfRule type="cellIs" dxfId="451" priority="607" operator="lessThan">
      <formula>0</formula>
    </cfRule>
  </conditionalFormatting>
  <conditionalFormatting sqref="F35:H49">
    <cfRule type="expression" dxfId="450" priority="606">
      <formula>"B13="" """</formula>
    </cfRule>
  </conditionalFormatting>
  <conditionalFormatting sqref="F39:G39 F46:F48 G46">
    <cfRule type="expression" dxfId="449" priority="605">
      <formula>$B$13=" "</formula>
    </cfRule>
  </conditionalFormatting>
  <conditionalFormatting sqref="H35:H38">
    <cfRule type="iconSet" priority="602">
      <iconSet iconSet="3Arrows">
        <cfvo type="percent" val="0"/>
        <cfvo type="num" val="0"/>
        <cfvo type="num" val="0" gte="0"/>
      </iconSet>
    </cfRule>
    <cfRule type="cellIs" dxfId="448" priority="603" operator="lessThan">
      <formula>0</formula>
    </cfRule>
    <cfRule type="cellIs" dxfId="447" priority="604" operator="greaterThan">
      <formula>0</formula>
    </cfRule>
  </conditionalFormatting>
  <conditionalFormatting sqref="H39">
    <cfRule type="iconSet" priority="599">
      <iconSet iconSet="3Arrows">
        <cfvo type="percent" val="0"/>
        <cfvo type="num" val="0"/>
        <cfvo type="num" val="0" gte="0"/>
      </iconSet>
    </cfRule>
    <cfRule type="cellIs" dxfId="446" priority="600" operator="lessThan">
      <formula>0</formula>
    </cfRule>
    <cfRule type="cellIs" dxfId="445" priority="601" operator="greaterThan">
      <formula>0</formula>
    </cfRule>
  </conditionalFormatting>
  <conditionalFormatting sqref="F35:H49">
    <cfRule type="expression" dxfId="444" priority="598">
      <formula>$G$13=" "</formula>
    </cfRule>
  </conditionalFormatting>
  <conditionalFormatting sqref="H41">
    <cfRule type="expression" dxfId="443" priority="597">
      <formula>$B$13=" "</formula>
    </cfRule>
  </conditionalFormatting>
  <conditionalFormatting sqref="H35:H39">
    <cfRule type="iconSet" priority="594">
      <iconSet iconSet="3Arrows">
        <cfvo type="percent" val="0"/>
        <cfvo type="num" val="0"/>
        <cfvo type="num" val="0" gte="0"/>
      </iconSet>
    </cfRule>
    <cfRule type="cellIs" dxfId="442" priority="595" operator="lessThan">
      <formula>0</formula>
    </cfRule>
    <cfRule type="cellIs" dxfId="441" priority="596" operator="greaterThan">
      <formula>0</formula>
    </cfRule>
  </conditionalFormatting>
  <conditionalFormatting sqref="H35:H38">
    <cfRule type="iconSet" priority="591">
      <iconSet iconSet="3Arrows">
        <cfvo type="percent" val="0"/>
        <cfvo type="num" val="0"/>
        <cfvo type="num" val="0" gte="0"/>
      </iconSet>
    </cfRule>
    <cfRule type="cellIs" dxfId="440" priority="592" operator="lessThan">
      <formula>0</formula>
    </cfRule>
    <cfRule type="cellIs" dxfId="439" priority="593" operator="greaterThan">
      <formula>0</formula>
    </cfRule>
  </conditionalFormatting>
  <conditionalFormatting sqref="H39">
    <cfRule type="iconSet" priority="588">
      <iconSet iconSet="3Arrows">
        <cfvo type="percent" val="0"/>
        <cfvo type="num" val="0"/>
        <cfvo type="num" val="0" gte="0"/>
      </iconSet>
    </cfRule>
    <cfRule type="cellIs" dxfId="438" priority="589" operator="lessThan">
      <formula>0</formula>
    </cfRule>
    <cfRule type="cellIs" dxfId="437" priority="590" operator="greaterThan">
      <formula>0</formula>
    </cfRule>
  </conditionalFormatting>
  <conditionalFormatting sqref="F35:H49">
    <cfRule type="expression" dxfId="436" priority="587">
      <formula>$G$13=" "</formula>
    </cfRule>
  </conditionalFormatting>
  <conditionalFormatting sqref="H41">
    <cfRule type="expression" dxfId="435" priority="586">
      <formula>$B$13=" "</formula>
    </cfRule>
  </conditionalFormatting>
  <conditionalFormatting sqref="H35:H39">
    <cfRule type="iconSet" priority="583">
      <iconSet iconSet="3Arrows">
        <cfvo type="percent" val="0"/>
        <cfvo type="num" val="0"/>
        <cfvo type="num" val="0" gte="0"/>
      </iconSet>
    </cfRule>
    <cfRule type="cellIs" dxfId="434" priority="584" operator="lessThan">
      <formula>0</formula>
    </cfRule>
    <cfRule type="cellIs" dxfId="433" priority="585" operator="greaterThan">
      <formula>0</formula>
    </cfRule>
  </conditionalFormatting>
  <conditionalFormatting sqref="H35:H38">
    <cfRule type="iconSet" priority="580">
      <iconSet iconSet="3Arrows">
        <cfvo type="percent" val="0"/>
        <cfvo type="num" val="0"/>
        <cfvo type="num" val="0" gte="0"/>
      </iconSet>
    </cfRule>
    <cfRule type="cellIs" dxfId="432" priority="581" operator="lessThan">
      <formula>0</formula>
    </cfRule>
    <cfRule type="cellIs" dxfId="431" priority="582" operator="greaterThan">
      <formula>0</formula>
    </cfRule>
  </conditionalFormatting>
  <conditionalFormatting sqref="H39">
    <cfRule type="iconSet" priority="577">
      <iconSet iconSet="3Arrows">
        <cfvo type="percent" val="0"/>
        <cfvo type="num" val="0"/>
        <cfvo type="num" val="0" gte="0"/>
      </iconSet>
    </cfRule>
    <cfRule type="cellIs" dxfId="430" priority="578" operator="lessThan">
      <formula>0</formula>
    </cfRule>
    <cfRule type="cellIs" dxfId="429" priority="579" operator="greaterThan">
      <formula>0</formula>
    </cfRule>
  </conditionalFormatting>
  <conditionalFormatting sqref="H35:H39">
    <cfRule type="cellIs" dxfId="428" priority="576" operator="equal">
      <formula>0</formula>
    </cfRule>
  </conditionalFormatting>
  <conditionalFormatting sqref="H35:H39">
    <cfRule type="iconSet" priority="573">
      <iconSet iconSet="3Arrows">
        <cfvo type="percent" val="0"/>
        <cfvo type="num" val="0"/>
        <cfvo type="num" val="0" gte="0"/>
      </iconSet>
    </cfRule>
    <cfRule type="cellIs" dxfId="427" priority="574" operator="lessThan">
      <formula>0</formula>
    </cfRule>
    <cfRule type="cellIs" dxfId="426" priority="575" operator="greaterThan">
      <formula>0</formula>
    </cfRule>
  </conditionalFormatting>
  <conditionalFormatting sqref="H35:H39">
    <cfRule type="expression" dxfId="425" priority="572">
      <formula>"B13="" """</formula>
    </cfRule>
  </conditionalFormatting>
  <conditionalFormatting sqref="H35:H38">
    <cfRule type="iconSet" priority="569">
      <iconSet iconSet="3Arrows">
        <cfvo type="percent" val="0"/>
        <cfvo type="num" val="0"/>
        <cfvo type="num" val="0" gte="0"/>
      </iconSet>
    </cfRule>
    <cfRule type="cellIs" dxfId="424" priority="570" operator="lessThan">
      <formula>0</formula>
    </cfRule>
    <cfRule type="cellIs" dxfId="423" priority="571" operator="greaterThan">
      <formula>0</formula>
    </cfRule>
  </conditionalFormatting>
  <conditionalFormatting sqref="H39">
    <cfRule type="iconSet" priority="566">
      <iconSet iconSet="3Arrows">
        <cfvo type="percent" val="0"/>
        <cfvo type="num" val="0"/>
        <cfvo type="num" val="0" gte="0"/>
      </iconSet>
    </cfRule>
    <cfRule type="cellIs" dxfId="422" priority="567" operator="lessThan">
      <formula>0</formula>
    </cfRule>
    <cfRule type="cellIs" dxfId="421" priority="568" operator="greaterThan">
      <formula>0</formula>
    </cfRule>
  </conditionalFormatting>
  <conditionalFormatting sqref="H35:H39">
    <cfRule type="expression" dxfId="420" priority="565">
      <formula>$G$13=" "</formula>
    </cfRule>
  </conditionalFormatting>
  <conditionalFormatting sqref="H35:H39">
    <cfRule type="iconSet" priority="562">
      <iconSet iconSet="3Arrows">
        <cfvo type="percent" val="0"/>
        <cfvo type="num" val="0"/>
        <cfvo type="num" val="0" gte="0"/>
      </iconSet>
    </cfRule>
    <cfRule type="cellIs" dxfId="419" priority="563" operator="lessThan">
      <formula>0</formula>
    </cfRule>
    <cfRule type="cellIs" dxfId="418" priority="564" operator="greaterThan">
      <formula>0</formula>
    </cfRule>
  </conditionalFormatting>
  <conditionalFormatting sqref="H35:H38">
    <cfRule type="iconSet" priority="559">
      <iconSet iconSet="3Arrows">
        <cfvo type="percent" val="0"/>
        <cfvo type="num" val="0"/>
        <cfvo type="num" val="0" gte="0"/>
      </iconSet>
    </cfRule>
    <cfRule type="cellIs" dxfId="417" priority="560" operator="lessThan">
      <formula>0</formula>
    </cfRule>
    <cfRule type="cellIs" dxfId="416" priority="561" operator="greaterThan">
      <formula>0</formula>
    </cfRule>
  </conditionalFormatting>
  <conditionalFormatting sqref="H39">
    <cfRule type="iconSet" priority="556">
      <iconSet iconSet="3Arrows">
        <cfvo type="percent" val="0"/>
        <cfvo type="num" val="0"/>
        <cfvo type="num" val="0" gte="0"/>
      </iconSet>
    </cfRule>
    <cfRule type="cellIs" dxfId="415" priority="557" operator="lessThan">
      <formula>0</formula>
    </cfRule>
    <cfRule type="cellIs" dxfId="414" priority="558" operator="greaterThan">
      <formula>0</formula>
    </cfRule>
  </conditionalFormatting>
  <conditionalFormatting sqref="H35:H39">
    <cfRule type="expression" dxfId="413" priority="555">
      <formula>$G$13=" "</formula>
    </cfRule>
  </conditionalFormatting>
  <conditionalFormatting sqref="H35:H39">
    <cfRule type="cellIs" dxfId="412" priority="554" operator="lessThan">
      <formula>0</formula>
    </cfRule>
  </conditionalFormatting>
  <conditionalFormatting sqref="H35:H39">
    <cfRule type="iconSet" priority="551">
      <iconSet iconSet="3Arrows">
        <cfvo type="percent" val="0"/>
        <cfvo type="num" val="0"/>
        <cfvo type="num" val="0" gte="0"/>
      </iconSet>
    </cfRule>
    <cfRule type="cellIs" dxfId="411" priority="552" operator="lessThan">
      <formula>0</formula>
    </cfRule>
    <cfRule type="cellIs" dxfId="410" priority="553" operator="greaterThan">
      <formula>0</formula>
    </cfRule>
  </conditionalFormatting>
  <conditionalFormatting sqref="H35:H38">
    <cfRule type="iconSet" priority="548">
      <iconSet iconSet="3Arrows">
        <cfvo type="percent" val="0"/>
        <cfvo type="num" val="0"/>
        <cfvo type="num" val="0" gte="0"/>
      </iconSet>
    </cfRule>
    <cfRule type="cellIs" dxfId="409" priority="549" operator="lessThan">
      <formula>0</formula>
    </cfRule>
    <cfRule type="cellIs" dxfId="408" priority="550" operator="greaterThan">
      <formula>0</formula>
    </cfRule>
  </conditionalFormatting>
  <conditionalFormatting sqref="H39">
    <cfRule type="iconSet" priority="545">
      <iconSet iconSet="3Arrows">
        <cfvo type="percent" val="0"/>
        <cfvo type="num" val="0"/>
        <cfvo type="num" val="0" gte="0"/>
      </iconSet>
    </cfRule>
    <cfRule type="cellIs" dxfId="407" priority="546" operator="lessThan">
      <formula>0</formula>
    </cfRule>
    <cfRule type="cellIs" dxfId="406" priority="547" operator="greaterThan">
      <formula>0</formula>
    </cfRule>
  </conditionalFormatting>
  <conditionalFormatting sqref="H35:H39">
    <cfRule type="cellIs" dxfId="405" priority="544" operator="equal">
      <formula>0</formula>
    </cfRule>
  </conditionalFormatting>
  <conditionalFormatting sqref="H35:H39">
    <cfRule type="iconSet" priority="541">
      <iconSet iconSet="3Arrows">
        <cfvo type="percent" val="0"/>
        <cfvo type="num" val="0"/>
        <cfvo type="num" val="0" gte="0"/>
      </iconSet>
    </cfRule>
    <cfRule type="cellIs" dxfId="404" priority="542" operator="lessThan">
      <formula>0</formula>
    </cfRule>
    <cfRule type="cellIs" dxfId="403" priority="543" operator="greaterThan">
      <formula>0</formula>
    </cfRule>
  </conditionalFormatting>
  <conditionalFormatting sqref="H35:H39">
    <cfRule type="expression" dxfId="402" priority="540">
      <formula>"B13="" """</formula>
    </cfRule>
  </conditionalFormatting>
  <conditionalFormatting sqref="H35:H38">
    <cfRule type="iconSet" priority="537">
      <iconSet iconSet="3Arrows">
        <cfvo type="percent" val="0"/>
        <cfvo type="num" val="0"/>
        <cfvo type="num" val="0" gte="0"/>
      </iconSet>
    </cfRule>
    <cfRule type="cellIs" dxfId="401" priority="538" operator="lessThan">
      <formula>0</formula>
    </cfRule>
    <cfRule type="cellIs" dxfId="400" priority="539" operator="greaterThan">
      <formula>0</formula>
    </cfRule>
  </conditionalFormatting>
  <conditionalFormatting sqref="H39">
    <cfRule type="iconSet" priority="534">
      <iconSet iconSet="3Arrows">
        <cfvo type="percent" val="0"/>
        <cfvo type="num" val="0"/>
        <cfvo type="num" val="0" gte="0"/>
      </iconSet>
    </cfRule>
    <cfRule type="cellIs" dxfId="399" priority="535" operator="lessThan">
      <formula>0</formula>
    </cfRule>
    <cfRule type="cellIs" dxfId="398" priority="536" operator="greaterThan">
      <formula>0</formula>
    </cfRule>
  </conditionalFormatting>
  <conditionalFormatting sqref="H35:H39">
    <cfRule type="expression" dxfId="397" priority="533">
      <formula>$G$13=" "</formula>
    </cfRule>
  </conditionalFormatting>
  <conditionalFormatting sqref="H35:H39">
    <cfRule type="iconSet" priority="530">
      <iconSet iconSet="3Arrows">
        <cfvo type="percent" val="0"/>
        <cfvo type="num" val="0"/>
        <cfvo type="num" val="0" gte="0"/>
      </iconSet>
    </cfRule>
    <cfRule type="cellIs" dxfId="396" priority="531" operator="lessThan">
      <formula>0</formula>
    </cfRule>
    <cfRule type="cellIs" dxfId="395" priority="532" operator="greaterThan">
      <formula>0</formula>
    </cfRule>
  </conditionalFormatting>
  <conditionalFormatting sqref="H35:H38">
    <cfRule type="iconSet" priority="527">
      <iconSet iconSet="3Arrows">
        <cfvo type="percent" val="0"/>
        <cfvo type="num" val="0"/>
        <cfvo type="num" val="0" gte="0"/>
      </iconSet>
    </cfRule>
    <cfRule type="cellIs" dxfId="394" priority="528" operator="lessThan">
      <formula>0</formula>
    </cfRule>
    <cfRule type="cellIs" dxfId="393" priority="529" operator="greaterThan">
      <formula>0</formula>
    </cfRule>
  </conditionalFormatting>
  <conditionalFormatting sqref="H39">
    <cfRule type="iconSet" priority="524">
      <iconSet iconSet="3Arrows">
        <cfvo type="percent" val="0"/>
        <cfvo type="num" val="0"/>
        <cfvo type="num" val="0" gte="0"/>
      </iconSet>
    </cfRule>
    <cfRule type="cellIs" dxfId="392" priority="525" operator="lessThan">
      <formula>0</formula>
    </cfRule>
    <cfRule type="cellIs" dxfId="391" priority="526" operator="greaterThan">
      <formula>0</formula>
    </cfRule>
  </conditionalFormatting>
  <conditionalFormatting sqref="H35:H39">
    <cfRule type="expression" dxfId="390" priority="523">
      <formula>$G$13=" "</formula>
    </cfRule>
  </conditionalFormatting>
  <conditionalFormatting sqref="H35:H39">
    <cfRule type="cellIs" dxfId="389" priority="522" operator="lessThan">
      <formula>0</formula>
    </cfRule>
  </conditionalFormatting>
  <conditionalFormatting sqref="F36:F45">
    <cfRule type="cellIs" dxfId="388" priority="521" operator="equal">
      <formula>0</formula>
    </cfRule>
  </conditionalFormatting>
  <conditionalFormatting sqref="J32:L32">
    <cfRule type="cellIs" dxfId="387" priority="520" operator="equal">
      <formula>" "</formula>
    </cfRule>
  </conditionalFormatting>
  <conditionalFormatting sqref="M32">
    <cfRule type="cellIs" dxfId="386" priority="519" operator="equal">
      <formula>" "</formula>
    </cfRule>
  </conditionalFormatting>
  <conditionalFormatting sqref="J33:M33">
    <cfRule type="cellIs" dxfId="385" priority="518" operator="equal">
      <formula>" "</formula>
    </cfRule>
  </conditionalFormatting>
  <conditionalFormatting sqref="K48 M34:M49">
    <cfRule type="cellIs" dxfId="384" priority="517" operator="equal">
      <formula>0</formula>
    </cfRule>
  </conditionalFormatting>
  <conditionalFormatting sqref="M35:M39">
    <cfRule type="iconSet" priority="514">
      <iconSet iconSet="3Arrows">
        <cfvo type="percent" val="0"/>
        <cfvo type="num" val="0"/>
        <cfvo type="num" val="0" gte="0"/>
      </iconSet>
    </cfRule>
    <cfRule type="cellIs" dxfId="383" priority="515" operator="lessThan">
      <formula>0</formula>
    </cfRule>
    <cfRule type="cellIs" dxfId="382" priority="516" operator="greaterThan">
      <formula>0</formula>
    </cfRule>
  </conditionalFormatting>
  <conditionalFormatting sqref="K35:L39 K40">
    <cfRule type="cellIs" dxfId="381" priority="513" operator="lessThan">
      <formula>0</formula>
    </cfRule>
  </conditionalFormatting>
  <conditionalFormatting sqref="J34:M49">
    <cfRule type="expression" dxfId="380" priority="512">
      <formula>"B13="" """</formula>
    </cfRule>
  </conditionalFormatting>
  <conditionalFormatting sqref="M35:M38">
    <cfRule type="iconSet" priority="509">
      <iconSet iconSet="3Arrows">
        <cfvo type="percent" val="0"/>
        <cfvo type="num" val="0"/>
        <cfvo type="num" val="0" gte="0"/>
      </iconSet>
    </cfRule>
    <cfRule type="cellIs" dxfId="379" priority="510" operator="lessThan">
      <formula>0</formula>
    </cfRule>
    <cfRule type="cellIs" dxfId="378" priority="511" operator="greaterThan">
      <formula>0</formula>
    </cfRule>
  </conditionalFormatting>
  <conditionalFormatting sqref="M39">
    <cfRule type="iconSet" priority="506">
      <iconSet iconSet="3Arrows">
        <cfvo type="percent" val="0"/>
        <cfvo type="num" val="0"/>
        <cfvo type="num" val="0" gte="0"/>
      </iconSet>
    </cfRule>
    <cfRule type="cellIs" dxfId="377" priority="507" operator="lessThan">
      <formula>0</formula>
    </cfRule>
    <cfRule type="cellIs" dxfId="376" priority="508" operator="greaterThan">
      <formula>0</formula>
    </cfRule>
  </conditionalFormatting>
  <conditionalFormatting sqref="J34:M49">
    <cfRule type="expression" dxfId="375" priority="505">
      <formula>$B$13=" "</formula>
    </cfRule>
  </conditionalFormatting>
  <conditionalFormatting sqref="M35:M39">
    <cfRule type="cellIs" dxfId="374" priority="504" operator="equal">
      <formula>0</formula>
    </cfRule>
  </conditionalFormatting>
  <conditionalFormatting sqref="M35:M39">
    <cfRule type="iconSet" priority="501">
      <iconSet iconSet="3Arrows">
        <cfvo type="percent" val="0"/>
        <cfvo type="num" val="0"/>
        <cfvo type="num" val="0" gte="0"/>
      </iconSet>
    </cfRule>
    <cfRule type="cellIs" dxfId="373" priority="502" operator="lessThan">
      <formula>0</formula>
    </cfRule>
    <cfRule type="cellIs" dxfId="372" priority="503" operator="greaterThan">
      <formula>0</formula>
    </cfRule>
  </conditionalFormatting>
  <conditionalFormatting sqref="M35:M39">
    <cfRule type="expression" dxfId="371" priority="500">
      <formula>"B13="" """</formula>
    </cfRule>
  </conditionalFormatting>
  <conditionalFormatting sqref="M35:M38">
    <cfRule type="iconSet" priority="497">
      <iconSet iconSet="3Arrows">
        <cfvo type="percent" val="0"/>
        <cfvo type="num" val="0"/>
        <cfvo type="num" val="0" gte="0"/>
      </iconSet>
    </cfRule>
    <cfRule type="cellIs" dxfId="370" priority="498" operator="lessThan">
      <formula>0</formula>
    </cfRule>
    <cfRule type="cellIs" dxfId="369" priority="499" operator="greaterThan">
      <formula>0</formula>
    </cfRule>
  </conditionalFormatting>
  <conditionalFormatting sqref="M39">
    <cfRule type="iconSet" priority="494">
      <iconSet iconSet="3Arrows">
        <cfvo type="percent" val="0"/>
        <cfvo type="num" val="0"/>
        <cfvo type="num" val="0" gte="0"/>
      </iconSet>
    </cfRule>
    <cfRule type="cellIs" dxfId="368" priority="495" operator="lessThan">
      <formula>0</formula>
    </cfRule>
    <cfRule type="cellIs" dxfId="367" priority="496" operator="greaterThan">
      <formula>0</formula>
    </cfRule>
  </conditionalFormatting>
  <conditionalFormatting sqref="M35:M39">
    <cfRule type="expression" dxfId="366" priority="493">
      <formula>$G$13=" "</formula>
    </cfRule>
  </conditionalFormatting>
  <conditionalFormatting sqref="M35:M39">
    <cfRule type="iconSet" priority="490">
      <iconSet iconSet="3Arrows">
        <cfvo type="percent" val="0"/>
        <cfvo type="num" val="0"/>
        <cfvo type="num" val="0" gte="0"/>
      </iconSet>
    </cfRule>
    <cfRule type="cellIs" dxfId="365" priority="491" operator="lessThan">
      <formula>0</formula>
    </cfRule>
    <cfRule type="cellIs" dxfId="364" priority="492" operator="greaterThan">
      <formula>0</formula>
    </cfRule>
  </conditionalFormatting>
  <conditionalFormatting sqref="M35:M38">
    <cfRule type="iconSet" priority="487">
      <iconSet iconSet="3Arrows">
        <cfvo type="percent" val="0"/>
        <cfvo type="num" val="0"/>
        <cfvo type="num" val="0" gte="0"/>
      </iconSet>
    </cfRule>
    <cfRule type="cellIs" dxfId="363" priority="488" operator="lessThan">
      <formula>0</formula>
    </cfRule>
    <cfRule type="cellIs" dxfId="362" priority="489" operator="greaterThan">
      <formula>0</formula>
    </cfRule>
  </conditionalFormatting>
  <conditionalFormatting sqref="M39">
    <cfRule type="iconSet" priority="484">
      <iconSet iconSet="3Arrows">
        <cfvo type="percent" val="0"/>
        <cfvo type="num" val="0"/>
        <cfvo type="num" val="0" gte="0"/>
      </iconSet>
    </cfRule>
    <cfRule type="cellIs" dxfId="361" priority="485" operator="lessThan">
      <formula>0</formula>
    </cfRule>
    <cfRule type="cellIs" dxfId="360" priority="486" operator="greaterThan">
      <formula>0</formula>
    </cfRule>
  </conditionalFormatting>
  <conditionalFormatting sqref="M35:M39">
    <cfRule type="expression" dxfId="359" priority="483">
      <formula>$G$13=" "</formula>
    </cfRule>
  </conditionalFormatting>
  <conditionalFormatting sqref="M35:M39">
    <cfRule type="cellIs" dxfId="358" priority="482" operator="lessThan">
      <formula>0</formula>
    </cfRule>
  </conditionalFormatting>
  <conditionalFormatting sqref="K48 M35:M49">
    <cfRule type="cellIs" dxfId="357" priority="481" operator="equal">
      <formula>0</formula>
    </cfRule>
  </conditionalFormatting>
  <conditionalFormatting sqref="M35:M39">
    <cfRule type="iconSet" priority="478">
      <iconSet iconSet="3Arrows">
        <cfvo type="percent" val="0"/>
        <cfvo type="num" val="0"/>
        <cfvo type="num" val="0" gte="0"/>
      </iconSet>
    </cfRule>
    <cfRule type="cellIs" dxfId="356" priority="479" operator="lessThan">
      <formula>0</formula>
    </cfRule>
    <cfRule type="cellIs" dxfId="355" priority="480" operator="greaterThan">
      <formula>0</formula>
    </cfRule>
  </conditionalFormatting>
  <conditionalFormatting sqref="K35:L38 K39:K40">
    <cfRule type="cellIs" dxfId="354" priority="477" operator="lessThan">
      <formula>0</formula>
    </cfRule>
  </conditionalFormatting>
  <conditionalFormatting sqref="K35:M49">
    <cfRule type="expression" dxfId="353" priority="476">
      <formula>"B13="" """</formula>
    </cfRule>
  </conditionalFormatting>
  <conditionalFormatting sqref="K39:L39 K46:K48 L46">
    <cfRule type="expression" dxfId="352" priority="475">
      <formula>$B$13=" "</formula>
    </cfRule>
  </conditionalFormatting>
  <conditionalFormatting sqref="M35:M38">
    <cfRule type="iconSet" priority="472">
      <iconSet iconSet="3Arrows">
        <cfvo type="percent" val="0"/>
        <cfvo type="num" val="0"/>
        <cfvo type="num" val="0" gte="0"/>
      </iconSet>
    </cfRule>
    <cfRule type="cellIs" dxfId="351" priority="473" operator="lessThan">
      <formula>0</formula>
    </cfRule>
    <cfRule type="cellIs" dxfId="350" priority="474" operator="greaterThan">
      <formula>0</formula>
    </cfRule>
  </conditionalFormatting>
  <conditionalFormatting sqref="M39">
    <cfRule type="iconSet" priority="469">
      <iconSet iconSet="3Arrows">
        <cfvo type="percent" val="0"/>
        <cfvo type="num" val="0"/>
        <cfvo type="num" val="0" gte="0"/>
      </iconSet>
    </cfRule>
    <cfRule type="cellIs" dxfId="349" priority="470" operator="lessThan">
      <formula>0</formula>
    </cfRule>
    <cfRule type="cellIs" dxfId="348" priority="471" operator="greaterThan">
      <formula>0</formula>
    </cfRule>
  </conditionalFormatting>
  <conditionalFormatting sqref="K35:M49">
    <cfRule type="expression" dxfId="347" priority="468">
      <formula>$G$13=" "</formula>
    </cfRule>
  </conditionalFormatting>
  <conditionalFormatting sqref="M41">
    <cfRule type="expression" dxfId="346" priority="467">
      <formula>$B$13=" "</formula>
    </cfRule>
  </conditionalFormatting>
  <conditionalFormatting sqref="M35:M39">
    <cfRule type="iconSet" priority="464">
      <iconSet iconSet="3Arrows">
        <cfvo type="percent" val="0"/>
        <cfvo type="num" val="0"/>
        <cfvo type="num" val="0" gte="0"/>
      </iconSet>
    </cfRule>
    <cfRule type="cellIs" dxfId="345" priority="465" operator="lessThan">
      <formula>0</formula>
    </cfRule>
    <cfRule type="cellIs" dxfId="344" priority="466" operator="greaterThan">
      <formula>0</formula>
    </cfRule>
  </conditionalFormatting>
  <conditionalFormatting sqref="M35:M38">
    <cfRule type="iconSet" priority="461">
      <iconSet iconSet="3Arrows">
        <cfvo type="percent" val="0"/>
        <cfvo type="num" val="0"/>
        <cfvo type="num" val="0" gte="0"/>
      </iconSet>
    </cfRule>
    <cfRule type="cellIs" dxfId="343" priority="462" operator="lessThan">
      <formula>0</formula>
    </cfRule>
    <cfRule type="cellIs" dxfId="342" priority="463" operator="greaterThan">
      <formula>0</formula>
    </cfRule>
  </conditionalFormatting>
  <conditionalFormatting sqref="M39">
    <cfRule type="iconSet" priority="458">
      <iconSet iconSet="3Arrows">
        <cfvo type="percent" val="0"/>
        <cfvo type="num" val="0"/>
        <cfvo type="num" val="0" gte="0"/>
      </iconSet>
    </cfRule>
    <cfRule type="cellIs" dxfId="341" priority="459" operator="lessThan">
      <formula>0</formula>
    </cfRule>
    <cfRule type="cellIs" dxfId="340" priority="460" operator="greaterThan">
      <formula>0</formula>
    </cfRule>
  </conditionalFormatting>
  <conditionalFormatting sqref="K35:M49">
    <cfRule type="expression" dxfId="339" priority="457">
      <formula>$G$13=" "</formula>
    </cfRule>
  </conditionalFormatting>
  <conditionalFormatting sqref="M41">
    <cfRule type="expression" dxfId="338" priority="456">
      <formula>$B$13=" "</formula>
    </cfRule>
  </conditionalFormatting>
  <conditionalFormatting sqref="M35:M39">
    <cfRule type="iconSet" priority="453">
      <iconSet iconSet="3Arrows">
        <cfvo type="percent" val="0"/>
        <cfvo type="num" val="0"/>
        <cfvo type="num" val="0" gte="0"/>
      </iconSet>
    </cfRule>
    <cfRule type="cellIs" dxfId="337" priority="454" operator="lessThan">
      <formula>0</formula>
    </cfRule>
    <cfRule type="cellIs" dxfId="336" priority="455" operator="greaterThan">
      <formula>0</formula>
    </cfRule>
  </conditionalFormatting>
  <conditionalFormatting sqref="M35:M38">
    <cfRule type="iconSet" priority="450">
      <iconSet iconSet="3Arrows">
        <cfvo type="percent" val="0"/>
        <cfvo type="num" val="0"/>
        <cfvo type="num" val="0" gte="0"/>
      </iconSet>
    </cfRule>
    <cfRule type="cellIs" dxfId="335" priority="451" operator="lessThan">
      <formula>0</formula>
    </cfRule>
    <cfRule type="cellIs" dxfId="334" priority="452" operator="greaterThan">
      <formula>0</formula>
    </cfRule>
  </conditionalFormatting>
  <conditionalFormatting sqref="M39">
    <cfRule type="iconSet" priority="447">
      <iconSet iconSet="3Arrows">
        <cfvo type="percent" val="0"/>
        <cfvo type="num" val="0"/>
        <cfvo type="num" val="0" gte="0"/>
      </iconSet>
    </cfRule>
    <cfRule type="cellIs" dxfId="333" priority="448" operator="lessThan">
      <formula>0</formula>
    </cfRule>
    <cfRule type="cellIs" dxfId="332" priority="449" operator="greaterThan">
      <formula>0</formula>
    </cfRule>
  </conditionalFormatting>
  <conditionalFormatting sqref="M35:M39">
    <cfRule type="cellIs" dxfId="331" priority="446" operator="equal">
      <formula>0</formula>
    </cfRule>
  </conditionalFormatting>
  <conditionalFormatting sqref="M35:M39">
    <cfRule type="iconSet" priority="443">
      <iconSet iconSet="3Arrows">
        <cfvo type="percent" val="0"/>
        <cfvo type="num" val="0"/>
        <cfvo type="num" val="0" gte="0"/>
      </iconSet>
    </cfRule>
    <cfRule type="cellIs" dxfId="330" priority="444" operator="lessThan">
      <formula>0</formula>
    </cfRule>
    <cfRule type="cellIs" dxfId="329" priority="445" operator="greaterThan">
      <formula>0</formula>
    </cfRule>
  </conditionalFormatting>
  <conditionalFormatting sqref="M35:M39">
    <cfRule type="expression" dxfId="328" priority="442">
      <formula>"B13="" """</formula>
    </cfRule>
  </conditionalFormatting>
  <conditionalFormatting sqref="M35:M38">
    <cfRule type="iconSet" priority="439">
      <iconSet iconSet="3Arrows">
        <cfvo type="percent" val="0"/>
        <cfvo type="num" val="0"/>
        <cfvo type="num" val="0" gte="0"/>
      </iconSet>
    </cfRule>
    <cfRule type="cellIs" dxfId="327" priority="440" operator="lessThan">
      <formula>0</formula>
    </cfRule>
    <cfRule type="cellIs" dxfId="326" priority="441" operator="greaterThan">
      <formula>0</formula>
    </cfRule>
  </conditionalFormatting>
  <conditionalFormatting sqref="M39">
    <cfRule type="iconSet" priority="436">
      <iconSet iconSet="3Arrows">
        <cfvo type="percent" val="0"/>
        <cfvo type="num" val="0"/>
        <cfvo type="num" val="0" gte="0"/>
      </iconSet>
    </cfRule>
    <cfRule type="cellIs" dxfId="325" priority="437" operator="lessThan">
      <formula>0</formula>
    </cfRule>
    <cfRule type="cellIs" dxfId="324" priority="438" operator="greaterThan">
      <formula>0</formula>
    </cfRule>
  </conditionalFormatting>
  <conditionalFormatting sqref="M35:M39">
    <cfRule type="expression" dxfId="323" priority="435">
      <formula>$G$13=" "</formula>
    </cfRule>
  </conditionalFormatting>
  <conditionalFormatting sqref="M35:M39">
    <cfRule type="iconSet" priority="432">
      <iconSet iconSet="3Arrows">
        <cfvo type="percent" val="0"/>
        <cfvo type="num" val="0"/>
        <cfvo type="num" val="0" gte="0"/>
      </iconSet>
    </cfRule>
    <cfRule type="cellIs" dxfId="322" priority="433" operator="lessThan">
      <formula>0</formula>
    </cfRule>
    <cfRule type="cellIs" dxfId="321" priority="434" operator="greaterThan">
      <formula>0</formula>
    </cfRule>
  </conditionalFormatting>
  <conditionalFormatting sqref="M35:M38">
    <cfRule type="iconSet" priority="429">
      <iconSet iconSet="3Arrows">
        <cfvo type="percent" val="0"/>
        <cfvo type="num" val="0"/>
        <cfvo type="num" val="0" gte="0"/>
      </iconSet>
    </cfRule>
    <cfRule type="cellIs" dxfId="320" priority="430" operator="lessThan">
      <formula>0</formula>
    </cfRule>
    <cfRule type="cellIs" dxfId="319" priority="431" operator="greaterThan">
      <formula>0</formula>
    </cfRule>
  </conditionalFormatting>
  <conditionalFormatting sqref="M39">
    <cfRule type="iconSet" priority="426">
      <iconSet iconSet="3Arrows">
        <cfvo type="percent" val="0"/>
        <cfvo type="num" val="0"/>
        <cfvo type="num" val="0" gte="0"/>
      </iconSet>
    </cfRule>
    <cfRule type="cellIs" dxfId="318" priority="427" operator="lessThan">
      <formula>0</formula>
    </cfRule>
    <cfRule type="cellIs" dxfId="317" priority="428" operator="greaterThan">
      <formula>0</formula>
    </cfRule>
  </conditionalFormatting>
  <conditionalFormatting sqref="M35:M39">
    <cfRule type="expression" dxfId="316" priority="425">
      <formula>$G$13=" "</formula>
    </cfRule>
  </conditionalFormatting>
  <conditionalFormatting sqref="M35:M39">
    <cfRule type="cellIs" dxfId="315" priority="424" operator="lessThan">
      <formula>0</formula>
    </cfRule>
  </conditionalFormatting>
  <conditionalFormatting sqref="M35:M39">
    <cfRule type="iconSet" priority="421">
      <iconSet iconSet="3Arrows">
        <cfvo type="percent" val="0"/>
        <cfvo type="num" val="0"/>
        <cfvo type="num" val="0" gte="0"/>
      </iconSet>
    </cfRule>
    <cfRule type="cellIs" dxfId="314" priority="422" operator="lessThan">
      <formula>0</formula>
    </cfRule>
    <cfRule type="cellIs" dxfId="313" priority="423" operator="greaterThan">
      <formula>0</formula>
    </cfRule>
  </conditionalFormatting>
  <conditionalFormatting sqref="M35:M38">
    <cfRule type="iconSet" priority="418">
      <iconSet iconSet="3Arrows">
        <cfvo type="percent" val="0"/>
        <cfvo type="num" val="0"/>
        <cfvo type="num" val="0" gte="0"/>
      </iconSet>
    </cfRule>
    <cfRule type="cellIs" dxfId="312" priority="419" operator="lessThan">
      <formula>0</formula>
    </cfRule>
    <cfRule type="cellIs" dxfId="311" priority="420" operator="greaterThan">
      <formula>0</formula>
    </cfRule>
  </conditionalFormatting>
  <conditionalFormatting sqref="M39">
    <cfRule type="iconSet" priority="415">
      <iconSet iconSet="3Arrows">
        <cfvo type="percent" val="0"/>
        <cfvo type="num" val="0"/>
        <cfvo type="num" val="0" gte="0"/>
      </iconSet>
    </cfRule>
    <cfRule type="cellIs" dxfId="310" priority="416" operator="lessThan">
      <formula>0</formula>
    </cfRule>
    <cfRule type="cellIs" dxfId="309" priority="417" operator="greaterThan">
      <formula>0</formula>
    </cfRule>
  </conditionalFormatting>
  <conditionalFormatting sqref="M35:M39">
    <cfRule type="cellIs" dxfId="308" priority="414" operator="equal">
      <formula>0</formula>
    </cfRule>
  </conditionalFormatting>
  <conditionalFormatting sqref="M35:M39">
    <cfRule type="iconSet" priority="411">
      <iconSet iconSet="3Arrows">
        <cfvo type="percent" val="0"/>
        <cfvo type="num" val="0"/>
        <cfvo type="num" val="0" gte="0"/>
      </iconSet>
    </cfRule>
    <cfRule type="cellIs" dxfId="307" priority="412" operator="lessThan">
      <formula>0</formula>
    </cfRule>
    <cfRule type="cellIs" dxfId="306" priority="413" operator="greaterThan">
      <formula>0</formula>
    </cfRule>
  </conditionalFormatting>
  <conditionalFormatting sqref="M35:M39">
    <cfRule type="expression" dxfId="305" priority="410">
      <formula>"B13="" """</formula>
    </cfRule>
  </conditionalFormatting>
  <conditionalFormatting sqref="M35:M38">
    <cfRule type="iconSet" priority="407">
      <iconSet iconSet="3Arrows">
        <cfvo type="percent" val="0"/>
        <cfvo type="num" val="0"/>
        <cfvo type="num" val="0" gte="0"/>
      </iconSet>
    </cfRule>
    <cfRule type="cellIs" dxfId="304" priority="408" operator="lessThan">
      <formula>0</formula>
    </cfRule>
    <cfRule type="cellIs" dxfId="303" priority="409" operator="greaterThan">
      <formula>0</formula>
    </cfRule>
  </conditionalFormatting>
  <conditionalFormatting sqref="M39">
    <cfRule type="iconSet" priority="404">
      <iconSet iconSet="3Arrows">
        <cfvo type="percent" val="0"/>
        <cfvo type="num" val="0"/>
        <cfvo type="num" val="0" gte="0"/>
      </iconSet>
    </cfRule>
    <cfRule type="cellIs" dxfId="302" priority="405" operator="lessThan">
      <formula>0</formula>
    </cfRule>
    <cfRule type="cellIs" dxfId="301" priority="406" operator="greaterThan">
      <formula>0</formula>
    </cfRule>
  </conditionalFormatting>
  <conditionalFormatting sqref="M35:M39">
    <cfRule type="expression" dxfId="300" priority="403">
      <formula>$G$13=" "</formula>
    </cfRule>
  </conditionalFormatting>
  <conditionalFormatting sqref="M35:M39">
    <cfRule type="iconSet" priority="400">
      <iconSet iconSet="3Arrows">
        <cfvo type="percent" val="0"/>
        <cfvo type="num" val="0"/>
        <cfvo type="num" val="0" gte="0"/>
      </iconSet>
    </cfRule>
    <cfRule type="cellIs" dxfId="299" priority="401" operator="lessThan">
      <formula>0</formula>
    </cfRule>
    <cfRule type="cellIs" dxfId="298" priority="402" operator="greaterThan">
      <formula>0</formula>
    </cfRule>
  </conditionalFormatting>
  <conditionalFormatting sqref="M35:M38">
    <cfRule type="iconSet" priority="397">
      <iconSet iconSet="3Arrows">
        <cfvo type="percent" val="0"/>
        <cfvo type="num" val="0"/>
        <cfvo type="num" val="0" gte="0"/>
      </iconSet>
    </cfRule>
    <cfRule type="cellIs" dxfId="297" priority="398" operator="lessThan">
      <formula>0</formula>
    </cfRule>
    <cfRule type="cellIs" dxfId="296" priority="399" operator="greaterThan">
      <formula>0</formula>
    </cfRule>
  </conditionalFormatting>
  <conditionalFormatting sqref="M39">
    <cfRule type="iconSet" priority="394">
      <iconSet iconSet="3Arrows">
        <cfvo type="percent" val="0"/>
        <cfvo type="num" val="0"/>
        <cfvo type="num" val="0" gte="0"/>
      </iconSet>
    </cfRule>
    <cfRule type="cellIs" dxfId="295" priority="395" operator="lessThan">
      <formula>0</formula>
    </cfRule>
    <cfRule type="cellIs" dxfId="294" priority="396" operator="greaterThan">
      <formula>0</formula>
    </cfRule>
  </conditionalFormatting>
  <conditionalFormatting sqref="M35:M39">
    <cfRule type="expression" dxfId="293" priority="393">
      <formula>$G$13=" "</formula>
    </cfRule>
  </conditionalFormatting>
  <conditionalFormatting sqref="M35:M39">
    <cfRule type="cellIs" dxfId="292" priority="392" operator="lessThan">
      <formula>0</formula>
    </cfRule>
  </conditionalFormatting>
  <conditionalFormatting sqref="K36:K45">
    <cfRule type="cellIs" dxfId="291" priority="391" operator="equal">
      <formula>0</formula>
    </cfRule>
  </conditionalFormatting>
  <conditionalFormatting sqref="E51:G51">
    <cfRule type="cellIs" dxfId="290" priority="390" operator="equal">
      <formula>" "</formula>
    </cfRule>
  </conditionalFormatting>
  <conditionalFormatting sqref="H51">
    <cfRule type="cellIs" dxfId="289" priority="389" operator="equal">
      <formula>" "</formula>
    </cfRule>
  </conditionalFormatting>
  <conditionalFormatting sqref="E52:H52">
    <cfRule type="cellIs" dxfId="288" priority="388" operator="equal">
      <formula>" "</formula>
    </cfRule>
  </conditionalFormatting>
  <conditionalFormatting sqref="F67 H53:H68">
    <cfRule type="cellIs" dxfId="287" priority="387" operator="equal">
      <formula>0</formula>
    </cfRule>
  </conditionalFormatting>
  <conditionalFormatting sqref="H54:H58">
    <cfRule type="iconSet" priority="384">
      <iconSet iconSet="3Arrows">
        <cfvo type="percent" val="0"/>
        <cfvo type="num" val="0"/>
        <cfvo type="num" val="0" gte="0"/>
      </iconSet>
    </cfRule>
    <cfRule type="cellIs" dxfId="286" priority="385" operator="lessThan">
      <formula>0</formula>
    </cfRule>
    <cfRule type="cellIs" dxfId="285" priority="386" operator="greaterThan">
      <formula>0</formula>
    </cfRule>
  </conditionalFormatting>
  <conditionalFormatting sqref="F54:G58 F59">
    <cfRule type="cellIs" dxfId="284" priority="383" operator="lessThan">
      <formula>0</formula>
    </cfRule>
  </conditionalFormatting>
  <conditionalFormatting sqref="E53:H68">
    <cfRule type="expression" dxfId="283" priority="382">
      <formula>"B13="" """</formula>
    </cfRule>
  </conditionalFormatting>
  <conditionalFormatting sqref="H54:H57">
    <cfRule type="iconSet" priority="379">
      <iconSet iconSet="3Arrows">
        <cfvo type="percent" val="0"/>
        <cfvo type="num" val="0"/>
        <cfvo type="num" val="0" gte="0"/>
      </iconSet>
    </cfRule>
    <cfRule type="cellIs" dxfId="282" priority="380" operator="lessThan">
      <formula>0</formula>
    </cfRule>
    <cfRule type="cellIs" dxfId="281" priority="381" operator="greaterThan">
      <formula>0</formula>
    </cfRule>
  </conditionalFormatting>
  <conditionalFormatting sqref="H58">
    <cfRule type="iconSet" priority="376">
      <iconSet iconSet="3Arrows">
        <cfvo type="percent" val="0"/>
        <cfvo type="num" val="0"/>
        <cfvo type="num" val="0" gte="0"/>
      </iconSet>
    </cfRule>
    <cfRule type="cellIs" dxfId="280" priority="377" operator="lessThan">
      <formula>0</formula>
    </cfRule>
    <cfRule type="cellIs" dxfId="279" priority="378" operator="greaterThan">
      <formula>0</formula>
    </cfRule>
  </conditionalFormatting>
  <conditionalFormatting sqref="E53:H68">
    <cfRule type="expression" dxfId="278" priority="375">
      <formula>$B$13=" "</formula>
    </cfRule>
  </conditionalFormatting>
  <conditionalFormatting sqref="H54:H58">
    <cfRule type="cellIs" dxfId="277" priority="374" operator="equal">
      <formula>0</formula>
    </cfRule>
  </conditionalFormatting>
  <conditionalFormatting sqref="H54:H58">
    <cfRule type="iconSet" priority="371">
      <iconSet iconSet="3Arrows">
        <cfvo type="percent" val="0"/>
        <cfvo type="num" val="0"/>
        <cfvo type="num" val="0" gte="0"/>
      </iconSet>
    </cfRule>
    <cfRule type="cellIs" dxfId="276" priority="372" operator="lessThan">
      <formula>0</formula>
    </cfRule>
    <cfRule type="cellIs" dxfId="275" priority="373" operator="greaterThan">
      <formula>0</formula>
    </cfRule>
  </conditionalFormatting>
  <conditionalFormatting sqref="H54:H58">
    <cfRule type="expression" dxfId="274" priority="370">
      <formula>"B13="" """</formula>
    </cfRule>
  </conditionalFormatting>
  <conditionalFormatting sqref="H54:H57">
    <cfRule type="iconSet" priority="367">
      <iconSet iconSet="3Arrows">
        <cfvo type="percent" val="0"/>
        <cfvo type="num" val="0"/>
        <cfvo type="num" val="0" gte="0"/>
      </iconSet>
    </cfRule>
    <cfRule type="cellIs" dxfId="273" priority="368" operator="lessThan">
      <formula>0</formula>
    </cfRule>
    <cfRule type="cellIs" dxfId="272" priority="369" operator="greaterThan">
      <formula>0</formula>
    </cfRule>
  </conditionalFormatting>
  <conditionalFormatting sqref="H58">
    <cfRule type="iconSet" priority="364">
      <iconSet iconSet="3Arrows">
        <cfvo type="percent" val="0"/>
        <cfvo type="num" val="0"/>
        <cfvo type="num" val="0" gte="0"/>
      </iconSet>
    </cfRule>
    <cfRule type="cellIs" dxfId="271" priority="365" operator="lessThan">
      <formula>0</formula>
    </cfRule>
    <cfRule type="cellIs" dxfId="270" priority="366" operator="greaterThan">
      <formula>0</formula>
    </cfRule>
  </conditionalFormatting>
  <conditionalFormatting sqref="H54:H58">
    <cfRule type="expression" dxfId="269" priority="363">
      <formula>$G$13=" "</formula>
    </cfRule>
  </conditionalFormatting>
  <conditionalFormatting sqref="H54:H58">
    <cfRule type="iconSet" priority="360">
      <iconSet iconSet="3Arrows">
        <cfvo type="percent" val="0"/>
        <cfvo type="num" val="0"/>
        <cfvo type="num" val="0" gte="0"/>
      </iconSet>
    </cfRule>
    <cfRule type="cellIs" dxfId="268" priority="361" operator="lessThan">
      <formula>0</formula>
    </cfRule>
    <cfRule type="cellIs" dxfId="267" priority="362" operator="greaterThan">
      <formula>0</formula>
    </cfRule>
  </conditionalFormatting>
  <conditionalFormatting sqref="H54:H57">
    <cfRule type="iconSet" priority="357">
      <iconSet iconSet="3Arrows">
        <cfvo type="percent" val="0"/>
        <cfvo type="num" val="0"/>
        <cfvo type="num" val="0" gte="0"/>
      </iconSet>
    </cfRule>
    <cfRule type="cellIs" dxfId="266" priority="358" operator="lessThan">
      <formula>0</formula>
    </cfRule>
    <cfRule type="cellIs" dxfId="265" priority="359" operator="greaterThan">
      <formula>0</formula>
    </cfRule>
  </conditionalFormatting>
  <conditionalFormatting sqref="H58">
    <cfRule type="iconSet" priority="354">
      <iconSet iconSet="3Arrows">
        <cfvo type="percent" val="0"/>
        <cfvo type="num" val="0"/>
        <cfvo type="num" val="0" gte="0"/>
      </iconSet>
    </cfRule>
    <cfRule type="cellIs" dxfId="264" priority="355" operator="lessThan">
      <formula>0</formula>
    </cfRule>
    <cfRule type="cellIs" dxfId="263" priority="356" operator="greaterThan">
      <formula>0</formula>
    </cfRule>
  </conditionalFormatting>
  <conditionalFormatting sqref="H54:H58">
    <cfRule type="expression" dxfId="262" priority="353">
      <formula>$G$13=" "</formula>
    </cfRule>
  </conditionalFormatting>
  <conditionalFormatting sqref="H54:H58">
    <cfRule type="cellIs" dxfId="261" priority="352" operator="lessThan">
      <formula>0</formula>
    </cfRule>
  </conditionalFormatting>
  <conditionalFormatting sqref="F67 H54:H68">
    <cfRule type="cellIs" dxfId="260" priority="351" operator="equal">
      <formula>0</formula>
    </cfRule>
  </conditionalFormatting>
  <conditionalFormatting sqref="H54:H58">
    <cfRule type="iconSet" priority="348">
      <iconSet iconSet="3Arrows">
        <cfvo type="percent" val="0"/>
        <cfvo type="num" val="0"/>
        <cfvo type="num" val="0" gte="0"/>
      </iconSet>
    </cfRule>
    <cfRule type="cellIs" dxfId="259" priority="349" operator="lessThan">
      <formula>0</formula>
    </cfRule>
    <cfRule type="cellIs" dxfId="258" priority="350" operator="greaterThan">
      <formula>0</formula>
    </cfRule>
  </conditionalFormatting>
  <conditionalFormatting sqref="F54:G57 F58:F59">
    <cfRule type="cellIs" dxfId="257" priority="347" operator="lessThan">
      <formula>0</formula>
    </cfRule>
  </conditionalFormatting>
  <conditionalFormatting sqref="F54:H68">
    <cfRule type="expression" dxfId="256" priority="346">
      <formula>"B13="" """</formula>
    </cfRule>
  </conditionalFormatting>
  <conditionalFormatting sqref="F58:G58 F65:F67 G65">
    <cfRule type="expression" dxfId="255" priority="345">
      <formula>$B$13=" "</formula>
    </cfRule>
  </conditionalFormatting>
  <conditionalFormatting sqref="H54:H57">
    <cfRule type="iconSet" priority="342">
      <iconSet iconSet="3Arrows">
        <cfvo type="percent" val="0"/>
        <cfvo type="num" val="0"/>
        <cfvo type="num" val="0" gte="0"/>
      </iconSet>
    </cfRule>
    <cfRule type="cellIs" dxfId="254" priority="343" operator="lessThan">
      <formula>0</formula>
    </cfRule>
    <cfRule type="cellIs" dxfId="253" priority="344" operator="greaterThan">
      <formula>0</formula>
    </cfRule>
  </conditionalFormatting>
  <conditionalFormatting sqref="H58">
    <cfRule type="iconSet" priority="339">
      <iconSet iconSet="3Arrows">
        <cfvo type="percent" val="0"/>
        <cfvo type="num" val="0"/>
        <cfvo type="num" val="0" gte="0"/>
      </iconSet>
    </cfRule>
    <cfRule type="cellIs" dxfId="252" priority="340" operator="lessThan">
      <formula>0</formula>
    </cfRule>
    <cfRule type="cellIs" dxfId="251" priority="341" operator="greaterThan">
      <formula>0</formula>
    </cfRule>
  </conditionalFormatting>
  <conditionalFormatting sqref="F54:H68">
    <cfRule type="expression" dxfId="250" priority="338">
      <formula>$G$13=" "</formula>
    </cfRule>
  </conditionalFormatting>
  <conditionalFormatting sqref="H60">
    <cfRule type="expression" dxfId="249" priority="337">
      <formula>$B$13=" "</formula>
    </cfRule>
  </conditionalFormatting>
  <conditionalFormatting sqref="H54:H58">
    <cfRule type="iconSet" priority="334">
      <iconSet iconSet="3Arrows">
        <cfvo type="percent" val="0"/>
        <cfvo type="num" val="0"/>
        <cfvo type="num" val="0" gte="0"/>
      </iconSet>
    </cfRule>
    <cfRule type="cellIs" dxfId="248" priority="335" operator="lessThan">
      <formula>0</formula>
    </cfRule>
    <cfRule type="cellIs" dxfId="247" priority="336" operator="greaterThan">
      <formula>0</formula>
    </cfRule>
  </conditionalFormatting>
  <conditionalFormatting sqref="H54:H57">
    <cfRule type="iconSet" priority="331">
      <iconSet iconSet="3Arrows">
        <cfvo type="percent" val="0"/>
        <cfvo type="num" val="0"/>
        <cfvo type="num" val="0" gte="0"/>
      </iconSet>
    </cfRule>
    <cfRule type="cellIs" dxfId="246" priority="332" operator="lessThan">
      <formula>0</formula>
    </cfRule>
    <cfRule type="cellIs" dxfId="245" priority="333" operator="greaterThan">
      <formula>0</formula>
    </cfRule>
  </conditionalFormatting>
  <conditionalFormatting sqref="H58">
    <cfRule type="iconSet" priority="328">
      <iconSet iconSet="3Arrows">
        <cfvo type="percent" val="0"/>
        <cfvo type="num" val="0"/>
        <cfvo type="num" val="0" gte="0"/>
      </iconSet>
    </cfRule>
    <cfRule type="cellIs" dxfId="244" priority="329" operator="lessThan">
      <formula>0</formula>
    </cfRule>
    <cfRule type="cellIs" dxfId="243" priority="330" operator="greaterThan">
      <formula>0</formula>
    </cfRule>
  </conditionalFormatting>
  <conditionalFormatting sqref="F54:H68">
    <cfRule type="expression" dxfId="242" priority="327">
      <formula>$G$13=" "</formula>
    </cfRule>
  </conditionalFormatting>
  <conditionalFormatting sqref="H60">
    <cfRule type="expression" dxfId="241" priority="326">
      <formula>$B$13=" "</formula>
    </cfRule>
  </conditionalFormatting>
  <conditionalFormatting sqref="H54:H58">
    <cfRule type="iconSet" priority="323">
      <iconSet iconSet="3Arrows">
        <cfvo type="percent" val="0"/>
        <cfvo type="num" val="0"/>
        <cfvo type="num" val="0" gte="0"/>
      </iconSet>
    </cfRule>
    <cfRule type="cellIs" dxfId="240" priority="324" operator="lessThan">
      <formula>0</formula>
    </cfRule>
    <cfRule type="cellIs" dxfId="239" priority="325" operator="greaterThan">
      <formula>0</formula>
    </cfRule>
  </conditionalFormatting>
  <conditionalFormatting sqref="H54:H57">
    <cfRule type="iconSet" priority="320">
      <iconSet iconSet="3Arrows">
        <cfvo type="percent" val="0"/>
        <cfvo type="num" val="0"/>
        <cfvo type="num" val="0" gte="0"/>
      </iconSet>
    </cfRule>
    <cfRule type="cellIs" dxfId="238" priority="321" operator="lessThan">
      <formula>0</formula>
    </cfRule>
    <cfRule type="cellIs" dxfId="237" priority="322" operator="greaterThan">
      <formula>0</formula>
    </cfRule>
  </conditionalFormatting>
  <conditionalFormatting sqref="H58">
    <cfRule type="iconSet" priority="317">
      <iconSet iconSet="3Arrows">
        <cfvo type="percent" val="0"/>
        <cfvo type="num" val="0"/>
        <cfvo type="num" val="0" gte="0"/>
      </iconSet>
    </cfRule>
    <cfRule type="cellIs" dxfId="236" priority="318" operator="lessThan">
      <formula>0</formula>
    </cfRule>
    <cfRule type="cellIs" dxfId="235" priority="319" operator="greaterThan">
      <formula>0</formula>
    </cfRule>
  </conditionalFormatting>
  <conditionalFormatting sqref="H54:H58">
    <cfRule type="cellIs" dxfId="234" priority="316" operator="equal">
      <formula>0</formula>
    </cfRule>
  </conditionalFormatting>
  <conditionalFormatting sqref="H54:H58">
    <cfRule type="iconSet" priority="313">
      <iconSet iconSet="3Arrows">
        <cfvo type="percent" val="0"/>
        <cfvo type="num" val="0"/>
        <cfvo type="num" val="0" gte="0"/>
      </iconSet>
    </cfRule>
    <cfRule type="cellIs" dxfId="233" priority="314" operator="lessThan">
      <formula>0</formula>
    </cfRule>
    <cfRule type="cellIs" dxfId="232" priority="315" operator="greaterThan">
      <formula>0</formula>
    </cfRule>
  </conditionalFormatting>
  <conditionalFormatting sqref="H54:H58">
    <cfRule type="expression" dxfId="231" priority="312">
      <formula>"B13="" """</formula>
    </cfRule>
  </conditionalFormatting>
  <conditionalFormatting sqref="H54:H57">
    <cfRule type="iconSet" priority="309">
      <iconSet iconSet="3Arrows">
        <cfvo type="percent" val="0"/>
        <cfvo type="num" val="0"/>
        <cfvo type="num" val="0" gte="0"/>
      </iconSet>
    </cfRule>
    <cfRule type="cellIs" dxfId="230" priority="310" operator="lessThan">
      <formula>0</formula>
    </cfRule>
    <cfRule type="cellIs" dxfId="229" priority="311" operator="greaterThan">
      <formula>0</formula>
    </cfRule>
  </conditionalFormatting>
  <conditionalFormatting sqref="H58">
    <cfRule type="iconSet" priority="306">
      <iconSet iconSet="3Arrows">
        <cfvo type="percent" val="0"/>
        <cfvo type="num" val="0"/>
        <cfvo type="num" val="0" gte="0"/>
      </iconSet>
    </cfRule>
    <cfRule type="cellIs" dxfId="228" priority="307" operator="lessThan">
      <formula>0</formula>
    </cfRule>
    <cfRule type="cellIs" dxfId="227" priority="308" operator="greaterThan">
      <formula>0</formula>
    </cfRule>
  </conditionalFormatting>
  <conditionalFormatting sqref="H54:H58">
    <cfRule type="expression" dxfId="226" priority="305">
      <formula>$G$13=" "</formula>
    </cfRule>
  </conditionalFormatting>
  <conditionalFormatting sqref="H54:H58">
    <cfRule type="iconSet" priority="302">
      <iconSet iconSet="3Arrows">
        <cfvo type="percent" val="0"/>
        <cfvo type="num" val="0"/>
        <cfvo type="num" val="0" gte="0"/>
      </iconSet>
    </cfRule>
    <cfRule type="cellIs" dxfId="225" priority="303" operator="lessThan">
      <formula>0</formula>
    </cfRule>
    <cfRule type="cellIs" dxfId="224" priority="304" operator="greaterThan">
      <formula>0</formula>
    </cfRule>
  </conditionalFormatting>
  <conditionalFormatting sqref="H54:H57">
    <cfRule type="iconSet" priority="299">
      <iconSet iconSet="3Arrows">
        <cfvo type="percent" val="0"/>
        <cfvo type="num" val="0"/>
        <cfvo type="num" val="0" gte="0"/>
      </iconSet>
    </cfRule>
    <cfRule type="cellIs" dxfId="223" priority="300" operator="lessThan">
      <formula>0</formula>
    </cfRule>
    <cfRule type="cellIs" dxfId="222" priority="301" operator="greaterThan">
      <formula>0</formula>
    </cfRule>
  </conditionalFormatting>
  <conditionalFormatting sqref="H58">
    <cfRule type="iconSet" priority="296">
      <iconSet iconSet="3Arrows">
        <cfvo type="percent" val="0"/>
        <cfvo type="num" val="0"/>
        <cfvo type="num" val="0" gte="0"/>
      </iconSet>
    </cfRule>
    <cfRule type="cellIs" dxfId="221" priority="297" operator="lessThan">
      <formula>0</formula>
    </cfRule>
    <cfRule type="cellIs" dxfId="220" priority="298" operator="greaterThan">
      <formula>0</formula>
    </cfRule>
  </conditionalFormatting>
  <conditionalFormatting sqref="H54:H58">
    <cfRule type="expression" dxfId="219" priority="295">
      <formula>$G$13=" "</formula>
    </cfRule>
  </conditionalFormatting>
  <conditionalFormatting sqref="H54:H58">
    <cfRule type="cellIs" dxfId="218" priority="294" operator="lessThan">
      <formula>0</formula>
    </cfRule>
  </conditionalFormatting>
  <conditionalFormatting sqref="H54:H58">
    <cfRule type="iconSet" priority="291">
      <iconSet iconSet="3Arrows">
        <cfvo type="percent" val="0"/>
        <cfvo type="num" val="0"/>
        <cfvo type="num" val="0" gte="0"/>
      </iconSet>
    </cfRule>
    <cfRule type="cellIs" dxfId="217" priority="292" operator="lessThan">
      <formula>0</formula>
    </cfRule>
    <cfRule type="cellIs" dxfId="216" priority="293" operator="greaterThan">
      <formula>0</formula>
    </cfRule>
  </conditionalFormatting>
  <conditionalFormatting sqref="H54:H57">
    <cfRule type="iconSet" priority="288">
      <iconSet iconSet="3Arrows">
        <cfvo type="percent" val="0"/>
        <cfvo type="num" val="0"/>
        <cfvo type="num" val="0" gte="0"/>
      </iconSet>
    </cfRule>
    <cfRule type="cellIs" dxfId="215" priority="289" operator="lessThan">
      <formula>0</formula>
    </cfRule>
    <cfRule type="cellIs" dxfId="214" priority="290" operator="greaterThan">
      <formula>0</formula>
    </cfRule>
  </conditionalFormatting>
  <conditionalFormatting sqref="H58">
    <cfRule type="iconSet" priority="285">
      <iconSet iconSet="3Arrows">
        <cfvo type="percent" val="0"/>
        <cfvo type="num" val="0"/>
        <cfvo type="num" val="0" gte="0"/>
      </iconSet>
    </cfRule>
    <cfRule type="cellIs" dxfId="213" priority="286" operator="lessThan">
      <formula>0</formula>
    </cfRule>
    <cfRule type="cellIs" dxfId="212" priority="287" operator="greaterThan">
      <formula>0</formula>
    </cfRule>
  </conditionalFormatting>
  <conditionalFormatting sqref="H54:H58">
    <cfRule type="cellIs" dxfId="211" priority="284" operator="equal">
      <formula>0</formula>
    </cfRule>
  </conditionalFormatting>
  <conditionalFormatting sqref="H54:H58">
    <cfRule type="iconSet" priority="281">
      <iconSet iconSet="3Arrows">
        <cfvo type="percent" val="0"/>
        <cfvo type="num" val="0"/>
        <cfvo type="num" val="0" gte="0"/>
      </iconSet>
    </cfRule>
    <cfRule type="cellIs" dxfId="210" priority="282" operator="lessThan">
      <formula>0</formula>
    </cfRule>
    <cfRule type="cellIs" dxfId="209" priority="283" operator="greaterThan">
      <formula>0</formula>
    </cfRule>
  </conditionalFormatting>
  <conditionalFormatting sqref="H54:H58">
    <cfRule type="expression" dxfId="208" priority="280">
      <formula>"B13="" """</formula>
    </cfRule>
  </conditionalFormatting>
  <conditionalFormatting sqref="H54:H57">
    <cfRule type="iconSet" priority="277">
      <iconSet iconSet="3Arrows">
        <cfvo type="percent" val="0"/>
        <cfvo type="num" val="0"/>
        <cfvo type="num" val="0" gte="0"/>
      </iconSet>
    </cfRule>
    <cfRule type="cellIs" dxfId="207" priority="278" operator="lessThan">
      <formula>0</formula>
    </cfRule>
    <cfRule type="cellIs" dxfId="206" priority="279" operator="greaterThan">
      <formula>0</formula>
    </cfRule>
  </conditionalFormatting>
  <conditionalFormatting sqref="H58">
    <cfRule type="iconSet" priority="274">
      <iconSet iconSet="3Arrows">
        <cfvo type="percent" val="0"/>
        <cfvo type="num" val="0"/>
        <cfvo type="num" val="0" gte="0"/>
      </iconSet>
    </cfRule>
    <cfRule type="cellIs" dxfId="205" priority="275" operator="lessThan">
      <formula>0</formula>
    </cfRule>
    <cfRule type="cellIs" dxfId="204" priority="276" operator="greaterThan">
      <formula>0</formula>
    </cfRule>
  </conditionalFormatting>
  <conditionalFormatting sqref="H54:H58">
    <cfRule type="expression" dxfId="203" priority="273">
      <formula>$G$13=" "</formula>
    </cfRule>
  </conditionalFormatting>
  <conditionalFormatting sqref="H54:H58">
    <cfRule type="iconSet" priority="270">
      <iconSet iconSet="3Arrows">
        <cfvo type="percent" val="0"/>
        <cfvo type="num" val="0"/>
        <cfvo type="num" val="0" gte="0"/>
      </iconSet>
    </cfRule>
    <cfRule type="cellIs" dxfId="202" priority="271" operator="lessThan">
      <formula>0</formula>
    </cfRule>
    <cfRule type="cellIs" dxfId="201" priority="272" operator="greaterThan">
      <formula>0</formula>
    </cfRule>
  </conditionalFormatting>
  <conditionalFormatting sqref="H54:H57">
    <cfRule type="iconSet" priority="267">
      <iconSet iconSet="3Arrows">
        <cfvo type="percent" val="0"/>
        <cfvo type="num" val="0"/>
        <cfvo type="num" val="0" gte="0"/>
      </iconSet>
    </cfRule>
    <cfRule type="cellIs" dxfId="200" priority="268" operator="lessThan">
      <formula>0</formula>
    </cfRule>
    <cfRule type="cellIs" dxfId="199" priority="269" operator="greaterThan">
      <formula>0</formula>
    </cfRule>
  </conditionalFormatting>
  <conditionalFormatting sqref="H58">
    <cfRule type="iconSet" priority="264">
      <iconSet iconSet="3Arrows">
        <cfvo type="percent" val="0"/>
        <cfvo type="num" val="0"/>
        <cfvo type="num" val="0" gte="0"/>
      </iconSet>
    </cfRule>
    <cfRule type="cellIs" dxfId="198" priority="265" operator="lessThan">
      <formula>0</formula>
    </cfRule>
    <cfRule type="cellIs" dxfId="197" priority="266" operator="greaterThan">
      <formula>0</formula>
    </cfRule>
  </conditionalFormatting>
  <conditionalFormatting sqref="H54:H58">
    <cfRule type="expression" dxfId="196" priority="263">
      <formula>$G$13=" "</formula>
    </cfRule>
  </conditionalFormatting>
  <conditionalFormatting sqref="H54:H58">
    <cfRule type="cellIs" dxfId="195" priority="262" operator="lessThan">
      <formula>0</formula>
    </cfRule>
  </conditionalFormatting>
  <conditionalFormatting sqref="F55:F64">
    <cfRule type="cellIs" dxfId="194" priority="261" operator="equal">
      <formula>0</formula>
    </cfRule>
  </conditionalFormatting>
  <conditionalFormatting sqref="J51:L51">
    <cfRule type="cellIs" dxfId="193" priority="260" operator="equal">
      <formula>" "</formula>
    </cfRule>
  </conditionalFormatting>
  <conditionalFormatting sqref="M51">
    <cfRule type="cellIs" dxfId="192" priority="259" operator="equal">
      <formula>" "</formula>
    </cfRule>
  </conditionalFormatting>
  <conditionalFormatting sqref="J52:M52">
    <cfRule type="cellIs" dxfId="191" priority="258" operator="equal">
      <formula>" "</formula>
    </cfRule>
  </conditionalFormatting>
  <conditionalFormatting sqref="K67 M53:M68">
    <cfRule type="cellIs" dxfId="190" priority="257" operator="equal">
      <formula>0</formula>
    </cfRule>
  </conditionalFormatting>
  <conditionalFormatting sqref="M54:M58">
    <cfRule type="iconSet" priority="254">
      <iconSet iconSet="3Arrows">
        <cfvo type="percent" val="0"/>
        <cfvo type="num" val="0"/>
        <cfvo type="num" val="0" gte="0"/>
      </iconSet>
    </cfRule>
    <cfRule type="cellIs" dxfId="189" priority="255" operator="lessThan">
      <formula>0</formula>
    </cfRule>
    <cfRule type="cellIs" dxfId="188" priority="256" operator="greaterThan">
      <formula>0</formula>
    </cfRule>
  </conditionalFormatting>
  <conditionalFormatting sqref="K54:L58 K59">
    <cfRule type="cellIs" dxfId="187" priority="253" operator="lessThan">
      <formula>0</formula>
    </cfRule>
  </conditionalFormatting>
  <conditionalFormatting sqref="J53:M68">
    <cfRule type="expression" dxfId="186" priority="252">
      <formula>"B13="" """</formula>
    </cfRule>
  </conditionalFormatting>
  <conditionalFormatting sqref="M54:M57">
    <cfRule type="iconSet" priority="249">
      <iconSet iconSet="3Arrows">
        <cfvo type="percent" val="0"/>
        <cfvo type="num" val="0"/>
        <cfvo type="num" val="0" gte="0"/>
      </iconSet>
    </cfRule>
    <cfRule type="cellIs" dxfId="185" priority="250" operator="lessThan">
      <formula>0</formula>
    </cfRule>
    <cfRule type="cellIs" dxfId="184" priority="251" operator="greaterThan">
      <formula>0</formula>
    </cfRule>
  </conditionalFormatting>
  <conditionalFormatting sqref="M58">
    <cfRule type="iconSet" priority="246">
      <iconSet iconSet="3Arrows">
        <cfvo type="percent" val="0"/>
        <cfvo type="num" val="0"/>
        <cfvo type="num" val="0" gte="0"/>
      </iconSet>
    </cfRule>
    <cfRule type="cellIs" dxfId="183" priority="247" operator="lessThan">
      <formula>0</formula>
    </cfRule>
    <cfRule type="cellIs" dxfId="182" priority="248" operator="greaterThan">
      <formula>0</formula>
    </cfRule>
  </conditionalFormatting>
  <conditionalFormatting sqref="J53:M68">
    <cfRule type="expression" dxfId="181" priority="245">
      <formula>$B$13=" "</formula>
    </cfRule>
  </conditionalFormatting>
  <conditionalFormatting sqref="M54:M58">
    <cfRule type="cellIs" dxfId="180" priority="244" operator="equal">
      <formula>0</formula>
    </cfRule>
  </conditionalFormatting>
  <conditionalFormatting sqref="M54:M58">
    <cfRule type="iconSet" priority="241">
      <iconSet iconSet="3Arrows">
        <cfvo type="percent" val="0"/>
        <cfvo type="num" val="0"/>
        <cfvo type="num" val="0" gte="0"/>
      </iconSet>
    </cfRule>
    <cfRule type="cellIs" dxfId="179" priority="242" operator="lessThan">
      <formula>0</formula>
    </cfRule>
    <cfRule type="cellIs" dxfId="178" priority="243" operator="greaterThan">
      <formula>0</formula>
    </cfRule>
  </conditionalFormatting>
  <conditionalFormatting sqref="M54:M58">
    <cfRule type="expression" dxfId="177" priority="240">
      <formula>"B13="" """</formula>
    </cfRule>
  </conditionalFormatting>
  <conditionalFormatting sqref="M54:M57">
    <cfRule type="iconSet" priority="237">
      <iconSet iconSet="3Arrows">
        <cfvo type="percent" val="0"/>
        <cfvo type="num" val="0"/>
        <cfvo type="num" val="0" gte="0"/>
      </iconSet>
    </cfRule>
    <cfRule type="cellIs" dxfId="176" priority="238" operator="lessThan">
      <formula>0</formula>
    </cfRule>
    <cfRule type="cellIs" dxfId="175" priority="239" operator="greaterThan">
      <formula>0</formula>
    </cfRule>
  </conditionalFormatting>
  <conditionalFormatting sqref="M58">
    <cfRule type="iconSet" priority="234">
      <iconSet iconSet="3Arrows">
        <cfvo type="percent" val="0"/>
        <cfvo type="num" val="0"/>
        <cfvo type="num" val="0" gte="0"/>
      </iconSet>
    </cfRule>
    <cfRule type="cellIs" dxfId="174" priority="235" operator="lessThan">
      <formula>0</formula>
    </cfRule>
    <cfRule type="cellIs" dxfId="173" priority="236" operator="greaterThan">
      <formula>0</formula>
    </cfRule>
  </conditionalFormatting>
  <conditionalFormatting sqref="M54:M58">
    <cfRule type="expression" dxfId="172" priority="233">
      <formula>$G$13=" "</formula>
    </cfRule>
  </conditionalFormatting>
  <conditionalFormatting sqref="M54:M58">
    <cfRule type="iconSet" priority="230">
      <iconSet iconSet="3Arrows">
        <cfvo type="percent" val="0"/>
        <cfvo type="num" val="0"/>
        <cfvo type="num" val="0" gte="0"/>
      </iconSet>
    </cfRule>
    <cfRule type="cellIs" dxfId="171" priority="231" operator="lessThan">
      <formula>0</formula>
    </cfRule>
    <cfRule type="cellIs" dxfId="170" priority="232" operator="greaterThan">
      <formula>0</formula>
    </cfRule>
  </conditionalFormatting>
  <conditionalFormatting sqref="M54:M57">
    <cfRule type="iconSet" priority="227">
      <iconSet iconSet="3Arrows">
        <cfvo type="percent" val="0"/>
        <cfvo type="num" val="0"/>
        <cfvo type="num" val="0" gte="0"/>
      </iconSet>
    </cfRule>
    <cfRule type="cellIs" dxfId="169" priority="228" operator="lessThan">
      <formula>0</formula>
    </cfRule>
    <cfRule type="cellIs" dxfId="168" priority="229" operator="greaterThan">
      <formula>0</formula>
    </cfRule>
  </conditionalFormatting>
  <conditionalFormatting sqref="M58">
    <cfRule type="iconSet" priority="224">
      <iconSet iconSet="3Arrows">
        <cfvo type="percent" val="0"/>
        <cfvo type="num" val="0"/>
        <cfvo type="num" val="0" gte="0"/>
      </iconSet>
    </cfRule>
    <cfRule type="cellIs" dxfId="167" priority="225" operator="lessThan">
      <formula>0</formula>
    </cfRule>
    <cfRule type="cellIs" dxfId="166" priority="226" operator="greaterThan">
      <formula>0</formula>
    </cfRule>
  </conditionalFormatting>
  <conditionalFormatting sqref="M54:M58">
    <cfRule type="expression" dxfId="165" priority="223">
      <formula>$G$13=" "</formula>
    </cfRule>
  </conditionalFormatting>
  <conditionalFormatting sqref="M54:M58">
    <cfRule type="cellIs" dxfId="164" priority="222" operator="lessThan">
      <formula>0</formula>
    </cfRule>
  </conditionalFormatting>
  <conditionalFormatting sqref="K67 M54:M68">
    <cfRule type="cellIs" dxfId="163" priority="221" operator="equal">
      <formula>0</formula>
    </cfRule>
  </conditionalFormatting>
  <conditionalFormatting sqref="M54:M58">
    <cfRule type="iconSet" priority="218">
      <iconSet iconSet="3Arrows">
        <cfvo type="percent" val="0"/>
        <cfvo type="num" val="0"/>
        <cfvo type="num" val="0" gte="0"/>
      </iconSet>
    </cfRule>
    <cfRule type="cellIs" dxfId="162" priority="219" operator="lessThan">
      <formula>0</formula>
    </cfRule>
    <cfRule type="cellIs" dxfId="161" priority="220" operator="greaterThan">
      <formula>0</formula>
    </cfRule>
  </conditionalFormatting>
  <conditionalFormatting sqref="K54:L57 K58:K59">
    <cfRule type="cellIs" dxfId="160" priority="217" operator="lessThan">
      <formula>0</formula>
    </cfRule>
  </conditionalFormatting>
  <conditionalFormatting sqref="K54:M68">
    <cfRule type="expression" dxfId="159" priority="216">
      <formula>"B13="" """</formula>
    </cfRule>
  </conditionalFormatting>
  <conditionalFormatting sqref="K58:L58 K65:K67 L65">
    <cfRule type="expression" dxfId="158" priority="215">
      <formula>$B$13=" "</formula>
    </cfRule>
  </conditionalFormatting>
  <conditionalFormatting sqref="M54:M57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M58">
    <cfRule type="iconSet" priority="209">
      <iconSet iconSet="3Arrows">
        <cfvo type="percent" val="0"/>
        <cfvo type="num" val="0"/>
        <cfvo type="num" val="0" gte="0"/>
      </iconSet>
    </cfRule>
    <cfRule type="cellIs" dxfId="155" priority="210" operator="lessThan">
      <formula>0</formula>
    </cfRule>
    <cfRule type="cellIs" dxfId="154" priority="211" operator="greaterThan">
      <formula>0</formula>
    </cfRule>
  </conditionalFormatting>
  <conditionalFormatting sqref="K54:M68">
    <cfRule type="expression" dxfId="153" priority="208">
      <formula>$G$13=" "</formula>
    </cfRule>
  </conditionalFormatting>
  <conditionalFormatting sqref="M60">
    <cfRule type="expression" dxfId="152" priority="207">
      <formula>$B$13=" "</formula>
    </cfRule>
  </conditionalFormatting>
  <conditionalFormatting sqref="M54:M58">
    <cfRule type="iconSet" priority="204">
      <iconSet iconSet="3Arrows">
        <cfvo type="percent" val="0"/>
        <cfvo type="num" val="0"/>
        <cfvo type="num" val="0" gte="0"/>
      </iconSet>
    </cfRule>
    <cfRule type="cellIs" dxfId="151" priority="205" operator="lessThan">
      <formula>0</formula>
    </cfRule>
    <cfRule type="cellIs" dxfId="150" priority="206" operator="greaterThan">
      <formula>0</formula>
    </cfRule>
  </conditionalFormatting>
  <conditionalFormatting sqref="M54:M57">
    <cfRule type="iconSet" priority="201">
      <iconSet iconSet="3Arrows">
        <cfvo type="percent" val="0"/>
        <cfvo type="num" val="0"/>
        <cfvo type="num" val="0" gte="0"/>
      </iconSet>
    </cfRule>
    <cfRule type="cellIs" dxfId="149" priority="202" operator="lessThan">
      <formula>0</formula>
    </cfRule>
    <cfRule type="cellIs" dxfId="148" priority="203" operator="greaterThan">
      <formula>0</formula>
    </cfRule>
  </conditionalFormatting>
  <conditionalFormatting sqref="M58">
    <cfRule type="iconSet" priority="198">
      <iconSet iconSet="3Arrows">
        <cfvo type="percent" val="0"/>
        <cfvo type="num" val="0"/>
        <cfvo type="num" val="0" gte="0"/>
      </iconSet>
    </cfRule>
    <cfRule type="cellIs" dxfId="147" priority="199" operator="lessThan">
      <formula>0</formula>
    </cfRule>
    <cfRule type="cellIs" dxfId="146" priority="200" operator="greaterThan">
      <formula>0</formula>
    </cfRule>
  </conditionalFormatting>
  <conditionalFormatting sqref="K54:M68">
    <cfRule type="expression" dxfId="145" priority="197">
      <formula>$G$13=" "</formula>
    </cfRule>
  </conditionalFormatting>
  <conditionalFormatting sqref="M60">
    <cfRule type="expression" dxfId="144" priority="196">
      <formula>$B$13=" "</formula>
    </cfRule>
  </conditionalFormatting>
  <conditionalFormatting sqref="M54:M58">
    <cfRule type="iconSet" priority="193">
      <iconSet iconSet="3Arrows">
        <cfvo type="percent" val="0"/>
        <cfvo type="num" val="0"/>
        <cfvo type="num" val="0" gte="0"/>
      </iconSet>
    </cfRule>
    <cfRule type="cellIs" dxfId="143" priority="194" operator="lessThan">
      <formula>0</formula>
    </cfRule>
    <cfRule type="cellIs" dxfId="142" priority="195" operator="greaterThan">
      <formula>0</formula>
    </cfRule>
  </conditionalFormatting>
  <conditionalFormatting sqref="M54:M57">
    <cfRule type="iconSet" priority="190">
      <iconSet iconSet="3Arrows">
        <cfvo type="percent" val="0"/>
        <cfvo type="num" val="0"/>
        <cfvo type="num" val="0" gte="0"/>
      </iconSet>
    </cfRule>
    <cfRule type="cellIs" dxfId="141" priority="191" operator="lessThan">
      <formula>0</formula>
    </cfRule>
    <cfRule type="cellIs" dxfId="140" priority="192" operator="greaterThan">
      <formula>0</formula>
    </cfRule>
  </conditionalFormatting>
  <conditionalFormatting sqref="M58">
    <cfRule type="iconSet" priority="187">
      <iconSet iconSet="3Arrows">
        <cfvo type="percent" val="0"/>
        <cfvo type="num" val="0"/>
        <cfvo type="num" val="0" gte="0"/>
      </iconSet>
    </cfRule>
    <cfRule type="cellIs" dxfId="139" priority="188" operator="lessThan">
      <formula>0</formula>
    </cfRule>
    <cfRule type="cellIs" dxfId="138" priority="189" operator="greaterThan">
      <formula>0</formula>
    </cfRule>
  </conditionalFormatting>
  <conditionalFormatting sqref="M54:M58">
    <cfRule type="cellIs" dxfId="137" priority="186" operator="equal">
      <formula>0</formula>
    </cfRule>
  </conditionalFormatting>
  <conditionalFormatting sqref="M54:M58">
    <cfRule type="iconSet" priority="183">
      <iconSet iconSet="3Arrows">
        <cfvo type="percent" val="0"/>
        <cfvo type="num" val="0"/>
        <cfvo type="num" val="0" gte="0"/>
      </iconSet>
    </cfRule>
    <cfRule type="cellIs" dxfId="136" priority="184" operator="lessThan">
      <formula>0</formula>
    </cfRule>
    <cfRule type="cellIs" dxfId="135" priority="185" operator="greaterThan">
      <formula>0</formula>
    </cfRule>
  </conditionalFormatting>
  <conditionalFormatting sqref="M54:M58">
    <cfRule type="expression" dxfId="134" priority="182">
      <formula>"B13="" """</formula>
    </cfRule>
  </conditionalFormatting>
  <conditionalFormatting sqref="M54:M57">
    <cfRule type="iconSet" priority="179">
      <iconSet iconSet="3Arrows">
        <cfvo type="percent" val="0"/>
        <cfvo type="num" val="0"/>
        <cfvo type="num" val="0" gte="0"/>
      </iconSet>
    </cfRule>
    <cfRule type="cellIs" dxfId="133" priority="180" operator="lessThan">
      <formula>0</formula>
    </cfRule>
    <cfRule type="cellIs" dxfId="132" priority="181" operator="greaterThan">
      <formula>0</formula>
    </cfRule>
  </conditionalFormatting>
  <conditionalFormatting sqref="M58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M54:M58">
    <cfRule type="expression" dxfId="129" priority="175">
      <formula>$G$13=" "</formula>
    </cfRule>
  </conditionalFormatting>
  <conditionalFormatting sqref="M54:M58">
    <cfRule type="iconSet" priority="172">
      <iconSet iconSet="3Arrows">
        <cfvo type="percent" val="0"/>
        <cfvo type="num" val="0"/>
        <cfvo type="num" val="0" gte="0"/>
      </iconSet>
    </cfRule>
    <cfRule type="cellIs" dxfId="128" priority="173" operator="lessThan">
      <formula>0</formula>
    </cfRule>
    <cfRule type="cellIs" dxfId="127" priority="174" operator="greaterThan">
      <formula>0</formula>
    </cfRule>
  </conditionalFormatting>
  <conditionalFormatting sqref="M54:M57">
    <cfRule type="iconSet" priority="169">
      <iconSet iconSet="3Arrows">
        <cfvo type="percent" val="0"/>
        <cfvo type="num" val="0"/>
        <cfvo type="num" val="0" gte="0"/>
      </iconSet>
    </cfRule>
    <cfRule type="cellIs" dxfId="126" priority="170" operator="lessThan">
      <formula>0</formula>
    </cfRule>
    <cfRule type="cellIs" dxfId="125" priority="171" operator="greaterThan">
      <formula>0</formula>
    </cfRule>
  </conditionalFormatting>
  <conditionalFormatting sqref="M58">
    <cfRule type="iconSet" priority="166">
      <iconSet iconSet="3Arrows">
        <cfvo type="percent" val="0"/>
        <cfvo type="num" val="0"/>
        <cfvo type="num" val="0" gte="0"/>
      </iconSet>
    </cfRule>
    <cfRule type="cellIs" dxfId="124" priority="167" operator="lessThan">
      <formula>0</formula>
    </cfRule>
    <cfRule type="cellIs" dxfId="123" priority="168" operator="greaterThan">
      <formula>0</formula>
    </cfRule>
  </conditionalFormatting>
  <conditionalFormatting sqref="M54:M58">
    <cfRule type="expression" dxfId="122" priority="165">
      <formula>$G$13=" "</formula>
    </cfRule>
  </conditionalFormatting>
  <conditionalFormatting sqref="M54:M58">
    <cfRule type="cellIs" dxfId="121" priority="164" operator="lessThan">
      <formula>0</formula>
    </cfRule>
  </conditionalFormatting>
  <conditionalFormatting sqref="M54:M58">
    <cfRule type="iconSet" priority="161">
      <iconSet iconSet="3Arrows">
        <cfvo type="percent" val="0"/>
        <cfvo type="num" val="0"/>
        <cfvo type="num" val="0" gte="0"/>
      </iconSet>
    </cfRule>
    <cfRule type="cellIs" dxfId="120" priority="162" operator="lessThan">
      <formula>0</formula>
    </cfRule>
    <cfRule type="cellIs" dxfId="119" priority="163" operator="greaterThan">
      <formula>0</formula>
    </cfRule>
  </conditionalFormatting>
  <conditionalFormatting sqref="M54:M57">
    <cfRule type="iconSet" priority="158">
      <iconSet iconSet="3Arrows">
        <cfvo type="percent" val="0"/>
        <cfvo type="num" val="0"/>
        <cfvo type="num" val="0" gte="0"/>
      </iconSet>
    </cfRule>
    <cfRule type="cellIs" dxfId="118" priority="159" operator="lessThan">
      <formula>0</formula>
    </cfRule>
    <cfRule type="cellIs" dxfId="117" priority="160" operator="greaterThan">
      <formula>0</formula>
    </cfRule>
  </conditionalFormatting>
  <conditionalFormatting sqref="M58">
    <cfRule type="iconSet" priority="155">
      <iconSet iconSet="3Arrows">
        <cfvo type="percent" val="0"/>
        <cfvo type="num" val="0"/>
        <cfvo type="num" val="0" gte="0"/>
      </iconSet>
    </cfRule>
    <cfRule type="cellIs" dxfId="116" priority="156" operator="lessThan">
      <formula>0</formula>
    </cfRule>
    <cfRule type="cellIs" dxfId="115" priority="157" operator="greaterThan">
      <formula>0</formula>
    </cfRule>
  </conditionalFormatting>
  <conditionalFormatting sqref="M54:M58">
    <cfRule type="cellIs" dxfId="114" priority="154" operator="equal">
      <formula>0</formula>
    </cfRule>
  </conditionalFormatting>
  <conditionalFormatting sqref="M54:M58">
    <cfRule type="iconSet" priority="151">
      <iconSet iconSet="3Arrows">
        <cfvo type="percent" val="0"/>
        <cfvo type="num" val="0"/>
        <cfvo type="num" val="0" gte="0"/>
      </iconSet>
    </cfRule>
    <cfRule type="cellIs" dxfId="113" priority="152" operator="lessThan">
      <formula>0</formula>
    </cfRule>
    <cfRule type="cellIs" dxfId="112" priority="153" operator="greaterThan">
      <formula>0</formula>
    </cfRule>
  </conditionalFormatting>
  <conditionalFormatting sqref="M54:M58">
    <cfRule type="expression" dxfId="111" priority="150">
      <formula>"B13="" """</formula>
    </cfRule>
  </conditionalFormatting>
  <conditionalFormatting sqref="M54:M57">
    <cfRule type="iconSet" priority="147">
      <iconSet iconSet="3Arrows">
        <cfvo type="percent" val="0"/>
        <cfvo type="num" val="0"/>
        <cfvo type="num" val="0" gte="0"/>
      </iconSet>
    </cfRule>
    <cfRule type="cellIs" dxfId="110" priority="148" operator="lessThan">
      <formula>0</formula>
    </cfRule>
    <cfRule type="cellIs" dxfId="109" priority="149" operator="greaterThan">
      <formula>0</formula>
    </cfRule>
  </conditionalFormatting>
  <conditionalFormatting sqref="M58">
    <cfRule type="iconSet" priority="144">
      <iconSet iconSet="3Arrows">
        <cfvo type="percent" val="0"/>
        <cfvo type="num" val="0"/>
        <cfvo type="num" val="0" gte="0"/>
      </iconSet>
    </cfRule>
    <cfRule type="cellIs" dxfId="108" priority="145" operator="lessThan">
      <formula>0</formula>
    </cfRule>
    <cfRule type="cellIs" dxfId="107" priority="146" operator="greaterThan">
      <formula>0</formula>
    </cfRule>
  </conditionalFormatting>
  <conditionalFormatting sqref="M54:M58">
    <cfRule type="expression" dxfId="106" priority="143">
      <formula>$G$13=" "</formula>
    </cfRule>
  </conditionalFormatting>
  <conditionalFormatting sqref="M54:M58">
    <cfRule type="iconSet" priority="140">
      <iconSet iconSet="3Arrows">
        <cfvo type="percent" val="0"/>
        <cfvo type="num" val="0"/>
        <cfvo type="num" val="0" gte="0"/>
      </iconSet>
    </cfRule>
    <cfRule type="cellIs" dxfId="105" priority="141" operator="lessThan">
      <formula>0</formula>
    </cfRule>
    <cfRule type="cellIs" dxfId="104" priority="142" operator="greaterThan">
      <formula>0</formula>
    </cfRule>
  </conditionalFormatting>
  <conditionalFormatting sqref="M54:M57">
    <cfRule type="iconSet" priority="137">
      <iconSet iconSet="3Arrows">
        <cfvo type="percent" val="0"/>
        <cfvo type="num" val="0"/>
        <cfvo type="num" val="0" gte="0"/>
      </iconSet>
    </cfRule>
    <cfRule type="cellIs" dxfId="103" priority="138" operator="lessThan">
      <formula>0</formula>
    </cfRule>
    <cfRule type="cellIs" dxfId="102" priority="139" operator="greaterThan">
      <formula>0</formula>
    </cfRule>
  </conditionalFormatting>
  <conditionalFormatting sqref="M58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M54:M58">
    <cfRule type="expression" dxfId="99" priority="133">
      <formula>$G$13=" "</formula>
    </cfRule>
  </conditionalFormatting>
  <conditionalFormatting sqref="M54:M58">
    <cfRule type="cellIs" dxfId="98" priority="132" operator="lessThan">
      <formula>0</formula>
    </cfRule>
  </conditionalFormatting>
  <conditionalFormatting sqref="K55:K64">
    <cfRule type="cellIs" dxfId="97" priority="131" operator="equal">
      <formula>0</formula>
    </cfRule>
  </conditionalFormatting>
  <conditionalFormatting sqref="E70:G70">
    <cfRule type="cellIs" dxfId="96" priority="130" operator="equal">
      <formula>" "</formula>
    </cfRule>
  </conditionalFormatting>
  <conditionalFormatting sqref="H70">
    <cfRule type="cellIs" dxfId="95" priority="129" operator="equal">
      <formula>" "</formula>
    </cfRule>
  </conditionalFormatting>
  <conditionalFormatting sqref="E71:H71">
    <cfRule type="cellIs" dxfId="94" priority="128" operator="equal">
      <formula>" "</formula>
    </cfRule>
  </conditionalFormatting>
  <conditionalFormatting sqref="F86 H72:H87">
    <cfRule type="cellIs" dxfId="93" priority="127" operator="equal">
      <formula>0</formula>
    </cfRule>
  </conditionalFormatting>
  <conditionalFormatting sqref="H73:H77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73:G77 F78">
    <cfRule type="cellIs" dxfId="90" priority="123" operator="lessThan">
      <formula>0</formula>
    </cfRule>
  </conditionalFormatting>
  <conditionalFormatting sqref="E72:H87">
    <cfRule type="expression" dxfId="89" priority="122">
      <formula>"B13="" """</formula>
    </cfRule>
  </conditionalFormatting>
  <conditionalFormatting sqref="H73:H76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77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72:H87">
    <cfRule type="expression" dxfId="84" priority="115">
      <formula>$B$13=" "</formula>
    </cfRule>
  </conditionalFormatting>
  <conditionalFormatting sqref="H73:H77">
    <cfRule type="cellIs" dxfId="83" priority="114" operator="equal">
      <formula>0</formula>
    </cfRule>
  </conditionalFormatting>
  <conditionalFormatting sqref="H73:H77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73:H77">
    <cfRule type="expression" dxfId="80" priority="110">
      <formula>"B13="" """</formula>
    </cfRule>
  </conditionalFormatting>
  <conditionalFormatting sqref="H73:H76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77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73:H77">
    <cfRule type="expression" dxfId="75" priority="103">
      <formula>$G$13=" "</formula>
    </cfRule>
  </conditionalFormatting>
  <conditionalFormatting sqref="H73:H77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73:H76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77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73:H77">
    <cfRule type="expression" dxfId="68" priority="93">
      <formula>$G$13=" "</formula>
    </cfRule>
  </conditionalFormatting>
  <conditionalFormatting sqref="H73:H77">
    <cfRule type="cellIs" dxfId="67" priority="92" operator="lessThan">
      <formula>0</formula>
    </cfRule>
  </conditionalFormatting>
  <conditionalFormatting sqref="F86 H73:H87">
    <cfRule type="cellIs" dxfId="66" priority="91" operator="equal">
      <formula>0</formula>
    </cfRule>
  </conditionalFormatting>
  <conditionalFormatting sqref="H73:H77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73:G76 F77:F78">
    <cfRule type="cellIs" dxfId="63" priority="87" operator="lessThan">
      <formula>0</formula>
    </cfRule>
  </conditionalFormatting>
  <conditionalFormatting sqref="F73:H87">
    <cfRule type="expression" dxfId="62" priority="86">
      <formula>"B13="" """</formula>
    </cfRule>
  </conditionalFormatting>
  <conditionalFormatting sqref="F77:G77 F84:F86 G84">
    <cfRule type="expression" dxfId="61" priority="85">
      <formula>$B$13=" "</formula>
    </cfRule>
  </conditionalFormatting>
  <conditionalFormatting sqref="H73:H76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77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73:H87">
    <cfRule type="expression" dxfId="56" priority="78">
      <formula>$G$13=" "</formula>
    </cfRule>
  </conditionalFormatting>
  <conditionalFormatting sqref="H79">
    <cfRule type="expression" dxfId="55" priority="77">
      <formula>$B$13=" "</formula>
    </cfRule>
  </conditionalFormatting>
  <conditionalFormatting sqref="H73:H77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73:H76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77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73:H87">
    <cfRule type="expression" dxfId="48" priority="67">
      <formula>$G$13=" "</formula>
    </cfRule>
  </conditionalFormatting>
  <conditionalFormatting sqref="H79">
    <cfRule type="expression" dxfId="47" priority="66">
      <formula>$B$13=" "</formula>
    </cfRule>
  </conditionalFormatting>
  <conditionalFormatting sqref="H73:H77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73:H76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77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73:H77">
    <cfRule type="cellIs" dxfId="40" priority="56" operator="equal">
      <formula>0</formula>
    </cfRule>
  </conditionalFormatting>
  <conditionalFormatting sqref="H73:H77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73:H77">
    <cfRule type="expression" dxfId="37" priority="52">
      <formula>"B13="" """</formula>
    </cfRule>
  </conditionalFormatting>
  <conditionalFormatting sqref="H73:H76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77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73:H77">
    <cfRule type="expression" dxfId="32" priority="45">
      <formula>$G$13=" "</formula>
    </cfRule>
  </conditionalFormatting>
  <conditionalFormatting sqref="H73:H77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73:H76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77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73:H77">
    <cfRule type="expression" dxfId="25" priority="35">
      <formula>$G$13=" "</formula>
    </cfRule>
  </conditionalFormatting>
  <conditionalFormatting sqref="H73:H77">
    <cfRule type="cellIs" dxfId="24" priority="34" operator="lessThan">
      <formula>0</formula>
    </cfRule>
  </conditionalFormatting>
  <conditionalFormatting sqref="H73:H77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73:H76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77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73:H77">
    <cfRule type="cellIs" dxfId="17" priority="24" operator="equal">
      <formula>0</formula>
    </cfRule>
  </conditionalFormatting>
  <conditionalFormatting sqref="H73:H77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73:H77">
    <cfRule type="expression" dxfId="14" priority="20">
      <formula>"B13="" """</formula>
    </cfRule>
  </conditionalFormatting>
  <conditionalFormatting sqref="H73:H76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77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73:H77">
    <cfRule type="expression" dxfId="9" priority="13">
      <formula>$G$13=" "</formula>
    </cfRule>
  </conditionalFormatting>
  <conditionalFormatting sqref="H73:H77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73:H76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77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73:H77">
    <cfRule type="expression" dxfId="2" priority="3">
      <formula>$G$13=" "</formula>
    </cfRule>
  </conditionalFormatting>
  <conditionalFormatting sqref="H73:H77">
    <cfRule type="cellIs" dxfId="1" priority="2" operator="lessThan">
      <formula>0</formula>
    </cfRule>
  </conditionalFormatting>
  <conditionalFormatting sqref="F74:F83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G16" sqref="G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306.89999999999998</v>
      </c>
      <c r="G11" s="155">
        <v>306.89999999999998</v>
      </c>
      <c r="H11" s="62">
        <v>0</v>
      </c>
      <c r="I11" s="206">
        <v>3.2573289902282365E-4</v>
      </c>
    </row>
    <row r="12" spans="5:9" ht="11.25" customHeight="1" x14ac:dyDescent="0.25">
      <c r="E12" s="59" t="s">
        <v>146</v>
      </c>
      <c r="F12" s="154">
        <v>360</v>
      </c>
      <c r="G12" s="155">
        <v>360.23</v>
      </c>
      <c r="H12" s="62">
        <v>0.23000000000001819</v>
      </c>
      <c r="I12" s="63">
        <v>8.2644628099173278E-3</v>
      </c>
    </row>
    <row r="13" spans="5:9" ht="11.25" customHeight="1" x14ac:dyDescent="0.25">
      <c r="E13" s="59" t="s">
        <v>167</v>
      </c>
      <c r="F13" s="63">
        <v>7.2900000000000006E-2</v>
      </c>
      <c r="G13" s="64">
        <v>0.12859999999999999</v>
      </c>
      <c r="H13" s="62">
        <v>-5.5699999999999986E-2</v>
      </c>
      <c r="I13" s="63">
        <v>-0.63857213683688641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74.959999999999994</v>
      </c>
      <c r="G15" s="155">
        <v>74.349999999999994</v>
      </c>
      <c r="H15" s="62">
        <v>0.60999999999999943</v>
      </c>
      <c r="I15" s="206">
        <v>0.38404726735598227</v>
      </c>
    </row>
    <row r="16" spans="5:9" ht="11.25" customHeight="1" x14ac:dyDescent="0.25">
      <c r="E16" s="59" t="s">
        <v>169</v>
      </c>
      <c r="F16" s="154">
        <v>44.740594631</v>
      </c>
      <c r="G16" s="155">
        <v>44.740694630999997</v>
      </c>
      <c r="H16" s="62">
        <v>-9.9999999996214228E-5</v>
      </c>
      <c r="I16" s="63">
        <v>3.7658839319277604E-2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6.9</v>
      </c>
      <c r="E12" s="114">
        <v>11.35</v>
      </c>
      <c r="F12" s="114">
        <v>5.3</v>
      </c>
      <c r="G12" s="75">
        <v>-0.33971291866028697</v>
      </c>
      <c r="H12" s="126">
        <v>199603.00425390003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10.75</v>
      </c>
      <c r="E14" s="114">
        <v>22.15</v>
      </c>
      <c r="F14" s="114">
        <v>10.35</v>
      </c>
      <c r="G14" s="75">
        <v>-0.36764705882352944</v>
      </c>
      <c r="H14" s="126">
        <v>197257.67556125001</v>
      </c>
    </row>
    <row r="15" spans="2:8" x14ac:dyDescent="0.25">
      <c r="B15" s="74"/>
      <c r="C15" s="74" t="s">
        <v>49</v>
      </c>
      <c r="D15" s="114">
        <v>1.82</v>
      </c>
      <c r="E15" s="114">
        <v>2.63</v>
      </c>
      <c r="F15" s="114">
        <v>1.32</v>
      </c>
      <c r="G15" s="75">
        <v>0.22972972972972983</v>
      </c>
      <c r="H15" s="126">
        <v>36040.933572280002</v>
      </c>
    </row>
    <row r="16" spans="2:8" x14ac:dyDescent="0.25">
      <c r="B16" s="74"/>
      <c r="C16" s="74" t="s">
        <v>50</v>
      </c>
      <c r="D16" s="114">
        <v>1.97</v>
      </c>
      <c r="E16" s="114">
        <v>2.78</v>
      </c>
      <c r="F16" s="114">
        <v>1.51</v>
      </c>
      <c r="G16" s="75">
        <v>-0.19918699186991873</v>
      </c>
      <c r="H16" s="126">
        <v>57080.35013531</v>
      </c>
    </row>
    <row r="17" spans="2:11" x14ac:dyDescent="0.25">
      <c r="B17" s="74"/>
      <c r="C17" s="74" t="s">
        <v>151</v>
      </c>
      <c r="D17" s="114">
        <v>7.9</v>
      </c>
      <c r="E17" s="114">
        <v>12.55</v>
      </c>
      <c r="F17" s="114">
        <v>6.8</v>
      </c>
      <c r="G17" s="75">
        <v>-0.10227272727272729</v>
      </c>
      <c r="H17" s="126">
        <v>283572.81305679999</v>
      </c>
    </row>
    <row r="18" spans="2:11" ht="16.5" customHeight="1" x14ac:dyDescent="0.25">
      <c r="B18" s="74"/>
      <c r="C18" s="74" t="s">
        <v>54</v>
      </c>
      <c r="D18" s="114">
        <v>34.5</v>
      </c>
      <c r="E18" s="114">
        <v>45.65</v>
      </c>
      <c r="F18" s="114">
        <v>31.3</v>
      </c>
      <c r="G18" s="75">
        <v>-0.15337423312883436</v>
      </c>
      <c r="H18" s="126">
        <v>1015375.683228</v>
      </c>
    </row>
    <row r="19" spans="2:11" ht="16.5" customHeight="1" x14ac:dyDescent="0.25">
      <c r="B19" s="74"/>
      <c r="C19" s="74" t="s">
        <v>152</v>
      </c>
      <c r="D19" s="114">
        <v>47</v>
      </c>
      <c r="E19" s="114">
        <v>53.25</v>
      </c>
      <c r="F19" s="114">
        <v>41</v>
      </c>
      <c r="G19" s="75">
        <v>0.1325301204819278</v>
      </c>
      <c r="H19" s="126">
        <v>472324.88935700001</v>
      </c>
    </row>
    <row r="20" spans="2:11" x14ac:dyDescent="0.25">
      <c r="B20" s="74"/>
      <c r="C20" s="74" t="s">
        <v>73</v>
      </c>
      <c r="D20" s="114">
        <v>0.77</v>
      </c>
      <c r="E20" s="114">
        <v>0.94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2.73</v>
      </c>
      <c r="E21" s="114">
        <v>2.74</v>
      </c>
      <c r="F21" s="114">
        <v>1.22</v>
      </c>
      <c r="G21" s="75">
        <v>1.5277777777777777</v>
      </c>
      <c r="H21" s="126">
        <v>78597.841483979995</v>
      </c>
    </row>
    <row r="22" spans="2:11" x14ac:dyDescent="0.25">
      <c r="B22" s="74"/>
      <c r="C22" s="74" t="s">
        <v>14</v>
      </c>
      <c r="D22" s="114">
        <v>6.85</v>
      </c>
      <c r="E22" s="114">
        <v>11.75</v>
      </c>
      <c r="F22" s="114">
        <v>6</v>
      </c>
      <c r="G22" s="75">
        <v>-0.33495145631067968</v>
      </c>
      <c r="H22" s="126">
        <v>234266.03637079999</v>
      </c>
    </row>
    <row r="23" spans="2:11" x14ac:dyDescent="0.25">
      <c r="B23" s="74"/>
      <c r="C23" s="74" t="s">
        <v>18</v>
      </c>
      <c r="D23" s="114">
        <v>21.45</v>
      </c>
      <c r="E23" s="114">
        <v>28.9</v>
      </c>
      <c r="F23" s="114">
        <v>19.600000000000001</v>
      </c>
      <c r="G23" s="75">
        <v>-0.16341653666146649</v>
      </c>
      <c r="H23" s="126">
        <v>673454.7917096999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1.5277777777777777</v>
      </c>
      <c r="H25" s="121">
        <v>1015375.683228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-0.12782348020078083</v>
      </c>
      <c r="H26" s="121">
        <v>198430.33990757502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-0.36764705882352944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0.73</v>
      </c>
      <c r="E29" s="114">
        <v>0.99</v>
      </c>
      <c r="F29" s="114">
        <v>0.56999999999999995</v>
      </c>
      <c r="G29" s="75">
        <v>0.40384615384615374</v>
      </c>
      <c r="H29" s="126">
        <v>6424.1489199999996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0.35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0.23</v>
      </c>
      <c r="E36" s="114">
        <v>0.45</v>
      </c>
      <c r="F36" s="114">
        <v>0.2</v>
      </c>
      <c r="G36" s="75">
        <v>-0.54</v>
      </c>
      <c r="H36" s="126">
        <v>1840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0.42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0.40384615384615374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-0.54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1.33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0.24</v>
      </c>
      <c r="E47" s="114">
        <v>0.39</v>
      </c>
      <c r="F47" s="114">
        <v>0.2</v>
      </c>
      <c r="G47" s="75">
        <v>-0.52</v>
      </c>
      <c r="H47" s="126">
        <v>1234.8887999999999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-0.52</v>
      </c>
      <c r="H52" s="121">
        <v>1234.8887999999999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48.6</v>
      </c>
      <c r="E74" s="114">
        <v>104</v>
      </c>
      <c r="F74" s="114">
        <v>48.6</v>
      </c>
      <c r="G74" s="75">
        <v>-0.48297872340425529</v>
      </c>
      <c r="H74" s="126">
        <v>73186.156799999997</v>
      </c>
    </row>
    <row r="75" spans="2:8" x14ac:dyDescent="0.25">
      <c r="B75" s="82"/>
      <c r="C75" s="74" t="s">
        <v>64</v>
      </c>
      <c r="D75" s="114">
        <v>65</v>
      </c>
      <c r="E75" s="114">
        <v>130</v>
      </c>
      <c r="F75" s="114">
        <v>56.9</v>
      </c>
      <c r="G75" s="75">
        <v>-0.51816160118606369</v>
      </c>
      <c r="H75" s="126">
        <v>519798.63331499998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-0.48297872340425529</v>
      </c>
      <c r="H77" s="121">
        <v>519798.63331499998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-0.50057016229515949</v>
      </c>
      <c r="H78" s="121">
        <v>296492.39505749999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-0.51816160118606369</v>
      </c>
      <c r="H79" s="121">
        <v>73186.156799999997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188</v>
      </c>
      <c r="E82" s="114">
        <v>250</v>
      </c>
      <c r="F82" s="114">
        <v>170</v>
      </c>
      <c r="G82" s="75">
        <v>-0.18260869565217386</v>
      </c>
      <c r="H82" s="126">
        <v>3203615.3921400001</v>
      </c>
    </row>
    <row r="83" spans="2:9" x14ac:dyDescent="0.25">
      <c r="B83" s="82"/>
      <c r="C83" s="74" t="s">
        <v>38</v>
      </c>
      <c r="D83" s="114">
        <v>17</v>
      </c>
      <c r="E83" s="114">
        <v>31.35</v>
      </c>
      <c r="F83" s="114">
        <v>15.7</v>
      </c>
      <c r="G83" s="75">
        <v>0.78947368421052633</v>
      </c>
      <c r="H83" s="126">
        <v>21363.522022000001</v>
      </c>
    </row>
    <row r="84" spans="2:9" x14ac:dyDescent="0.25">
      <c r="B84" s="82"/>
      <c r="C84" s="74" t="s">
        <v>12</v>
      </c>
      <c r="D84" s="114">
        <v>11.35</v>
      </c>
      <c r="E84" s="114">
        <v>42</v>
      </c>
      <c r="F84" s="114">
        <v>11.3</v>
      </c>
      <c r="G84" s="75">
        <v>-0.74715972376921358</v>
      </c>
      <c r="H84" s="126">
        <v>98443.410524000006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0.78947368421052633</v>
      </c>
      <c r="H86" s="121">
        <v>3203615.3921400001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-9.1304347826086929E-2</v>
      </c>
      <c r="H87" s="121">
        <v>68346.634949500003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-0.74715972376921358</v>
      </c>
      <c r="H88" s="121">
        <v>21363.522022000001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</v>
      </c>
      <c r="E90" s="114">
        <v>9.5</v>
      </c>
      <c r="F90" s="114">
        <v>6.3</v>
      </c>
      <c r="G90" s="75">
        <v>-5.7714958775029523E-2</v>
      </c>
      <c r="H90" s="126">
        <v>2318.5875759999999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-2.8857479387514762E-2</v>
      </c>
      <c r="H94" s="121">
        <v>13059.293788000001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-5.7714958775029523E-2</v>
      </c>
      <c r="H95" s="121">
        <v>2318.5875759999999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0.26</v>
      </c>
      <c r="E103" s="114">
        <v>0.59</v>
      </c>
      <c r="F103" s="114">
        <v>0.25</v>
      </c>
      <c r="G103" s="75">
        <v>0</v>
      </c>
      <c r="H103" s="126">
        <v>688.29547930000012</v>
      </c>
    </row>
    <row r="104" spans="2:8" x14ac:dyDescent="0.25">
      <c r="B104" s="82"/>
      <c r="C104" s="74" t="s">
        <v>69</v>
      </c>
      <c r="D104" s="114">
        <v>9.4499999999999993</v>
      </c>
      <c r="E104" s="114">
        <v>22.5</v>
      </c>
      <c r="F104" s="114">
        <v>8.85</v>
      </c>
      <c r="G104" s="75">
        <v>-0.54126213592233019</v>
      </c>
      <c r="H104" s="126">
        <v>37521.00807525</v>
      </c>
    </row>
    <row r="105" spans="2:8" x14ac:dyDescent="0.25">
      <c r="B105" s="82"/>
      <c r="C105" s="74" t="s">
        <v>77</v>
      </c>
      <c r="D105" s="114">
        <v>6.3</v>
      </c>
      <c r="E105" s="114">
        <v>18</v>
      </c>
      <c r="F105" s="114">
        <v>6.3</v>
      </c>
      <c r="G105" s="75">
        <v>-0.62721893491124259</v>
      </c>
      <c r="H105" s="126">
        <v>18152.168453999999</v>
      </c>
    </row>
    <row r="106" spans="2:8" x14ac:dyDescent="0.25">
      <c r="B106" s="82"/>
      <c r="C106" s="74" t="s">
        <v>80</v>
      </c>
      <c r="D106" s="114">
        <v>31</v>
      </c>
      <c r="E106" s="114">
        <v>55</v>
      </c>
      <c r="F106" s="114">
        <v>31</v>
      </c>
      <c r="G106" s="75">
        <v>-0.24390243902439024</v>
      </c>
      <c r="H106" s="126">
        <v>178095.167927</v>
      </c>
    </row>
    <row r="107" spans="2:8" x14ac:dyDescent="0.25">
      <c r="B107" s="82"/>
      <c r="C107" s="74" t="s">
        <v>148</v>
      </c>
      <c r="D107" s="114">
        <v>1.1299999999999999</v>
      </c>
      <c r="E107" s="114">
        <v>1.73</v>
      </c>
      <c r="F107" s="114">
        <v>1.08</v>
      </c>
      <c r="G107" s="75">
        <v>-0.22602739726027399</v>
      </c>
      <c r="H107" s="126">
        <v>45932.229031089999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178095.167927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-0.39258228747336021</v>
      </c>
      <c r="H110" s="121">
        <v>27836.588264624999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-0.62721893491124259</v>
      </c>
      <c r="H111" s="121">
        <v>688.29547930000012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22.5</v>
      </c>
      <c r="E113" s="114">
        <v>30</v>
      </c>
      <c r="F113" s="114">
        <v>20.100000000000001</v>
      </c>
      <c r="G113" s="75">
        <v>-0.1964285714285714</v>
      </c>
      <c r="H113" s="126">
        <v>29700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-0.1964285714285714</v>
      </c>
      <c r="H115" s="121">
        <v>29700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-0.1964285714285714</v>
      </c>
      <c r="H116" s="121">
        <v>29700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-0.1964285714285714</v>
      </c>
      <c r="H117" s="121">
        <v>29700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14.5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14.15</v>
      </c>
      <c r="E121" s="114">
        <v>14.15</v>
      </c>
      <c r="F121" s="114">
        <v>5.5</v>
      </c>
      <c r="G121" s="75">
        <v>0.1646090534979423</v>
      </c>
      <c r="H121" s="126">
        <v>70750</v>
      </c>
    </row>
    <row r="122" spans="2:8" x14ac:dyDescent="0.25">
      <c r="B122" s="82"/>
      <c r="C122" s="74" t="s">
        <v>45</v>
      </c>
      <c r="D122" s="114">
        <v>14.7</v>
      </c>
      <c r="E122" s="114">
        <v>21.4</v>
      </c>
      <c r="F122" s="114">
        <v>12.45</v>
      </c>
      <c r="G122" s="75">
        <v>-0.26500000000000001</v>
      </c>
      <c r="H122" s="126">
        <v>176400</v>
      </c>
    </row>
    <row r="123" spans="2:8" x14ac:dyDescent="0.25">
      <c r="B123" s="82"/>
      <c r="C123" s="74" t="s">
        <v>52</v>
      </c>
      <c r="D123" s="114">
        <v>16.3</v>
      </c>
      <c r="E123" s="114">
        <v>35.5</v>
      </c>
      <c r="F123" s="114">
        <v>15.25</v>
      </c>
      <c r="G123" s="75">
        <v>-0.43793103448275861</v>
      </c>
      <c r="H123" s="126">
        <v>42775.066148099999</v>
      </c>
    </row>
    <row r="124" spans="2:8" x14ac:dyDescent="0.25">
      <c r="B124" s="82"/>
      <c r="C124" s="74" t="s">
        <v>56</v>
      </c>
      <c r="D124" s="114">
        <v>1.1299999999999999</v>
      </c>
      <c r="E124" s="114">
        <v>2.77</v>
      </c>
      <c r="F124" s="114">
        <v>1</v>
      </c>
      <c r="G124" s="75">
        <v>-0.46190476190476193</v>
      </c>
      <c r="H124" s="126">
        <v>8961.1256135399999</v>
      </c>
    </row>
    <row r="125" spans="2:8" x14ac:dyDescent="0.25">
      <c r="B125" s="82"/>
      <c r="C125" s="74" t="s">
        <v>65</v>
      </c>
      <c r="D125" s="114">
        <v>1550</v>
      </c>
      <c r="E125" s="114">
        <v>1617.1</v>
      </c>
      <c r="F125" s="114">
        <v>1350</v>
      </c>
      <c r="G125" s="75">
        <v>-3.8496391364982729E-3</v>
      </c>
      <c r="H125" s="126">
        <v>1228617.1906000001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0.1646090534979423</v>
      </c>
      <c r="H128" s="121">
        <v>1228617.1906000001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-0.13442481956824914</v>
      </c>
      <c r="H129" s="121">
        <v>54048.034618049998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-0.46190476190476193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4.55</v>
      </c>
      <c r="E133" s="114">
        <v>6.24</v>
      </c>
      <c r="F133" s="114">
        <v>4.05</v>
      </c>
      <c r="G133" s="75">
        <v>0.2297297297297296</v>
      </c>
      <c r="H133" s="126">
        <v>6825</v>
      </c>
    </row>
    <row r="134" spans="2:8" x14ac:dyDescent="0.25">
      <c r="B134" s="82"/>
      <c r="C134" s="74" t="s">
        <v>53</v>
      </c>
      <c r="D134" s="114">
        <v>8.6999999999999993</v>
      </c>
      <c r="E134" s="114">
        <v>24</v>
      </c>
      <c r="F134" s="114">
        <v>8.5500000000000007</v>
      </c>
      <c r="G134" s="75">
        <v>-0.59740860712633048</v>
      </c>
      <c r="H134" s="126">
        <v>10404.125445599999</v>
      </c>
    </row>
    <row r="135" spans="2:8" x14ac:dyDescent="0.25">
      <c r="B135" s="82"/>
      <c r="C135" s="74" t="s">
        <v>60</v>
      </c>
      <c r="D135" s="114">
        <v>2.35</v>
      </c>
      <c r="E135" s="114">
        <v>2.85</v>
      </c>
      <c r="F135" s="114">
        <v>2.0499999999999998</v>
      </c>
      <c r="G135" s="75">
        <v>-9.6153846153846145E-2</v>
      </c>
      <c r="H135" s="126">
        <v>2303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0.2297297297297296</v>
      </c>
      <c r="H137" s="121">
        <v>10404.125445599999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-4.8076923076923073E-2</v>
      </c>
      <c r="H138" s="121">
        <v>4564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-0.59740860712633048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3.84</v>
      </c>
      <c r="E142" s="114">
        <v>4.99</v>
      </c>
      <c r="F142" s="114">
        <v>3.06</v>
      </c>
      <c r="G142" s="75">
        <v>0.28000000000000003</v>
      </c>
      <c r="H142" s="126">
        <v>4002.7010035200001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0.28000000000000003</v>
      </c>
      <c r="H144" s="121">
        <v>4002.7010035200001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0.14000000000000001</v>
      </c>
      <c r="H145" s="121">
        <v>2701.4785017599997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26.7</v>
      </c>
      <c r="E154" s="114">
        <v>47.55</v>
      </c>
      <c r="F154" s="114">
        <v>17.3</v>
      </c>
      <c r="G154" s="75">
        <v>-0.38592456301747924</v>
      </c>
      <c r="H154" s="126">
        <v>34776.245450099996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20.8</v>
      </c>
      <c r="E156" s="114">
        <v>32.5</v>
      </c>
      <c r="F156" s="114">
        <v>20.25</v>
      </c>
      <c r="G156" s="75">
        <v>-0.25714285714285712</v>
      </c>
      <c r="H156" s="126">
        <v>14434.204033600001</v>
      </c>
    </row>
    <row r="157" spans="2:8" x14ac:dyDescent="0.25">
      <c r="B157" s="82"/>
      <c r="C157" s="74" t="s">
        <v>62</v>
      </c>
      <c r="D157" s="114">
        <v>175</v>
      </c>
      <c r="E157" s="114">
        <v>199.9</v>
      </c>
      <c r="F157" s="114">
        <v>150</v>
      </c>
      <c r="G157" s="75">
        <v>-0.10071942446043158</v>
      </c>
      <c r="H157" s="126">
        <v>63104.170850000002</v>
      </c>
    </row>
    <row r="158" spans="2:8" x14ac:dyDescent="0.25">
      <c r="B158" s="82"/>
      <c r="C158" s="74" t="s">
        <v>66</v>
      </c>
      <c r="D158" s="114">
        <v>4.8499999999999996</v>
      </c>
      <c r="E158" s="114">
        <v>9.15</v>
      </c>
      <c r="F158" s="114">
        <v>4.1500000000000004</v>
      </c>
      <c r="G158" s="75">
        <v>-0.1903171953255427</v>
      </c>
      <c r="H158" s="126">
        <v>60292.350532849996</v>
      </c>
    </row>
    <row r="159" spans="2:8" x14ac:dyDescent="0.25">
      <c r="B159" s="186"/>
      <c r="C159" s="74" t="s">
        <v>76</v>
      </c>
      <c r="D159" s="114">
        <v>182</v>
      </c>
      <c r="E159" s="114">
        <v>223.3</v>
      </c>
      <c r="F159" s="114">
        <v>177.6</v>
      </c>
      <c r="G159" s="75">
        <v>-0.20852359208523585</v>
      </c>
      <c r="H159" s="126">
        <v>61792.974333999999</v>
      </c>
    </row>
    <row r="160" spans="2:8" x14ac:dyDescent="0.25">
      <c r="B160" s="74"/>
      <c r="C160" s="74" t="s">
        <v>163</v>
      </c>
      <c r="D160" s="114">
        <v>568</v>
      </c>
      <c r="E160" s="114">
        <v>769</v>
      </c>
      <c r="F160" s="114">
        <v>520</v>
      </c>
      <c r="G160" s="75">
        <v>-9.297052154195018E-2</v>
      </c>
      <c r="H160" s="126">
        <v>334236.510648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-0.10071942446043158</v>
      </c>
      <c r="H162" s="121">
        <v>63104.170850000002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-0.22461867878114666</v>
      </c>
      <c r="H163" s="121">
        <v>47534.297991474996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-0.38592456301747924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1.85</v>
      </c>
      <c r="E167" s="114">
        <v>2.5499999999999998</v>
      </c>
      <c r="F167" s="114">
        <v>1.81</v>
      </c>
      <c r="G167" s="75">
        <v>-0.1885964912280701</v>
      </c>
      <c r="H167" s="126">
        <v>798.10758240000007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0.16706539074960131</v>
      </c>
      <c r="H170" s="121">
        <v>915.92529120000017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-0.1885964912280701</v>
      </c>
      <c r="H171" s="121">
        <v>798.10758240000007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1.5</v>
      </c>
      <c r="E173" s="114">
        <v>2.46</v>
      </c>
      <c r="F173" s="114">
        <v>1.44</v>
      </c>
      <c r="G173" s="75">
        <v>-0.4623655913978495</v>
      </c>
      <c r="H173" s="126">
        <v>3897.5936864999999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2019-04-25T17:56:04Z</dcterms:modified>
</cp:coreProperties>
</file>