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70B53C18-8DE3-492C-9F92-718AD5DDFDD5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5" i="10" l="1"/>
</calcChain>
</file>

<file path=xl/sharedStrings.xml><?xml version="1.0" encoding="utf-8"?>
<sst xmlns="http://schemas.openxmlformats.org/spreadsheetml/2006/main" count="2623" uniqueCount="281">
  <si>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</si>
  <si>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</si>
  <si>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</si>
  <si>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</si>
  <si>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</si>
  <si>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</si>
  <si>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</si>
  <si>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</si>
  <si>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</si>
  <si>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</si>
  <si>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</si>
  <si>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</si>
  <si>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</si>
  <si>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</si>
  <si>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</si>
  <si>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</si>
  <si>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</si>
  <si>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</si>
  <si>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</si>
  <si>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</si>
  <si>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</si>
  <si>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</si>
  <si>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</si>
  <si>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</si>
  <si>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</si>
  <si>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</si>
  <si>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</si>
  <si>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</si>
  <si>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</si>
  <si>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</si>
  <si>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</si>
  <si>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</si>
  <si>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</si>
  <si>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</si>
  <si>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</si>
  <si>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</si>
  <si>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</si>
  <si>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</si>
  <si>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</si>
  <si>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</si>
  <si>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</si>
  <si>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</si>
  <si>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</si>
  <si>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</si>
  <si>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</si>
  <si>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</si>
  <si>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</si>
  <si>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</si>
  <si>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</si>
  <si>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</si>
  <si>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</si>
  <si>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</si>
  <si>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</si>
  <si>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</si>
  <si>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</si>
  <si>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</si>
  <si>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</si>
  <si>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</si>
  <si>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</si>
  <si>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</si>
  <si>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</si>
  <si>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</si>
  <si>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</si>
  <si>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</si>
  <si>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</si>
  <si>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</si>
  <si>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</si>
  <si>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</si>
  <si>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</si>
  <si>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</si>
  <si>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</si>
  <si>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</si>
  <si>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</si>
  <si>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</si>
  <si>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</si>
  <si>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</si>
  <si>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</si>
  <si>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</si>
  <si>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</si>
  <si>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</si>
  <si>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</si>
  <si>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</si>
  <si>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</si>
  <si>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</si>
  <si>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</si>
  <si>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</si>
  <si>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</si>
  <si>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</si>
  <si>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</si>
  <si>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</si>
  <si>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</si>
  <si>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</si>
  <si>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</si>
  <si>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</si>
  <si>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</si>
  <si>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</si>
  <si>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</si>
  <si>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</si>
  <si>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</si>
  <si>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</si>
  <si>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</si>
  <si>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</si>
  <si>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</si>
  <si>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</si>
  <si>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</si>
  <si>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</si>
  <si>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</si>
  <si>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</si>
  <si>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</si>
  <si>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</si>
  <si>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</si>
  <si>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</si>
  <si>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</si>
  <si>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</si>
  <si>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</si>
  <si>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</si>
  <si>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</si>
  <si>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</si>
  <si>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</si>
  <si>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</si>
  <si>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</si>
  <si>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</si>
  <si>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</si>
  <si>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</si>
  <si>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</si>
  <si>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</si>
  <si>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</si>
  <si>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</si>
  <si>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</si>
  <si>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</si>
  <si>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</si>
  <si>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</si>
  <si>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</si>
  <si>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</si>
  <si>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</si>
  <si>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</si>
  <si>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</si>
  <si>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</si>
  <si>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</si>
  <si>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</si>
  <si>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</si>
  <si>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</si>
  <si>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</si>
  <si>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</si>
  <si>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</si>
  <si>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</si>
  <si>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</si>
  <si>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</si>
  <si>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</si>
  <si>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</si>
  <si>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</si>
  <si>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</si>
  <si>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</si>
  <si>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</si>
  <si>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</si>
  <si>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</si>
  <si>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</si>
  <si>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</si>
  <si>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</si>
  <si>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</si>
  <si>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</si>
  <si>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</si>
  <si>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</si>
  <si>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</si>
  <si>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</si>
  <si>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</si>
  <si>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</si>
  <si>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</si>
  <si>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</si>
  <si>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</si>
  <si>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</si>
  <si>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</si>
  <si>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</si>
  <si>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</si>
  <si>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</si>
  <si>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</si>
  <si>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</si>
  <si>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</si>
  <si>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</si>
  <si>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</si>
  <si>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</si>
  <si>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</si>
  <si>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</si>
  <si>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</si>
  <si>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</si>
  <si>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</si>
  <si>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</si>
  <si>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</si>
  <si>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</si>
  <si>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</si>
  <si>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</si>
  <si>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</si>
  <si>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</si>
  <si>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</si>
  <si>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</si>
  <si>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</si>
  <si>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</si>
  <si>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</si>
  <si>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</si>
  <si>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</si>
  <si>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</si>
  <si>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</si>
  <si>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</si>
  <si>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</si>
  <si>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</si>
  <si>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</si>
  <si>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</si>
  <si>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</si>
  <si>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</si>
  <si>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</si>
  <si>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REGALINS</t>
  </si>
  <si>
    <t>IKEJAHOTEL</t>
  </si>
  <si>
    <t>NPFMCRFBK</t>
  </si>
  <si>
    <t>CHIPLC</t>
  </si>
  <si>
    <t>CHAMS</t>
  </si>
  <si>
    <t>FIRSTALUM</t>
  </si>
  <si>
    <t>SOVRENINS</t>
  </si>
  <si>
    <t>SUNUASSUR</t>
  </si>
  <si>
    <t>UNIONDAC</t>
  </si>
  <si>
    <t>LIVESTOCK</t>
  </si>
  <si>
    <t>CHAMPION</t>
  </si>
  <si>
    <t>ABCTRANS</t>
  </si>
  <si>
    <t>PORTPAINT</t>
  </si>
  <si>
    <t>JAPAULOIL</t>
  </si>
  <si>
    <t>Current Period</t>
  </si>
  <si>
    <t>Previous Period</t>
  </si>
  <si>
    <t>Turnover (N'mn)</t>
  </si>
  <si>
    <t>PBT (N'mn)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</si>
  <si>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</si>
  <si>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</si>
  <si>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</si>
  <si>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</si>
  <si>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</si>
  <si>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</si>
  <si>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</si>
  <si>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</si>
  <si>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</si>
  <si>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</si>
  <si>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</si>
  <si>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</si>
  <si>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Results for Q1 Ended March, 2019</t>
  </si>
  <si>
    <t>ROAE Q1</t>
  </si>
  <si>
    <t>NCR</t>
  </si>
  <si>
    <t>CAPHOTEL</t>
  </si>
  <si>
    <t>COURTVILLE</t>
  </si>
  <si>
    <t>INITSPLC</t>
  </si>
  <si>
    <t>JOHNHOLT</t>
  </si>
  <si>
    <t>LAWUNION</t>
  </si>
  <si>
    <t>LINKASSURE</t>
  </si>
  <si>
    <t>The All-Share Index Lost .60%</t>
  </si>
  <si>
    <t>Total Market Cap. Declined by .60%</t>
  </si>
  <si>
    <t>Total Volume Traded Declined by 56.83%</t>
  </si>
  <si>
    <t>Total Value Traded Declined by 78.78%</t>
  </si>
  <si>
    <t>Total Number of Deals Declined by 16.06%</t>
  </si>
  <si>
    <t>UNIONDICON</t>
  </si>
  <si>
    <t>PREMPAINTS</t>
  </si>
  <si>
    <t>FCMB released Results for  1 Ended March, 2019</t>
  </si>
  <si>
    <t>FBNH released Results for  1 Ended March, 2019</t>
  </si>
  <si>
    <t>WEMABANK released Results for  4 Ended December, 2018</t>
  </si>
  <si>
    <t>STANBIC released Results for  1 Ended March, 2019</t>
  </si>
  <si>
    <t>LIVESTOCK released Results for  4 Ended December, 2018</t>
  </si>
  <si>
    <t>SUNUASSUR released Results for  1 Ended March, 2019</t>
  </si>
  <si>
    <t>OKOMUOIL released Results for  1 Ended March, 2019</t>
  </si>
  <si>
    <t>TOURIST released Results for  1 Ended March, 2019</t>
  </si>
  <si>
    <t>UNITYBNK released Results for  1 Ended March, 2019</t>
  </si>
  <si>
    <t>GLAXOSMITH released Results for  1 Ended March, 2019</t>
  </si>
  <si>
    <t>LINKASSURE released Results for  4 Ended December, 2018</t>
  </si>
  <si>
    <t>LINKASSURE released Results for  1 Ended March, 2019</t>
  </si>
  <si>
    <t>JBERGER released Results for  1 Ended March, 2019</t>
  </si>
  <si>
    <t>AFRINSURE</t>
  </si>
  <si>
    <t>AFROMEDIA</t>
  </si>
  <si>
    <t>ETRANZACT</t>
  </si>
  <si>
    <t>MCNICHOLS</t>
  </si>
  <si>
    <t>MORISON</t>
  </si>
  <si>
    <t>NIGERINS</t>
  </si>
  <si>
    <t>SKYAVN</t>
  </si>
  <si>
    <t>TRANSEXPR</t>
  </si>
  <si>
    <t>Results for Q4 Ended December, 2018</t>
  </si>
  <si>
    <t>TOURIST</t>
  </si>
  <si>
    <t>ROE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</si>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</sst>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  <numFmt numFmtId="173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  <font>
      <sz val="6"/>
      <color rgb="FF00206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0" fontId="46" fillId="4" borderId="0" xfId="0" applyFont="1" applyFill="1" applyProtection="1">
      <protection hidden="1"/>
    </xf>
    <xf numFmtId="0" fontId="4" fillId="0" borderId="5" xfId="0" applyFont="1" applyBorder="1" applyAlignment="1">
      <alignment horizontal="right"/>
    </xf>
    <xf numFmtId="173" fontId="9" fillId="2" borderId="0" xfId="4" applyNumberFormat="1" applyFont="1" applyFill="1" applyProtection="1">
      <protection hidden="1"/>
    </xf>
    <xf numFmtId="169" fontId="2" fillId="0" borderId="6" xfId="5" applyNumberFormat="1" applyFont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1168"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930F026-303D-4864-A6ED-A137EC6DF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44">
        <v>43581</v>
      </c>
      <c r="G5" s="245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249</v>
      </c>
      <c r="F10" s="7"/>
      <c r="G10" s="6" t="s">
        <v>189</v>
      </c>
      <c r="H10" s="132">
        <v>29740.41</v>
      </c>
      <c r="I10" s="132">
        <v>29919.439999999999</v>
      </c>
      <c r="J10" s="209">
        <v>-5.9837349896922909E-3</v>
      </c>
      <c r="K10" s="90"/>
      <c r="L10" s="152"/>
    </row>
    <row r="11" spans="1:200" x14ac:dyDescent="0.25">
      <c r="E11" s="6" t="s">
        <v>250</v>
      </c>
      <c r="F11" s="7"/>
      <c r="G11" s="6" t="s">
        <v>5</v>
      </c>
      <c r="H11" s="132">
        <v>11.1769470306731</v>
      </c>
      <c r="I11" s="132">
        <v>11.244227883045099</v>
      </c>
      <c r="J11" s="209">
        <v>-5.9835902537559438E-3</v>
      </c>
      <c r="K11" s="103"/>
      <c r="L11" s="152"/>
    </row>
    <row r="12" spans="1:200" x14ac:dyDescent="0.25">
      <c r="E12" s="6" t="s">
        <v>251</v>
      </c>
      <c r="F12" s="7"/>
      <c r="G12" s="6" t="s">
        <v>6</v>
      </c>
      <c r="H12" s="132">
        <v>244.57617099999999</v>
      </c>
      <c r="I12" s="132">
        <v>566.50097000000005</v>
      </c>
      <c r="J12" s="209">
        <v>-0.5682687515963124</v>
      </c>
    </row>
    <row r="13" spans="1:200" x14ac:dyDescent="0.25">
      <c r="E13" s="6" t="s">
        <v>252</v>
      </c>
      <c r="F13" s="7"/>
      <c r="G13" s="6" t="s">
        <v>7</v>
      </c>
      <c r="H13" s="132">
        <v>1542.3371262400001</v>
      </c>
      <c r="I13" s="132">
        <v>7269.0300946199995</v>
      </c>
      <c r="J13" s="209">
        <v>-0.78782078129219402</v>
      </c>
      <c r="K13" s="127"/>
    </row>
    <row r="14" spans="1:200" x14ac:dyDescent="0.25">
      <c r="E14" s="6" t="s">
        <v>253</v>
      </c>
      <c r="F14" s="7"/>
      <c r="G14" s="6" t="s">
        <v>8</v>
      </c>
      <c r="H14" s="242">
        <v>3444</v>
      </c>
      <c r="I14" s="242">
        <v>4103</v>
      </c>
      <c r="J14" s="209">
        <v>-0.16061418474287104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44</v>
      </c>
      <c r="F20" s="11"/>
      <c r="G20" s="215">
        <v>9.8939929328621945E-2</v>
      </c>
      <c r="H20" s="137"/>
      <c r="I20" s="132">
        <v>15.55</v>
      </c>
      <c r="J20" s="9">
        <v>9.8939929328621945E-2</v>
      </c>
    </row>
    <row r="21" spans="1:200" x14ac:dyDescent="0.25">
      <c r="E21" s="6" t="s">
        <v>206</v>
      </c>
      <c r="F21" s="11"/>
      <c r="G21" s="215">
        <v>9.8360655737705027E-2</v>
      </c>
      <c r="H21" s="137"/>
      <c r="I21" s="132">
        <v>0.67</v>
      </c>
      <c r="J21" s="9">
        <v>9.8360655737705027E-2</v>
      </c>
    </row>
    <row r="22" spans="1:200" x14ac:dyDescent="0.25">
      <c r="E22" s="6" t="s">
        <v>196</v>
      </c>
      <c r="F22" s="11"/>
      <c r="G22" s="215">
        <v>9.625668449197855E-2</v>
      </c>
      <c r="H22" s="137"/>
      <c r="I22" s="132">
        <v>2.0499999999999998</v>
      </c>
      <c r="J22" s="9">
        <v>9.625668449197855E-2</v>
      </c>
    </row>
    <row r="23" spans="1:200" x14ac:dyDescent="0.25">
      <c r="E23" s="6" t="s">
        <v>147</v>
      </c>
      <c r="F23" s="11"/>
      <c r="G23" s="215">
        <v>9.3632958801498134E-2</v>
      </c>
      <c r="H23" s="137"/>
      <c r="I23" s="132">
        <v>29.2</v>
      </c>
      <c r="J23" s="9">
        <v>9.3632958801498134E-2</v>
      </c>
    </row>
    <row r="24" spans="1:200" x14ac:dyDescent="0.25">
      <c r="E24" s="6" t="s">
        <v>66</v>
      </c>
      <c r="F24" s="11"/>
      <c r="G24" s="215">
        <v>9.278350515463929E-2</v>
      </c>
      <c r="H24" s="137"/>
      <c r="I24" s="132">
        <v>5.3</v>
      </c>
      <c r="J24" s="9">
        <v>9.278350515463929E-2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67</v>
      </c>
      <c r="F30" s="11"/>
      <c r="G30" s="138">
        <v>9.9999999999999978E-2</v>
      </c>
      <c r="H30" s="138"/>
      <c r="I30" s="132">
        <v>72</v>
      </c>
      <c r="J30" s="179">
        <v>-9.9999999999999978E-2</v>
      </c>
    </row>
    <row r="31" spans="1:200" x14ac:dyDescent="0.25">
      <c r="E31" s="6" t="s">
        <v>254</v>
      </c>
      <c r="F31" s="11"/>
      <c r="G31" s="138">
        <v>9.6654275092936781E-2</v>
      </c>
      <c r="H31" s="138"/>
      <c r="I31" s="132">
        <v>12.15</v>
      </c>
      <c r="J31" s="179">
        <v>-9.6654275092936781E-2</v>
      </c>
    </row>
    <row r="32" spans="1:200" x14ac:dyDescent="0.25">
      <c r="E32" s="6" t="s">
        <v>255</v>
      </c>
      <c r="F32" s="11"/>
      <c r="G32" s="138">
        <v>9.6153846153846145E-2</v>
      </c>
      <c r="H32" s="138"/>
      <c r="I32" s="132">
        <v>9.4</v>
      </c>
      <c r="J32" s="179">
        <v>-9.6153846153846145E-2</v>
      </c>
    </row>
    <row r="33" spans="1:200" x14ac:dyDescent="0.25">
      <c r="E33" s="6" t="s">
        <v>221</v>
      </c>
      <c r="F33" s="11"/>
      <c r="G33" s="138">
        <v>9.0909090909090939E-2</v>
      </c>
      <c r="H33" s="138"/>
      <c r="I33" s="132">
        <v>0.3</v>
      </c>
      <c r="J33" s="179">
        <v>-9.0909090909090939E-2</v>
      </c>
    </row>
    <row r="34" spans="1:200" x14ac:dyDescent="0.25">
      <c r="E34" s="6" t="s">
        <v>136</v>
      </c>
      <c r="F34" s="11"/>
      <c r="G34" s="138">
        <v>9.0909090909090939E-2</v>
      </c>
      <c r="H34" s="138"/>
      <c r="I34" s="132">
        <v>0.5</v>
      </c>
      <c r="J34" s="179">
        <v>-9.0909090909090939E-2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223</v>
      </c>
      <c r="F40" s="11"/>
      <c r="G40" s="139">
        <v>0.23125099133226679</v>
      </c>
      <c r="H40" s="139"/>
      <c r="I40" s="132">
        <v>56558482</v>
      </c>
      <c r="J40" s="227">
        <v>0.23125099133226679</v>
      </c>
    </row>
    <row r="41" spans="1:200" x14ac:dyDescent="0.25">
      <c r="E41" s="6" t="s">
        <v>14</v>
      </c>
      <c r="F41" s="11"/>
      <c r="G41" s="139">
        <v>0.1226002593686856</v>
      </c>
      <c r="H41" s="139"/>
      <c r="I41" s="132">
        <v>29985102</v>
      </c>
      <c r="J41" s="227">
        <v>0.1226002593686856</v>
      </c>
    </row>
    <row r="42" spans="1:200" x14ac:dyDescent="0.25">
      <c r="E42" s="6" t="s">
        <v>203</v>
      </c>
      <c r="F42" s="11"/>
      <c r="G42" s="139">
        <v>0.10352081683378714</v>
      </c>
      <c r="H42" s="139"/>
      <c r="I42" s="132">
        <v>25318725</v>
      </c>
      <c r="J42" s="227">
        <v>0.10352081683378714</v>
      </c>
    </row>
    <row r="43" spans="1:200" x14ac:dyDescent="0.25">
      <c r="E43" s="6" t="s">
        <v>31</v>
      </c>
      <c r="F43" s="11"/>
      <c r="G43" s="139">
        <v>7.3836085200630605E-2</v>
      </c>
      <c r="H43" s="139"/>
      <c r="I43" s="132">
        <v>18058547</v>
      </c>
      <c r="J43" s="227">
        <v>7.3836085200630605E-2</v>
      </c>
    </row>
    <row r="44" spans="1:200" x14ac:dyDescent="0.25">
      <c r="E44" s="6" t="s">
        <v>148</v>
      </c>
      <c r="F44" s="11"/>
      <c r="G44" s="139">
        <v>7.0814024641836434E-2</v>
      </c>
      <c r="H44" s="139"/>
      <c r="I44" s="132">
        <v>17319423</v>
      </c>
      <c r="J44" s="227">
        <v>7.0814024641836434E-2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18</v>
      </c>
      <c r="F50" s="11"/>
      <c r="G50" s="139">
        <v>0.15638775268155411</v>
      </c>
      <c r="H50" s="139"/>
      <c r="I50" s="132">
        <v>241202637.05000001</v>
      </c>
      <c r="J50" s="22">
        <v>0.15638775268155411</v>
      </c>
    </row>
    <row r="51" spans="1:200" x14ac:dyDescent="0.25">
      <c r="E51" s="6" t="s">
        <v>14</v>
      </c>
      <c r="F51" s="11"/>
      <c r="G51" s="139">
        <v>0.13327489506208906</v>
      </c>
      <c r="H51" s="139"/>
      <c r="I51" s="132">
        <v>205554818.65000001</v>
      </c>
      <c r="J51" s="22">
        <v>0.13327489506208906</v>
      </c>
    </row>
    <row r="52" spans="1:200" x14ac:dyDescent="0.25">
      <c r="E52" s="6" t="s">
        <v>65</v>
      </c>
      <c r="F52" s="11"/>
      <c r="G52" s="139">
        <v>0.10342880274748512</v>
      </c>
      <c r="H52" s="139"/>
      <c r="I52" s="132">
        <v>159522082.40000001</v>
      </c>
      <c r="J52" s="22">
        <v>0.10342880274748512</v>
      </c>
    </row>
    <row r="53" spans="1:200" x14ac:dyDescent="0.25">
      <c r="E53" s="6" t="s">
        <v>16</v>
      </c>
      <c r="F53" s="11"/>
      <c r="G53" s="139">
        <v>9.2986679474953648E-2</v>
      </c>
      <c r="H53" s="139"/>
      <c r="I53" s="132">
        <v>143416808</v>
      </c>
      <c r="J53" s="22">
        <v>9.2986679474953648E-2</v>
      </c>
    </row>
    <row r="54" spans="1:200" x14ac:dyDescent="0.25">
      <c r="E54" s="6" t="s">
        <v>54</v>
      </c>
      <c r="F54" s="11"/>
      <c r="G54" s="139">
        <v>7.9966557830760551E-2</v>
      </c>
      <c r="H54" s="139"/>
      <c r="I54" s="132">
        <v>123335391</v>
      </c>
      <c r="J54" s="22">
        <v>7.9966557830760551E-2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 t="s">
        <v>256</v>
      </c>
      <c r="F59" s="216"/>
      <c r="G59" s="212"/>
      <c r="H59" s="11"/>
      <c r="I59" s="133"/>
      <c r="J59" s="133"/>
    </row>
    <row r="60" spans="1:200" ht="12.75" customHeight="1" x14ac:dyDescent="0.25">
      <c r="E60" s="211" t="s">
        <v>257</v>
      </c>
      <c r="H60" s="208"/>
      <c r="I60" s="131"/>
      <c r="J60" s="156"/>
    </row>
    <row r="61" spans="1:200" ht="12.75" customHeight="1" x14ac:dyDescent="0.25">
      <c r="E61" s="211" t="s">
        <v>258</v>
      </c>
      <c r="F61" s="207"/>
      <c r="G61" s="208"/>
      <c r="H61" s="208"/>
      <c r="I61" s="131"/>
      <c r="J61" s="156"/>
    </row>
    <row r="62" spans="1:200" ht="12.75" customHeight="1" x14ac:dyDescent="0.25">
      <c r="E62" s="211" t="s">
        <v>259</v>
      </c>
      <c r="F62" s="207"/>
      <c r="G62" s="208"/>
      <c r="H62" s="208"/>
      <c r="I62" s="131"/>
      <c r="J62" s="156"/>
    </row>
    <row r="63" spans="1:200" ht="12.75" customHeight="1" x14ac:dyDescent="0.25">
      <c r="E63" s="211" t="s">
        <v>260</v>
      </c>
      <c r="F63" s="211"/>
      <c r="G63" s="217"/>
      <c r="H63" s="208"/>
      <c r="I63" s="131"/>
      <c r="J63" s="156"/>
    </row>
    <row r="64" spans="1:200" ht="12.75" customHeight="1" x14ac:dyDescent="0.25">
      <c r="E64" s="211" t="s">
        <v>261</v>
      </c>
      <c r="F64" s="211"/>
      <c r="G64" s="217"/>
      <c r="H64" s="208"/>
      <c r="I64" s="131"/>
      <c r="J64" s="156"/>
    </row>
    <row r="65" spans="5:10" ht="12.75" customHeight="1" x14ac:dyDescent="0.25">
      <c r="E65" s="211" t="s">
        <v>262</v>
      </c>
      <c r="F65" s="207"/>
      <c r="G65" s="208"/>
      <c r="H65" s="24"/>
      <c r="I65" s="131"/>
      <c r="J65" s="156"/>
    </row>
    <row r="66" spans="5:10" ht="12.75" customHeight="1" x14ac:dyDescent="0.25">
      <c r="E66" s="211" t="s">
        <v>263</v>
      </c>
      <c r="F66" s="208"/>
      <c r="G66" s="208"/>
      <c r="H66" s="24"/>
      <c r="I66" s="131"/>
      <c r="J66" s="156"/>
    </row>
    <row r="67" spans="5:10" ht="12.75" customHeight="1" x14ac:dyDescent="0.25">
      <c r="E67" s="211" t="s">
        <v>264</v>
      </c>
      <c r="F67" s="24"/>
      <c r="G67" s="24"/>
      <c r="H67" s="24"/>
      <c r="I67" s="131"/>
      <c r="J67" s="131"/>
    </row>
    <row r="68" spans="5:10" ht="12.75" customHeight="1" x14ac:dyDescent="0.25">
      <c r="E68" s="211" t="s">
        <v>265</v>
      </c>
      <c r="F68" s="24"/>
      <c r="G68" s="24"/>
      <c r="H68" s="24"/>
      <c r="I68" s="131"/>
      <c r="J68" s="131"/>
    </row>
    <row r="69" spans="5:10" ht="12.75" customHeight="1" x14ac:dyDescent="0.25">
      <c r="E69" s="211" t="s">
        <v>266</v>
      </c>
      <c r="F69" s="24"/>
      <c r="G69" s="24"/>
      <c r="H69" s="24"/>
      <c r="I69" s="131"/>
      <c r="J69" s="131"/>
    </row>
    <row r="70" spans="5:10" ht="12.75" customHeight="1" x14ac:dyDescent="0.25">
      <c r="E70" s="211" t="s">
        <v>267</v>
      </c>
      <c r="F70" s="24"/>
      <c r="G70" s="24"/>
      <c r="H70" s="24"/>
      <c r="I70" s="131"/>
      <c r="J70" s="131"/>
    </row>
    <row r="71" spans="5:10" ht="12.75" customHeight="1" x14ac:dyDescent="0.25">
      <c r="E71" s="211" t="s">
        <v>268</v>
      </c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167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6"/>
      <c r="H6" s="24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221</v>
      </c>
      <c r="F9" s="100">
        <v>0.33</v>
      </c>
      <c r="G9" s="100">
        <v>0.33</v>
      </c>
      <c r="H9" s="100">
        <v>0.3</v>
      </c>
      <c r="I9" s="100">
        <v>0.3</v>
      </c>
      <c r="J9" s="100">
        <v>0.3</v>
      </c>
      <c r="K9" s="36">
        <v>-3.0000000000000027E-2</v>
      </c>
      <c r="L9" s="185">
        <v>128040</v>
      </c>
      <c r="M9" s="101">
        <v>38412</v>
      </c>
    </row>
    <row r="10" spans="5:13" x14ac:dyDescent="0.25">
      <c r="E10" s="218" t="s">
        <v>31</v>
      </c>
      <c r="F10" s="100">
        <v>6.9</v>
      </c>
      <c r="G10" s="100">
        <v>6.9</v>
      </c>
      <c r="H10" s="100">
        <v>7</v>
      </c>
      <c r="I10" s="100">
        <v>6.55</v>
      </c>
      <c r="J10" s="100">
        <v>6.6</v>
      </c>
      <c r="K10" s="36">
        <v>-0.30000000000000071</v>
      </c>
      <c r="L10" s="185">
        <v>18058547</v>
      </c>
      <c r="M10" s="101">
        <v>122199470.8</v>
      </c>
    </row>
    <row r="11" spans="5:13" x14ac:dyDescent="0.25">
      <c r="E11" s="218" t="s">
        <v>269</v>
      </c>
      <c r="F11" s="100">
        <v>0.2</v>
      </c>
      <c r="G11" s="100">
        <v>0.2</v>
      </c>
      <c r="H11" s="100">
        <v>0.2</v>
      </c>
      <c r="I11" s="100">
        <v>0.2</v>
      </c>
      <c r="J11" s="100">
        <v>0.2</v>
      </c>
      <c r="K11" s="36">
        <v>0</v>
      </c>
      <c r="L11" s="185">
        <v>321047</v>
      </c>
      <c r="M11" s="101">
        <v>64209.4</v>
      </c>
    </row>
    <row r="12" spans="5:13" x14ac:dyDescent="0.25">
      <c r="E12" s="218" t="s">
        <v>171</v>
      </c>
      <c r="F12" s="100">
        <v>3.87</v>
      </c>
      <c r="G12" s="100">
        <v>3.87</v>
      </c>
      <c r="H12" s="100">
        <v>3.91</v>
      </c>
      <c r="I12" s="100">
        <v>3.87</v>
      </c>
      <c r="J12" s="100">
        <v>3.91</v>
      </c>
      <c r="K12" s="36">
        <v>4.0000000000000036E-2</v>
      </c>
      <c r="L12" s="185">
        <v>944633</v>
      </c>
      <c r="M12" s="101">
        <v>3656913.81</v>
      </c>
    </row>
    <row r="13" spans="5:13" x14ac:dyDescent="0.25">
      <c r="E13" s="218" t="s">
        <v>270</v>
      </c>
      <c r="F13" s="100">
        <v>0.5</v>
      </c>
      <c r="G13" s="100">
        <v>0.5</v>
      </c>
      <c r="H13" s="100">
        <v>0.5</v>
      </c>
      <c r="I13" s="100">
        <v>0.5</v>
      </c>
      <c r="J13" s="100">
        <v>0.5</v>
      </c>
      <c r="K13" s="36">
        <v>0</v>
      </c>
      <c r="L13" s="185">
        <v>50000</v>
      </c>
      <c r="M13" s="101">
        <v>22500</v>
      </c>
    </row>
    <row r="14" spans="5:13" x14ac:dyDescent="0.25">
      <c r="E14" s="218" t="s">
        <v>32</v>
      </c>
      <c r="F14" s="100">
        <v>0.26</v>
      </c>
      <c r="G14" s="100">
        <v>0.26</v>
      </c>
      <c r="H14" s="100">
        <v>0.26</v>
      </c>
      <c r="I14" s="100">
        <v>0.26</v>
      </c>
      <c r="J14" s="100">
        <v>0.26</v>
      </c>
      <c r="K14" s="36">
        <v>0</v>
      </c>
      <c r="L14" s="185">
        <v>125000</v>
      </c>
      <c r="M14" s="101">
        <v>32534</v>
      </c>
    </row>
    <row r="15" spans="5:13" x14ac:dyDescent="0.25">
      <c r="E15" s="218" t="s">
        <v>10</v>
      </c>
      <c r="F15" s="100">
        <v>0.73</v>
      </c>
      <c r="G15" s="100">
        <v>0.73</v>
      </c>
      <c r="H15" s="100">
        <v>0.74</v>
      </c>
      <c r="I15" s="100">
        <v>0.74</v>
      </c>
      <c r="J15" s="100">
        <v>0.74</v>
      </c>
      <c r="K15" s="36">
        <v>1.0000000000000009E-2</v>
      </c>
      <c r="L15" s="185">
        <v>591900</v>
      </c>
      <c r="M15" s="101">
        <v>435977.41</v>
      </c>
    </row>
    <row r="16" spans="5:13" x14ac:dyDescent="0.25">
      <c r="E16" s="218" t="s">
        <v>35</v>
      </c>
      <c r="F16" s="100">
        <v>8</v>
      </c>
      <c r="G16" s="100">
        <v>8</v>
      </c>
      <c r="H16" s="100">
        <v>8</v>
      </c>
      <c r="I16" s="100">
        <v>8</v>
      </c>
      <c r="J16" s="100">
        <v>8</v>
      </c>
      <c r="K16" s="36">
        <v>0</v>
      </c>
      <c r="L16" s="185">
        <v>50737</v>
      </c>
      <c r="M16" s="101">
        <v>424125.2</v>
      </c>
    </row>
    <row r="17" spans="5:13" x14ac:dyDescent="0.25">
      <c r="E17" s="218" t="s">
        <v>131</v>
      </c>
      <c r="F17" s="100">
        <v>56</v>
      </c>
      <c r="G17" s="100">
        <v>56</v>
      </c>
      <c r="H17" s="100">
        <v>56</v>
      </c>
      <c r="I17" s="100">
        <v>56</v>
      </c>
      <c r="J17" s="100">
        <v>56</v>
      </c>
      <c r="K17" s="36">
        <v>0</v>
      </c>
      <c r="L17" s="185">
        <v>9263</v>
      </c>
      <c r="M17" s="101">
        <v>555780</v>
      </c>
    </row>
    <row r="18" spans="5:13" x14ac:dyDescent="0.25">
      <c r="E18" s="218" t="s">
        <v>36</v>
      </c>
      <c r="F18" s="100">
        <v>11</v>
      </c>
      <c r="G18" s="100">
        <v>10.95</v>
      </c>
      <c r="H18" s="100">
        <v>11.35</v>
      </c>
      <c r="I18" s="100">
        <v>10.95</v>
      </c>
      <c r="J18" s="100">
        <v>11.35</v>
      </c>
      <c r="K18" s="36">
        <v>0.34999999999999964</v>
      </c>
      <c r="L18" s="185">
        <v>3786748</v>
      </c>
      <c r="M18" s="101">
        <v>42268026.700000003</v>
      </c>
    </row>
    <row r="19" spans="5:13" x14ac:dyDescent="0.25">
      <c r="E19" s="218" t="s">
        <v>37</v>
      </c>
      <c r="F19" s="100">
        <v>34</v>
      </c>
      <c r="G19" s="100">
        <v>34</v>
      </c>
      <c r="H19" s="100">
        <v>34</v>
      </c>
      <c r="I19" s="100">
        <v>34</v>
      </c>
      <c r="J19" s="100">
        <v>34</v>
      </c>
      <c r="K19" s="36">
        <v>0</v>
      </c>
      <c r="L19" s="185">
        <v>183055</v>
      </c>
      <c r="M19" s="101">
        <v>6485994.5</v>
      </c>
    </row>
    <row r="20" spans="5:13" x14ac:dyDescent="0.25">
      <c r="E20" s="218" t="s">
        <v>243</v>
      </c>
      <c r="F20" s="100">
        <v>3.05</v>
      </c>
      <c r="G20" s="100">
        <v>3.05</v>
      </c>
      <c r="H20" s="100">
        <v>3.05</v>
      </c>
      <c r="I20" s="100">
        <v>3.05</v>
      </c>
      <c r="J20" s="100">
        <v>3.05</v>
      </c>
      <c r="K20" s="36">
        <v>0</v>
      </c>
      <c r="L20" s="185">
        <v>200</v>
      </c>
      <c r="M20" s="101">
        <v>610</v>
      </c>
    </row>
    <row r="21" spans="5:13" x14ac:dyDescent="0.25">
      <c r="E21" s="218" t="s">
        <v>192</v>
      </c>
      <c r="F21" s="100">
        <v>2.74</v>
      </c>
      <c r="G21" s="100">
        <v>2.74</v>
      </c>
      <c r="H21" s="100">
        <v>2.7</v>
      </c>
      <c r="I21" s="100">
        <v>2.62</v>
      </c>
      <c r="J21" s="100">
        <v>2.69</v>
      </c>
      <c r="K21" s="36">
        <v>-5.0000000000000266E-2</v>
      </c>
      <c r="L21" s="185">
        <v>1011714</v>
      </c>
      <c r="M21" s="101">
        <v>2703604.92</v>
      </c>
    </row>
    <row r="22" spans="5:13" x14ac:dyDescent="0.25">
      <c r="E22" s="218" t="s">
        <v>38</v>
      </c>
      <c r="F22" s="100">
        <v>17</v>
      </c>
      <c r="G22" s="100">
        <v>17</v>
      </c>
      <c r="H22" s="100">
        <v>17</v>
      </c>
      <c r="I22" s="100">
        <v>17</v>
      </c>
      <c r="J22" s="100">
        <v>17</v>
      </c>
      <c r="K22" s="36">
        <v>0</v>
      </c>
      <c r="L22" s="185">
        <v>199567</v>
      </c>
      <c r="M22" s="101">
        <v>3177627</v>
      </c>
    </row>
    <row r="23" spans="5:13" x14ac:dyDescent="0.25">
      <c r="E23" s="218" t="s">
        <v>220</v>
      </c>
      <c r="F23" s="100">
        <v>1.32</v>
      </c>
      <c r="G23" s="100">
        <v>1.32</v>
      </c>
      <c r="H23" s="100">
        <v>1.32</v>
      </c>
      <c r="I23" s="100">
        <v>1.32</v>
      </c>
      <c r="J23" s="100">
        <v>1.32</v>
      </c>
      <c r="K23" s="36">
        <v>0</v>
      </c>
      <c r="L23" s="185">
        <v>7700</v>
      </c>
      <c r="M23" s="101">
        <v>11037</v>
      </c>
    </row>
    <row r="24" spans="5:13" x14ac:dyDescent="0.25">
      <c r="E24" s="218" t="s">
        <v>214</v>
      </c>
      <c r="F24" s="100">
        <v>0.42</v>
      </c>
      <c r="G24" s="100">
        <v>0.42</v>
      </c>
      <c r="H24" s="100">
        <v>0.42</v>
      </c>
      <c r="I24" s="100">
        <v>0.42</v>
      </c>
      <c r="J24" s="100">
        <v>0.42</v>
      </c>
      <c r="K24" s="36">
        <v>0</v>
      </c>
      <c r="L24" s="185">
        <v>1521481</v>
      </c>
      <c r="M24" s="101">
        <v>641180.05000000005</v>
      </c>
    </row>
    <row r="25" spans="5:13" x14ac:dyDescent="0.25">
      <c r="E25" s="218" t="s">
        <v>213</v>
      </c>
      <c r="F25" s="100">
        <v>0.27</v>
      </c>
      <c r="G25" s="100">
        <v>0.27</v>
      </c>
      <c r="H25" s="100">
        <v>0.27</v>
      </c>
      <c r="I25" s="100">
        <v>0.27</v>
      </c>
      <c r="J25" s="100">
        <v>0.27</v>
      </c>
      <c r="K25" s="36">
        <v>0</v>
      </c>
      <c r="L25" s="185">
        <v>20100</v>
      </c>
      <c r="M25" s="101">
        <v>5429</v>
      </c>
    </row>
    <row r="26" spans="5:13" x14ac:dyDescent="0.25">
      <c r="E26" s="218" t="s">
        <v>39</v>
      </c>
      <c r="F26" s="100">
        <v>7.2</v>
      </c>
      <c r="G26" s="100">
        <v>7.2</v>
      </c>
      <c r="H26" s="100">
        <v>7.2</v>
      </c>
      <c r="I26" s="100">
        <v>7.2</v>
      </c>
      <c r="J26" s="100">
        <v>7.2</v>
      </c>
      <c r="K26" s="36">
        <v>0</v>
      </c>
      <c r="L26" s="185">
        <v>10250</v>
      </c>
      <c r="M26" s="101">
        <v>66727.5</v>
      </c>
    </row>
    <row r="27" spans="5:13" x14ac:dyDescent="0.25">
      <c r="E27" s="218" t="s">
        <v>40</v>
      </c>
      <c r="F27" s="100">
        <v>20.8</v>
      </c>
      <c r="G27" s="100">
        <v>20.8</v>
      </c>
      <c r="H27" s="100">
        <v>20.8</v>
      </c>
      <c r="I27" s="100">
        <v>20.8</v>
      </c>
      <c r="J27" s="100">
        <v>20.8</v>
      </c>
      <c r="K27" s="36">
        <v>0</v>
      </c>
      <c r="L27" s="185">
        <v>39600</v>
      </c>
      <c r="M27" s="101">
        <v>850276.2</v>
      </c>
    </row>
    <row r="28" spans="5:13" x14ac:dyDescent="0.25">
      <c r="E28" s="218" t="s">
        <v>42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5">
        <v>56972</v>
      </c>
      <c r="M28" s="101">
        <v>11396.7</v>
      </c>
    </row>
    <row r="29" spans="5:13" x14ac:dyDescent="0.25">
      <c r="E29" s="218" t="s">
        <v>244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5">
        <v>200</v>
      </c>
      <c r="M29" s="101">
        <v>40</v>
      </c>
    </row>
    <row r="30" spans="5:13" x14ac:dyDescent="0.25">
      <c r="E30" s="218" t="s">
        <v>197</v>
      </c>
      <c r="F30" s="100">
        <v>6</v>
      </c>
      <c r="G30" s="100">
        <v>6</v>
      </c>
      <c r="H30" s="100">
        <v>6.25</v>
      </c>
      <c r="I30" s="100">
        <v>6</v>
      </c>
      <c r="J30" s="100">
        <v>6.25</v>
      </c>
      <c r="K30" s="36">
        <v>0.25</v>
      </c>
      <c r="L30" s="185">
        <v>569671</v>
      </c>
      <c r="M30" s="101">
        <v>3463803.55</v>
      </c>
    </row>
    <row r="31" spans="5:13" x14ac:dyDescent="0.25">
      <c r="E31" s="218" t="s">
        <v>196</v>
      </c>
      <c r="F31" s="100">
        <v>1.87</v>
      </c>
      <c r="G31" s="100">
        <v>1.87</v>
      </c>
      <c r="H31" s="100">
        <v>2.0499999999999998</v>
      </c>
      <c r="I31" s="100">
        <v>1.99</v>
      </c>
      <c r="J31" s="100">
        <v>2.0499999999999998</v>
      </c>
      <c r="K31" s="36">
        <v>0.17999999999999972</v>
      </c>
      <c r="L31" s="185">
        <v>1058753</v>
      </c>
      <c r="M31" s="101">
        <v>2137553.9199999999</v>
      </c>
    </row>
    <row r="32" spans="5:13" x14ac:dyDescent="0.25">
      <c r="E32" s="218" t="s">
        <v>16</v>
      </c>
      <c r="F32" s="100">
        <v>188</v>
      </c>
      <c r="G32" s="100">
        <v>188</v>
      </c>
      <c r="H32" s="100">
        <v>190</v>
      </c>
      <c r="I32" s="100">
        <v>186.9</v>
      </c>
      <c r="J32" s="100">
        <v>186.9</v>
      </c>
      <c r="K32" s="36">
        <v>-1.0999999999999943</v>
      </c>
      <c r="L32" s="185">
        <v>761975</v>
      </c>
      <c r="M32" s="101">
        <v>143416808</v>
      </c>
    </row>
    <row r="33" spans="5:13" x14ac:dyDescent="0.25">
      <c r="E33" s="218" t="s">
        <v>44</v>
      </c>
      <c r="F33" s="100">
        <v>14.15</v>
      </c>
      <c r="G33" s="100">
        <v>14.15</v>
      </c>
      <c r="H33" s="100">
        <v>15.55</v>
      </c>
      <c r="I33" s="100">
        <v>15.55</v>
      </c>
      <c r="J33" s="100">
        <v>15.55</v>
      </c>
      <c r="K33" s="36">
        <v>1.4000000000000004</v>
      </c>
      <c r="L33" s="185">
        <v>1868925</v>
      </c>
      <c r="M33" s="101">
        <v>29061783.75</v>
      </c>
    </row>
    <row r="34" spans="5:13" x14ac:dyDescent="0.25">
      <c r="E34" s="218" t="s">
        <v>45</v>
      </c>
      <c r="F34" s="100">
        <v>14.7</v>
      </c>
      <c r="G34" s="100">
        <v>14.7</v>
      </c>
      <c r="H34" s="100">
        <v>14.25</v>
      </c>
      <c r="I34" s="100">
        <v>14.25</v>
      </c>
      <c r="J34" s="100">
        <v>14.25</v>
      </c>
      <c r="K34" s="36">
        <v>-0.44999999999999929</v>
      </c>
      <c r="L34" s="185">
        <v>510989</v>
      </c>
      <c r="M34" s="101">
        <v>7255227.75</v>
      </c>
    </row>
    <row r="35" spans="5:13" x14ac:dyDescent="0.25">
      <c r="E35" s="218" t="s">
        <v>188</v>
      </c>
      <c r="F35" s="100">
        <v>4.6500000000000004</v>
      </c>
      <c r="G35" s="100">
        <v>4.6500000000000004</v>
      </c>
      <c r="H35" s="100">
        <v>4.3499999999999996</v>
      </c>
      <c r="I35" s="100">
        <v>4.3499999999999996</v>
      </c>
      <c r="J35" s="100">
        <v>4.3499999999999996</v>
      </c>
      <c r="K35" s="36">
        <v>-0.30000000000000071</v>
      </c>
      <c r="L35" s="185">
        <v>86506</v>
      </c>
      <c r="M35" s="101">
        <v>378223.1</v>
      </c>
    </row>
    <row r="36" spans="5:13" x14ac:dyDescent="0.25">
      <c r="E36" s="218" t="s">
        <v>17</v>
      </c>
      <c r="F36" s="100">
        <v>10.75</v>
      </c>
      <c r="G36" s="100">
        <v>10.75</v>
      </c>
      <c r="H36" s="100">
        <v>10.8</v>
      </c>
      <c r="I36" s="100">
        <v>10.8</v>
      </c>
      <c r="J36" s="100">
        <v>10.8</v>
      </c>
      <c r="K36" s="36">
        <v>5.0000000000000711E-2</v>
      </c>
      <c r="L36" s="185">
        <v>191912</v>
      </c>
      <c r="M36" s="101">
        <v>2051351.55</v>
      </c>
    </row>
    <row r="37" spans="5:13" x14ac:dyDescent="0.25">
      <c r="E37" s="218" t="s">
        <v>271</v>
      </c>
      <c r="F37" s="100">
        <v>2.64</v>
      </c>
      <c r="G37" s="100">
        <v>2.64</v>
      </c>
      <c r="H37" s="100">
        <v>2.64</v>
      </c>
      <c r="I37" s="100">
        <v>2.64</v>
      </c>
      <c r="J37" s="100">
        <v>2.64</v>
      </c>
      <c r="K37" s="36">
        <v>0</v>
      </c>
      <c r="L37" s="185">
        <v>3400</v>
      </c>
      <c r="M37" s="101">
        <v>9486</v>
      </c>
    </row>
    <row r="38" spans="5:13" x14ac:dyDescent="0.25">
      <c r="E38" s="218" t="s">
        <v>151</v>
      </c>
      <c r="F38" s="100">
        <v>7.9</v>
      </c>
      <c r="G38" s="100">
        <v>7.9</v>
      </c>
      <c r="H38" s="100">
        <v>7.9</v>
      </c>
      <c r="I38" s="100">
        <v>7.25</v>
      </c>
      <c r="J38" s="100">
        <v>7.25</v>
      </c>
      <c r="K38" s="36">
        <v>-0.65000000000000036</v>
      </c>
      <c r="L38" s="222">
        <v>6920206</v>
      </c>
      <c r="M38" s="101">
        <v>51940982.25</v>
      </c>
    </row>
    <row r="39" spans="5:13" x14ac:dyDescent="0.25">
      <c r="E39" s="218" t="s">
        <v>49</v>
      </c>
      <c r="F39" s="100">
        <v>1.82</v>
      </c>
      <c r="G39" s="100">
        <v>1.82</v>
      </c>
      <c r="H39" s="100">
        <v>1.82</v>
      </c>
      <c r="I39" s="100">
        <v>1.8</v>
      </c>
      <c r="J39" s="100">
        <v>1.8</v>
      </c>
      <c r="K39" s="36">
        <v>-2.0000000000000018E-2</v>
      </c>
      <c r="L39" s="185">
        <v>6906257</v>
      </c>
      <c r="M39" s="101">
        <v>12445462.01</v>
      </c>
    </row>
    <row r="40" spans="5:13" x14ac:dyDescent="0.25">
      <c r="E40" s="218" t="s">
        <v>50</v>
      </c>
      <c r="F40" s="100">
        <v>1.97</v>
      </c>
      <c r="G40" s="100">
        <v>1.97</v>
      </c>
      <c r="H40" s="100">
        <v>1.95</v>
      </c>
      <c r="I40" s="100">
        <v>1.94</v>
      </c>
      <c r="J40" s="100">
        <v>1.94</v>
      </c>
      <c r="K40" s="36">
        <v>-3.0000000000000027E-2</v>
      </c>
      <c r="L40" s="185">
        <v>1226154</v>
      </c>
      <c r="M40" s="101">
        <v>2396061.2200000002</v>
      </c>
    </row>
    <row r="41" spans="5:13" x14ac:dyDescent="0.25">
      <c r="E41" s="218" t="s">
        <v>51</v>
      </c>
      <c r="F41" s="100">
        <v>4.55</v>
      </c>
      <c r="G41" s="100">
        <v>4.55</v>
      </c>
      <c r="H41" s="100">
        <v>4.55</v>
      </c>
      <c r="I41" s="100">
        <v>4.55</v>
      </c>
      <c r="J41" s="100">
        <v>4.55</v>
      </c>
      <c r="K41" s="36">
        <v>0</v>
      </c>
      <c r="L41" s="185">
        <v>5150</v>
      </c>
      <c r="M41" s="101">
        <v>21630</v>
      </c>
    </row>
    <row r="42" spans="5:13" x14ac:dyDescent="0.25">
      <c r="E42" s="218" t="s">
        <v>215</v>
      </c>
      <c r="F42" s="100">
        <v>0.48</v>
      </c>
      <c r="G42" s="100">
        <v>0.48</v>
      </c>
      <c r="H42" s="100">
        <v>0.48</v>
      </c>
      <c r="I42" s="100">
        <v>0.48</v>
      </c>
      <c r="J42" s="100">
        <v>0.48</v>
      </c>
      <c r="K42" s="36">
        <v>0</v>
      </c>
      <c r="L42" s="185">
        <v>74802</v>
      </c>
      <c r="M42" s="101">
        <v>34272.879999999997</v>
      </c>
    </row>
    <row r="43" spans="5:13" x14ac:dyDescent="0.25">
      <c r="E43" s="218" t="s">
        <v>52</v>
      </c>
      <c r="F43" s="100">
        <v>16.3</v>
      </c>
      <c r="G43" s="100">
        <v>16.3</v>
      </c>
      <c r="H43" s="100">
        <v>16.25</v>
      </c>
      <c r="I43" s="100">
        <v>16.25</v>
      </c>
      <c r="J43" s="100">
        <v>16.25</v>
      </c>
      <c r="K43" s="36">
        <v>-5.0000000000000711E-2</v>
      </c>
      <c r="L43" s="185">
        <v>466167</v>
      </c>
      <c r="M43" s="101">
        <v>7576071.4000000004</v>
      </c>
    </row>
    <row r="44" spans="5:13" x14ac:dyDescent="0.25">
      <c r="E44" s="218" t="s">
        <v>147</v>
      </c>
      <c r="F44" s="100">
        <v>26.7</v>
      </c>
      <c r="G44" s="100">
        <v>26.7</v>
      </c>
      <c r="H44" s="100">
        <v>29.2</v>
      </c>
      <c r="I44" s="100">
        <v>29.2</v>
      </c>
      <c r="J44" s="100">
        <v>29.2</v>
      </c>
      <c r="K44" s="36">
        <v>2.5</v>
      </c>
      <c r="L44" s="185">
        <v>615315</v>
      </c>
      <c r="M44" s="101">
        <v>17858694.75</v>
      </c>
    </row>
    <row r="45" spans="5:13" x14ac:dyDescent="0.25">
      <c r="E45" s="218" t="s">
        <v>53</v>
      </c>
      <c r="F45" s="100">
        <v>8.6999999999999993</v>
      </c>
      <c r="G45" s="100">
        <v>8.6999999999999993</v>
      </c>
      <c r="H45" s="100">
        <v>9</v>
      </c>
      <c r="I45" s="100">
        <v>9</v>
      </c>
      <c r="J45" s="100">
        <v>9</v>
      </c>
      <c r="K45" s="36">
        <v>0.30000000000000071</v>
      </c>
      <c r="L45" s="185">
        <v>118930</v>
      </c>
      <c r="M45" s="101">
        <v>1071097.6000000001</v>
      </c>
    </row>
    <row r="46" spans="5:13" x14ac:dyDescent="0.25">
      <c r="E46" s="218" t="s">
        <v>54</v>
      </c>
      <c r="F46" s="100">
        <v>34.5</v>
      </c>
      <c r="G46" s="100">
        <v>34.5</v>
      </c>
      <c r="H46" s="100">
        <v>34.25</v>
      </c>
      <c r="I46" s="100">
        <v>34.049999999999997</v>
      </c>
      <c r="J46" s="100">
        <v>34.200000000000003</v>
      </c>
      <c r="K46" s="36">
        <v>-0.29999999999999716</v>
      </c>
      <c r="L46" s="185">
        <v>3610884</v>
      </c>
      <c r="M46" s="101">
        <v>123335391</v>
      </c>
    </row>
    <row r="47" spans="5:13" x14ac:dyDescent="0.25">
      <c r="E47" s="218" t="s">
        <v>55</v>
      </c>
      <c r="F47" s="100">
        <v>48.6</v>
      </c>
      <c r="G47" s="100">
        <v>48.6</v>
      </c>
      <c r="H47" s="100">
        <v>48.6</v>
      </c>
      <c r="I47" s="100">
        <v>48.6</v>
      </c>
      <c r="J47" s="100">
        <v>48.6</v>
      </c>
      <c r="K47" s="36">
        <v>0</v>
      </c>
      <c r="L47" s="185">
        <v>150104</v>
      </c>
      <c r="M47" s="101">
        <v>7636538.8499999996</v>
      </c>
    </row>
    <row r="48" spans="5:13" x14ac:dyDescent="0.25">
      <c r="E48" s="218" t="s">
        <v>56</v>
      </c>
      <c r="F48" s="100">
        <v>1.1299999999999999</v>
      </c>
      <c r="G48" s="100">
        <v>1.1299999999999999</v>
      </c>
      <c r="H48" s="100">
        <v>1.2</v>
      </c>
      <c r="I48" s="100">
        <v>1.19</v>
      </c>
      <c r="J48" s="100">
        <v>1.2</v>
      </c>
      <c r="K48" s="36">
        <v>7.0000000000000062E-2</v>
      </c>
      <c r="L48" s="185">
        <v>465890</v>
      </c>
      <c r="M48" s="101">
        <v>556699.1</v>
      </c>
    </row>
    <row r="49" spans="5:13" x14ac:dyDescent="0.25">
      <c r="E49" s="218" t="s">
        <v>211</v>
      </c>
      <c r="F49" s="100">
        <v>1.75</v>
      </c>
      <c r="G49" s="100">
        <v>1.75</v>
      </c>
      <c r="H49" s="100">
        <v>1.75</v>
      </c>
      <c r="I49" s="100">
        <v>1.75</v>
      </c>
      <c r="J49" s="100">
        <v>1.75</v>
      </c>
      <c r="K49" s="36">
        <v>0</v>
      </c>
      <c r="L49" s="185">
        <v>86800</v>
      </c>
      <c r="M49" s="101">
        <v>152637.9</v>
      </c>
    </row>
    <row r="50" spans="5:13" x14ac:dyDescent="0.25">
      <c r="E50" s="218" t="s">
        <v>245</v>
      </c>
      <c r="F50" s="100">
        <v>0.8</v>
      </c>
      <c r="G50" s="100">
        <v>0.8</v>
      </c>
      <c r="H50" s="100">
        <v>0.8</v>
      </c>
      <c r="I50" s="100">
        <v>0.8</v>
      </c>
      <c r="J50" s="100">
        <v>0.8</v>
      </c>
      <c r="K50" s="36">
        <v>0</v>
      </c>
      <c r="L50" s="185">
        <v>1500</v>
      </c>
      <c r="M50" s="101">
        <v>1230</v>
      </c>
    </row>
    <row r="51" spans="5:13" x14ac:dyDescent="0.25">
      <c r="E51" s="218" t="s">
        <v>205</v>
      </c>
      <c r="F51" s="100">
        <v>21</v>
      </c>
      <c r="G51" s="100">
        <v>21</v>
      </c>
      <c r="H51" s="100">
        <v>21</v>
      </c>
      <c r="I51" s="100">
        <v>20</v>
      </c>
      <c r="J51" s="100">
        <v>20</v>
      </c>
      <c r="K51" s="36">
        <v>-1</v>
      </c>
      <c r="L51" s="185">
        <v>3809801</v>
      </c>
      <c r="M51" s="101">
        <v>79950771</v>
      </c>
    </row>
    <row r="52" spans="5:13" x14ac:dyDescent="0.25">
      <c r="E52" s="218" t="s">
        <v>190</v>
      </c>
      <c r="F52" s="100">
        <v>0.44</v>
      </c>
      <c r="G52" s="100">
        <v>0.44</v>
      </c>
      <c r="H52" s="100">
        <v>0.48</v>
      </c>
      <c r="I52" s="100">
        <v>0.48</v>
      </c>
      <c r="J52" s="100">
        <v>0.48</v>
      </c>
      <c r="K52" s="36">
        <v>3.999999999999998E-2</v>
      </c>
      <c r="L52" s="185">
        <v>1121295</v>
      </c>
      <c r="M52" s="101">
        <v>538221.6</v>
      </c>
    </row>
    <row r="53" spans="5:13" x14ac:dyDescent="0.25">
      <c r="E53" s="218" t="s">
        <v>223</v>
      </c>
      <c r="F53" s="100">
        <v>0.26</v>
      </c>
      <c r="G53" s="100">
        <v>0.26</v>
      </c>
      <c r="H53" s="100">
        <v>0.28000000000000003</v>
      </c>
      <c r="I53" s="100">
        <v>0.24</v>
      </c>
      <c r="J53" s="100">
        <v>0.28000000000000003</v>
      </c>
      <c r="K53" s="36">
        <v>2.0000000000000018E-2</v>
      </c>
      <c r="L53" s="222">
        <v>56558482</v>
      </c>
      <c r="M53" s="101">
        <v>15080130.35</v>
      </c>
    </row>
    <row r="54" spans="5:13" x14ac:dyDescent="0.25">
      <c r="E54" s="218" t="s">
        <v>58</v>
      </c>
      <c r="F54" s="100">
        <v>22.5</v>
      </c>
      <c r="G54" s="100">
        <v>22.5</v>
      </c>
      <c r="H54" s="100">
        <v>22.5</v>
      </c>
      <c r="I54" s="100">
        <v>22.5</v>
      </c>
      <c r="J54" s="100">
        <v>22.5</v>
      </c>
      <c r="K54" s="36">
        <v>0</v>
      </c>
      <c r="L54" s="185">
        <v>127994</v>
      </c>
      <c r="M54" s="101">
        <v>3165401.5</v>
      </c>
    </row>
    <row r="55" spans="5:13" x14ac:dyDescent="0.25">
      <c r="E55" s="218" t="s">
        <v>246</v>
      </c>
      <c r="F55" s="100">
        <v>0.47</v>
      </c>
      <c r="G55" s="100">
        <v>0.47</v>
      </c>
      <c r="H55" s="100">
        <v>0.47</v>
      </c>
      <c r="I55" s="100">
        <v>0.47</v>
      </c>
      <c r="J55" s="100">
        <v>0.47</v>
      </c>
      <c r="K55" s="36">
        <v>0</v>
      </c>
      <c r="L55" s="185">
        <v>746</v>
      </c>
      <c r="M55" s="101">
        <v>350.62</v>
      </c>
    </row>
    <row r="56" spans="5:13" x14ac:dyDescent="0.25">
      <c r="E56" s="218" t="s">
        <v>59</v>
      </c>
      <c r="F56" s="100">
        <v>0.3</v>
      </c>
      <c r="G56" s="100">
        <v>0.3</v>
      </c>
      <c r="H56" s="100">
        <v>0.3</v>
      </c>
      <c r="I56" s="100">
        <v>0.3</v>
      </c>
      <c r="J56" s="100">
        <v>0.3</v>
      </c>
      <c r="K56" s="36">
        <v>0</v>
      </c>
      <c r="L56" s="185">
        <v>11374000</v>
      </c>
      <c r="M56" s="101">
        <v>3411960</v>
      </c>
    </row>
    <row r="57" spans="5:13" x14ac:dyDescent="0.25">
      <c r="E57" s="218" t="s">
        <v>247</v>
      </c>
      <c r="F57" s="100">
        <v>0.54</v>
      </c>
      <c r="G57" s="100">
        <v>0.54</v>
      </c>
      <c r="H57" s="100">
        <v>0.5</v>
      </c>
      <c r="I57" s="100">
        <v>0.5</v>
      </c>
      <c r="J57" s="100">
        <v>0.5</v>
      </c>
      <c r="K57" s="36">
        <v>-4.0000000000000036E-2</v>
      </c>
      <c r="L57" s="185">
        <v>205000</v>
      </c>
      <c r="M57" s="101">
        <v>102500</v>
      </c>
    </row>
    <row r="58" spans="5:13" x14ac:dyDescent="0.25">
      <c r="E58" s="218" t="s">
        <v>160</v>
      </c>
      <c r="F58" s="100">
        <v>1.34</v>
      </c>
      <c r="G58" s="100">
        <v>1.34</v>
      </c>
      <c r="H58" s="100">
        <v>1.34</v>
      </c>
      <c r="I58" s="100">
        <v>1.34</v>
      </c>
      <c r="J58" s="100">
        <v>1.34</v>
      </c>
      <c r="K58" s="36">
        <v>0</v>
      </c>
      <c r="L58" s="185">
        <v>2280</v>
      </c>
      <c r="M58" s="101">
        <v>3351.6</v>
      </c>
    </row>
    <row r="59" spans="5:13" x14ac:dyDescent="0.25">
      <c r="E59" s="218" t="s">
        <v>248</v>
      </c>
      <c r="F59" s="100">
        <v>0.52</v>
      </c>
      <c r="G59" s="100">
        <v>0.52</v>
      </c>
      <c r="H59" s="100">
        <v>0.52</v>
      </c>
      <c r="I59" s="100">
        <v>0.52</v>
      </c>
      <c r="J59" s="100">
        <v>0.52</v>
      </c>
      <c r="K59" s="36">
        <v>0</v>
      </c>
      <c r="L59" s="185">
        <v>77900</v>
      </c>
      <c r="M59" s="101">
        <v>36758</v>
      </c>
    </row>
    <row r="60" spans="5:13" x14ac:dyDescent="0.25">
      <c r="E60" s="218" t="s">
        <v>219</v>
      </c>
      <c r="F60" s="100">
        <v>0.6</v>
      </c>
      <c r="G60" s="100">
        <v>0.6</v>
      </c>
      <c r="H60" s="100">
        <v>0.64</v>
      </c>
      <c r="I60" s="100">
        <v>0.64</v>
      </c>
      <c r="J60" s="100">
        <v>0.64</v>
      </c>
      <c r="K60" s="36">
        <v>4.0000000000000036E-2</v>
      </c>
      <c r="L60" s="185">
        <v>146540</v>
      </c>
      <c r="M60" s="101">
        <v>94697.9</v>
      </c>
    </row>
    <row r="61" spans="5:13" x14ac:dyDescent="0.25">
      <c r="E61" s="218" t="s">
        <v>150</v>
      </c>
      <c r="F61" s="100">
        <v>2</v>
      </c>
      <c r="G61" s="100">
        <v>2</v>
      </c>
      <c r="H61" s="100">
        <v>2</v>
      </c>
      <c r="I61" s="100">
        <v>2</v>
      </c>
      <c r="J61" s="100">
        <v>2</v>
      </c>
      <c r="K61" s="36">
        <v>0</v>
      </c>
      <c r="L61" s="185">
        <v>300</v>
      </c>
      <c r="M61" s="101">
        <v>600</v>
      </c>
    </row>
    <row r="62" spans="5:13" x14ac:dyDescent="0.25">
      <c r="E62" s="218" t="s">
        <v>60</v>
      </c>
      <c r="F62" s="100">
        <v>2.35</v>
      </c>
      <c r="G62" s="100">
        <v>2.35</v>
      </c>
      <c r="H62" s="100">
        <v>2.35</v>
      </c>
      <c r="I62" s="100">
        <v>2.25</v>
      </c>
      <c r="J62" s="100">
        <v>2.25</v>
      </c>
      <c r="K62" s="36">
        <v>-0.10000000000000009</v>
      </c>
      <c r="L62" s="185">
        <v>1251402</v>
      </c>
      <c r="M62" s="101">
        <v>2884006.32</v>
      </c>
    </row>
    <row r="63" spans="5:13" x14ac:dyDescent="0.25">
      <c r="E63" s="218" t="s">
        <v>61</v>
      </c>
      <c r="F63" s="100">
        <v>0.23</v>
      </c>
      <c r="G63" s="100">
        <v>0.23</v>
      </c>
      <c r="H63" s="100">
        <v>0.22</v>
      </c>
      <c r="I63" s="100">
        <v>0.22</v>
      </c>
      <c r="J63" s="100">
        <v>0.22</v>
      </c>
      <c r="K63" s="36">
        <v>-1.0000000000000009E-2</v>
      </c>
      <c r="L63" s="185">
        <v>614000</v>
      </c>
      <c r="M63" s="101">
        <v>133965</v>
      </c>
    </row>
    <row r="64" spans="5:13" x14ac:dyDescent="0.25">
      <c r="E64" s="218" t="s">
        <v>272</v>
      </c>
      <c r="F64" s="100">
        <v>0.57999999999999996</v>
      </c>
      <c r="G64" s="100">
        <v>0.57999999999999996</v>
      </c>
      <c r="H64" s="100">
        <v>0.55000000000000004</v>
      </c>
      <c r="I64" s="100">
        <v>0.55000000000000004</v>
      </c>
      <c r="J64" s="100">
        <v>0.55000000000000004</v>
      </c>
      <c r="K64" s="36">
        <v>-2.9999999999999916E-2</v>
      </c>
      <c r="L64" s="185">
        <v>100000</v>
      </c>
      <c r="M64" s="101">
        <v>55000</v>
      </c>
    </row>
    <row r="65" spans="5:13" x14ac:dyDescent="0.25">
      <c r="E65" s="218" t="s">
        <v>62</v>
      </c>
      <c r="F65" s="100">
        <v>175</v>
      </c>
      <c r="G65" s="100">
        <v>175</v>
      </c>
      <c r="H65" s="100">
        <v>175</v>
      </c>
      <c r="I65" s="100">
        <v>175</v>
      </c>
      <c r="J65" s="100">
        <v>175</v>
      </c>
      <c r="K65" s="36">
        <v>0</v>
      </c>
      <c r="L65" s="185">
        <v>43172</v>
      </c>
      <c r="M65" s="101">
        <v>7697898.5</v>
      </c>
    </row>
    <row r="66" spans="5:13" x14ac:dyDescent="0.25">
      <c r="E66" s="218" t="s">
        <v>273</v>
      </c>
      <c r="F66" s="100">
        <v>0.55000000000000004</v>
      </c>
      <c r="G66" s="100">
        <v>0.55000000000000004</v>
      </c>
      <c r="H66" s="100">
        <v>0.55000000000000004</v>
      </c>
      <c r="I66" s="100">
        <v>0.55000000000000004</v>
      </c>
      <c r="J66" s="100">
        <v>0.55000000000000004</v>
      </c>
      <c r="K66" s="36">
        <v>0</v>
      </c>
      <c r="L66" s="185">
        <v>600</v>
      </c>
      <c r="M66" s="101">
        <v>360</v>
      </c>
    </row>
    <row r="67" spans="5:13" x14ac:dyDescent="0.25">
      <c r="E67" s="218" t="s">
        <v>149</v>
      </c>
      <c r="F67" s="100">
        <v>20.85</v>
      </c>
      <c r="G67" s="100">
        <v>20.85</v>
      </c>
      <c r="H67" s="100">
        <v>20.85</v>
      </c>
      <c r="I67" s="100">
        <v>20.85</v>
      </c>
      <c r="J67" s="100">
        <v>20.85</v>
      </c>
      <c r="K67" s="36">
        <v>0</v>
      </c>
      <c r="L67" s="185">
        <v>22679</v>
      </c>
      <c r="M67" s="101">
        <v>426385.2</v>
      </c>
    </row>
    <row r="68" spans="5:13" x14ac:dyDescent="0.25">
      <c r="E68" s="218" t="s">
        <v>63</v>
      </c>
      <c r="F68" s="100">
        <v>3.4</v>
      </c>
      <c r="G68" s="100">
        <v>3.4</v>
      </c>
      <c r="H68" s="100">
        <v>3.4</v>
      </c>
      <c r="I68" s="100">
        <v>3.4</v>
      </c>
      <c r="J68" s="100">
        <v>3.4</v>
      </c>
      <c r="K68" s="36">
        <v>0</v>
      </c>
      <c r="L68" s="185">
        <v>138136</v>
      </c>
      <c r="M68" s="101">
        <v>468983.7</v>
      </c>
    </row>
    <row r="69" spans="5:13" x14ac:dyDescent="0.25">
      <c r="E69" s="218" t="s">
        <v>198</v>
      </c>
      <c r="F69" s="100">
        <v>19</v>
      </c>
      <c r="G69" s="100">
        <v>19</v>
      </c>
      <c r="H69" s="100">
        <v>19</v>
      </c>
      <c r="I69" s="100">
        <v>19</v>
      </c>
      <c r="J69" s="100">
        <v>19</v>
      </c>
      <c r="K69" s="36">
        <v>0</v>
      </c>
      <c r="L69" s="185">
        <v>425546</v>
      </c>
      <c r="M69" s="101">
        <v>8061089.75</v>
      </c>
    </row>
    <row r="70" spans="5:13" x14ac:dyDescent="0.25">
      <c r="E70" s="218" t="s">
        <v>64</v>
      </c>
      <c r="F70" s="100">
        <v>65</v>
      </c>
      <c r="G70" s="100">
        <v>65</v>
      </c>
      <c r="H70" s="100">
        <v>64.650000000000006</v>
      </c>
      <c r="I70" s="100">
        <v>64.650000000000006</v>
      </c>
      <c r="J70" s="100">
        <v>64.650000000000006</v>
      </c>
      <c r="K70" s="36">
        <v>-0.34999999999999432</v>
      </c>
      <c r="L70" s="185">
        <v>371073</v>
      </c>
      <c r="M70" s="101">
        <v>24003329.5</v>
      </c>
    </row>
    <row r="71" spans="5:13" x14ac:dyDescent="0.25">
      <c r="E71" s="218" t="s">
        <v>242</v>
      </c>
      <c r="F71" s="100">
        <v>6</v>
      </c>
      <c r="G71" s="100">
        <v>6</v>
      </c>
      <c r="H71" s="100">
        <v>6</v>
      </c>
      <c r="I71" s="100">
        <v>6</v>
      </c>
      <c r="J71" s="100">
        <v>6</v>
      </c>
      <c r="K71" s="36">
        <v>0</v>
      </c>
      <c r="L71" s="185">
        <v>185</v>
      </c>
      <c r="M71" s="101">
        <v>999</v>
      </c>
    </row>
    <row r="72" spans="5:13" x14ac:dyDescent="0.25">
      <c r="E72" s="218" t="s">
        <v>206</v>
      </c>
      <c r="F72" s="100">
        <v>0.61</v>
      </c>
      <c r="G72" s="100">
        <v>0.61</v>
      </c>
      <c r="H72" s="100">
        <v>0.67</v>
      </c>
      <c r="I72" s="100">
        <v>0.67</v>
      </c>
      <c r="J72" s="100">
        <v>0.67</v>
      </c>
      <c r="K72" s="36">
        <v>6.0000000000000053E-2</v>
      </c>
      <c r="L72" s="185">
        <v>174883</v>
      </c>
      <c r="M72" s="101">
        <v>117171.61</v>
      </c>
    </row>
    <row r="73" spans="5:13" x14ac:dyDescent="0.25">
      <c r="E73" s="218" t="s">
        <v>199</v>
      </c>
      <c r="F73" s="100">
        <v>2.0099999999999998</v>
      </c>
      <c r="G73" s="100">
        <v>2.0099999999999998</v>
      </c>
      <c r="H73" s="100">
        <v>2.0099999999999998</v>
      </c>
      <c r="I73" s="100">
        <v>2.0099999999999998</v>
      </c>
      <c r="J73" s="100">
        <v>2.0099999999999998</v>
      </c>
      <c r="K73" s="36">
        <v>0</v>
      </c>
      <c r="L73" s="185">
        <v>213048</v>
      </c>
      <c r="M73" s="101">
        <v>466638.08000000002</v>
      </c>
    </row>
    <row r="74" spans="5:13" x14ac:dyDescent="0.25">
      <c r="E74" s="218" t="s">
        <v>65</v>
      </c>
      <c r="F74" s="100">
        <v>1550</v>
      </c>
      <c r="G74" s="100">
        <v>1550</v>
      </c>
      <c r="H74" s="100">
        <v>1550</v>
      </c>
      <c r="I74" s="100">
        <v>1550</v>
      </c>
      <c r="J74" s="100">
        <v>1550</v>
      </c>
      <c r="K74" s="36">
        <v>0</v>
      </c>
      <c r="L74" s="185">
        <v>105016</v>
      </c>
      <c r="M74" s="101">
        <v>159522082.40000001</v>
      </c>
    </row>
    <row r="75" spans="5:13" x14ac:dyDescent="0.25">
      <c r="E75" s="218" t="s">
        <v>274</v>
      </c>
      <c r="F75" s="100">
        <v>0.2</v>
      </c>
      <c r="G75" s="100">
        <v>0.2</v>
      </c>
      <c r="H75" s="100">
        <v>0.2</v>
      </c>
      <c r="I75" s="100">
        <v>0.2</v>
      </c>
      <c r="J75" s="100">
        <v>0.2</v>
      </c>
      <c r="K75" s="36">
        <v>0</v>
      </c>
      <c r="L75" s="185">
        <v>785</v>
      </c>
      <c r="M75" s="101">
        <v>172.7</v>
      </c>
    </row>
    <row r="76" spans="5:13" x14ac:dyDescent="0.25">
      <c r="E76" s="218" t="s">
        <v>91</v>
      </c>
      <c r="F76" s="100">
        <v>4.3</v>
      </c>
      <c r="G76" s="100">
        <v>4.3</v>
      </c>
      <c r="H76" s="100">
        <v>4.3</v>
      </c>
      <c r="I76" s="100">
        <v>4.3</v>
      </c>
      <c r="J76" s="100">
        <v>4.3</v>
      </c>
      <c r="K76" s="36">
        <v>0</v>
      </c>
      <c r="L76" s="185">
        <v>100</v>
      </c>
      <c r="M76" s="101">
        <v>450</v>
      </c>
    </row>
    <row r="77" spans="5:13" x14ac:dyDescent="0.25">
      <c r="E77" s="218" t="s">
        <v>212</v>
      </c>
      <c r="F77" s="100">
        <v>1.52</v>
      </c>
      <c r="G77" s="100">
        <v>1.52</v>
      </c>
      <c r="H77" s="100">
        <v>1.55</v>
      </c>
      <c r="I77" s="100">
        <v>1.55</v>
      </c>
      <c r="J77" s="100">
        <v>1.55</v>
      </c>
      <c r="K77" s="36">
        <v>3.0000000000000027E-2</v>
      </c>
      <c r="L77" s="185">
        <v>177900</v>
      </c>
      <c r="M77" s="101">
        <v>275804</v>
      </c>
    </row>
    <row r="78" spans="5:13" x14ac:dyDescent="0.25">
      <c r="E78" s="218" t="s">
        <v>66</v>
      </c>
      <c r="F78" s="100">
        <v>4.8499999999999996</v>
      </c>
      <c r="G78" s="100">
        <v>4.8499999999999996</v>
      </c>
      <c r="H78" s="100">
        <v>5.3</v>
      </c>
      <c r="I78" s="100">
        <v>4.9000000000000004</v>
      </c>
      <c r="J78" s="100">
        <v>5.3</v>
      </c>
      <c r="K78" s="36">
        <v>0.45000000000000018</v>
      </c>
      <c r="L78" s="185">
        <v>4518141</v>
      </c>
      <c r="M78" s="101">
        <v>23308689.199999999</v>
      </c>
    </row>
    <row r="79" spans="5:13" x14ac:dyDescent="0.25">
      <c r="E79" s="218" t="s">
        <v>67</v>
      </c>
      <c r="F79" s="100">
        <v>80</v>
      </c>
      <c r="G79" s="100">
        <v>80</v>
      </c>
      <c r="H79" s="100">
        <v>72</v>
      </c>
      <c r="I79" s="100">
        <v>72</v>
      </c>
      <c r="J79" s="100">
        <v>72</v>
      </c>
      <c r="K79" s="36">
        <v>-8</v>
      </c>
      <c r="L79" s="185">
        <v>418611</v>
      </c>
      <c r="M79" s="101">
        <v>30298793.100000001</v>
      </c>
    </row>
    <row r="80" spans="5:13" x14ac:dyDescent="0.25">
      <c r="E80" s="218" t="s">
        <v>222</v>
      </c>
      <c r="F80" s="100">
        <v>2.52</v>
      </c>
      <c r="G80" s="100">
        <v>2.52</v>
      </c>
      <c r="H80" s="100">
        <v>2.52</v>
      </c>
      <c r="I80" s="100">
        <v>2.52</v>
      </c>
      <c r="J80" s="100">
        <v>2.52</v>
      </c>
      <c r="K80" s="36">
        <v>0</v>
      </c>
      <c r="L80" s="185">
        <v>12400</v>
      </c>
      <c r="M80" s="101">
        <v>31308</v>
      </c>
    </row>
    <row r="81" spans="5:13" x14ac:dyDescent="0.25">
      <c r="E81" s="218" t="s">
        <v>255</v>
      </c>
      <c r="F81" s="100">
        <v>10.4</v>
      </c>
      <c r="G81" s="100">
        <v>10.4</v>
      </c>
      <c r="H81" s="100">
        <v>9.4</v>
      </c>
      <c r="I81" s="100">
        <v>9.4</v>
      </c>
      <c r="J81" s="100">
        <v>9.4</v>
      </c>
      <c r="K81" s="36">
        <v>-1</v>
      </c>
      <c r="L81" s="185">
        <v>3035000</v>
      </c>
      <c r="M81" s="101">
        <v>28529000</v>
      </c>
    </row>
    <row r="82" spans="5:13" x14ac:dyDescent="0.25">
      <c r="E82" s="218" t="s">
        <v>68</v>
      </c>
      <c r="F82" s="100">
        <v>62.75</v>
      </c>
      <c r="G82" s="100">
        <v>62.75</v>
      </c>
      <c r="H82" s="100">
        <v>62.75</v>
      </c>
      <c r="I82" s="100">
        <v>62.75</v>
      </c>
      <c r="J82" s="100">
        <v>62.75</v>
      </c>
      <c r="K82" s="36">
        <v>0</v>
      </c>
      <c r="L82" s="185">
        <v>1283</v>
      </c>
      <c r="M82" s="101">
        <v>73064</v>
      </c>
    </row>
    <row r="83" spans="5:13" x14ac:dyDescent="0.25">
      <c r="E83" s="218" t="s">
        <v>136</v>
      </c>
      <c r="F83" s="100">
        <v>0.55000000000000004</v>
      </c>
      <c r="G83" s="100">
        <v>0.55000000000000004</v>
      </c>
      <c r="H83" s="100">
        <v>0.5</v>
      </c>
      <c r="I83" s="100">
        <v>0.5</v>
      </c>
      <c r="J83" s="100">
        <v>0.5</v>
      </c>
      <c r="K83" s="36">
        <v>-5.0000000000000044E-2</v>
      </c>
      <c r="L83" s="222">
        <v>231001</v>
      </c>
      <c r="M83" s="101">
        <v>115620.52</v>
      </c>
    </row>
    <row r="84" spans="5:13" x14ac:dyDescent="0.25">
      <c r="E84" s="218" t="s">
        <v>69</v>
      </c>
      <c r="F84" s="100">
        <v>9.4499999999999993</v>
      </c>
      <c r="G84" s="100">
        <v>9.4499999999999993</v>
      </c>
      <c r="H84" s="100">
        <v>9.4499999999999993</v>
      </c>
      <c r="I84" s="100">
        <v>9.4499999999999993</v>
      </c>
      <c r="J84" s="100">
        <v>9.4499999999999993</v>
      </c>
      <c r="K84" s="36">
        <v>0</v>
      </c>
      <c r="L84" s="185">
        <v>84005</v>
      </c>
      <c r="M84" s="101">
        <v>761361.85</v>
      </c>
    </row>
    <row r="85" spans="5:13" x14ac:dyDescent="0.25">
      <c r="E85" s="218" t="s">
        <v>70</v>
      </c>
      <c r="F85" s="100">
        <v>5.5</v>
      </c>
      <c r="G85" s="100">
        <v>5.5</v>
      </c>
      <c r="H85" s="100">
        <v>5.5</v>
      </c>
      <c r="I85" s="100">
        <v>5.5</v>
      </c>
      <c r="J85" s="100">
        <v>5.5</v>
      </c>
      <c r="K85" s="36">
        <v>0</v>
      </c>
      <c r="L85" s="185">
        <v>51050</v>
      </c>
      <c r="M85" s="101">
        <v>255200</v>
      </c>
    </row>
    <row r="86" spans="5:13" x14ac:dyDescent="0.25">
      <c r="E86" s="218" t="s">
        <v>210</v>
      </c>
      <c r="F86" s="100">
        <v>0.26</v>
      </c>
      <c r="G86" s="100">
        <v>0.26</v>
      </c>
      <c r="H86" s="100">
        <v>0.24</v>
      </c>
      <c r="I86" s="100">
        <v>0.24</v>
      </c>
      <c r="J86" s="100">
        <v>0.24</v>
      </c>
      <c r="K86" s="36">
        <v>-2.0000000000000018E-2</v>
      </c>
      <c r="L86" s="185">
        <v>511000</v>
      </c>
      <c r="M86" s="101">
        <v>126335</v>
      </c>
    </row>
    <row r="87" spans="5:13" x14ac:dyDescent="0.25">
      <c r="E87" s="218" t="s">
        <v>71</v>
      </c>
      <c r="F87" s="100">
        <v>0.24</v>
      </c>
      <c r="G87" s="100">
        <v>0.24</v>
      </c>
      <c r="H87" s="100">
        <v>0.26</v>
      </c>
      <c r="I87" s="100">
        <v>0.26</v>
      </c>
      <c r="J87" s="100">
        <v>0.26</v>
      </c>
      <c r="K87" s="36">
        <v>2.0000000000000018E-2</v>
      </c>
      <c r="L87" s="185">
        <v>228084</v>
      </c>
      <c r="M87" s="101">
        <v>58129.06</v>
      </c>
    </row>
    <row r="88" spans="5:13" x14ac:dyDescent="0.25">
      <c r="E88" s="218" t="s">
        <v>163</v>
      </c>
      <c r="F88" s="100">
        <v>568</v>
      </c>
      <c r="G88" s="100">
        <v>568</v>
      </c>
      <c r="H88" s="100">
        <v>568</v>
      </c>
      <c r="I88" s="100">
        <v>568</v>
      </c>
      <c r="J88" s="100">
        <v>568</v>
      </c>
      <c r="K88" s="36">
        <v>0</v>
      </c>
      <c r="L88" s="185">
        <v>302</v>
      </c>
      <c r="M88" s="101">
        <v>165385.20000000001</v>
      </c>
    </row>
    <row r="89" spans="5:13" x14ac:dyDescent="0.25">
      <c r="E89" s="218" t="s">
        <v>275</v>
      </c>
      <c r="F89" s="100">
        <v>4.6500000000000004</v>
      </c>
      <c r="G89" s="100">
        <v>4.6500000000000004</v>
      </c>
      <c r="H89" s="100">
        <v>4.6500000000000004</v>
      </c>
      <c r="I89" s="100">
        <v>4.6500000000000004</v>
      </c>
      <c r="J89" s="100">
        <v>4.6500000000000004</v>
      </c>
      <c r="K89" s="36">
        <v>0</v>
      </c>
      <c r="L89" s="185">
        <v>1250</v>
      </c>
      <c r="M89" s="101">
        <v>5812.5</v>
      </c>
    </row>
    <row r="90" spans="5:13" x14ac:dyDescent="0.25">
      <c r="E90" s="218" t="s">
        <v>216</v>
      </c>
      <c r="F90" s="100">
        <v>0.23</v>
      </c>
      <c r="G90" s="100">
        <v>0.23</v>
      </c>
      <c r="H90" s="100">
        <v>0.25</v>
      </c>
      <c r="I90" s="100">
        <v>0.25</v>
      </c>
      <c r="J90" s="100">
        <v>0.25</v>
      </c>
      <c r="K90" s="36">
        <v>1.999999999999999E-2</v>
      </c>
      <c r="L90" s="185">
        <v>5459368</v>
      </c>
      <c r="M90" s="101">
        <v>1364769.44</v>
      </c>
    </row>
    <row r="91" spans="5:13" x14ac:dyDescent="0.25">
      <c r="E91" s="218" t="s">
        <v>152</v>
      </c>
      <c r="F91" s="100">
        <v>47</v>
      </c>
      <c r="G91" s="100">
        <v>47</v>
      </c>
      <c r="H91" s="100">
        <v>47</v>
      </c>
      <c r="I91" s="100">
        <v>47</v>
      </c>
      <c r="J91" s="100">
        <v>47</v>
      </c>
      <c r="K91" s="36">
        <v>0</v>
      </c>
      <c r="L91" s="185">
        <v>42341</v>
      </c>
      <c r="M91" s="101">
        <v>1981588.8</v>
      </c>
    </row>
    <row r="92" spans="5:13" x14ac:dyDescent="0.25">
      <c r="E92" s="218" t="s">
        <v>75</v>
      </c>
      <c r="F92" s="100">
        <v>2.73</v>
      </c>
      <c r="G92" s="100">
        <v>2.73</v>
      </c>
      <c r="H92" s="100">
        <v>2.73</v>
      </c>
      <c r="I92" s="100">
        <v>2.73</v>
      </c>
      <c r="J92" s="100">
        <v>2.73</v>
      </c>
      <c r="K92" s="36">
        <v>0</v>
      </c>
      <c r="L92" s="185">
        <v>120792</v>
      </c>
      <c r="M92" s="101">
        <v>322387.78000000003</v>
      </c>
    </row>
    <row r="93" spans="5:13" x14ac:dyDescent="0.25">
      <c r="E93" s="218" t="s">
        <v>217</v>
      </c>
      <c r="F93" s="100">
        <v>0.2</v>
      </c>
      <c r="G93" s="100">
        <v>0.2</v>
      </c>
      <c r="H93" s="100">
        <v>0.2</v>
      </c>
      <c r="I93" s="100">
        <v>0.2</v>
      </c>
      <c r="J93" s="100">
        <v>0.2</v>
      </c>
      <c r="K93" s="36">
        <v>0</v>
      </c>
      <c r="L93" s="185">
        <v>14000</v>
      </c>
      <c r="M93" s="101">
        <v>2800</v>
      </c>
    </row>
    <row r="94" spans="5:13" x14ac:dyDescent="0.25">
      <c r="E94" s="218" t="s">
        <v>76</v>
      </c>
      <c r="F94" s="100">
        <v>182</v>
      </c>
      <c r="G94" s="100">
        <v>182</v>
      </c>
      <c r="H94" s="100">
        <v>182</v>
      </c>
      <c r="I94" s="100">
        <v>182</v>
      </c>
      <c r="J94" s="100">
        <v>182</v>
      </c>
      <c r="K94" s="36">
        <v>0</v>
      </c>
      <c r="L94" s="185">
        <v>31637</v>
      </c>
      <c r="M94" s="101">
        <v>5623728.5</v>
      </c>
    </row>
    <row r="95" spans="5:13" x14ac:dyDescent="0.25">
      <c r="E95" s="218" t="s">
        <v>148</v>
      </c>
      <c r="F95" s="100">
        <v>1.1299999999999999</v>
      </c>
      <c r="G95" s="100">
        <v>1.1299999999999999</v>
      </c>
      <c r="H95" s="100">
        <v>1.1499999999999999</v>
      </c>
      <c r="I95" s="100">
        <v>1.1000000000000001</v>
      </c>
      <c r="J95" s="100">
        <v>1.1200000000000001</v>
      </c>
      <c r="K95" s="36">
        <v>-9.9999999999997868E-3</v>
      </c>
      <c r="L95" s="185">
        <v>17319423</v>
      </c>
      <c r="M95" s="101">
        <v>19235532.77</v>
      </c>
    </row>
    <row r="96" spans="5:13" x14ac:dyDescent="0.25">
      <c r="E96" s="218" t="s">
        <v>276</v>
      </c>
      <c r="F96" s="100">
        <v>0.81</v>
      </c>
      <c r="G96" s="100">
        <v>0.81</v>
      </c>
      <c r="H96" s="100">
        <v>0.81</v>
      </c>
      <c r="I96" s="100">
        <v>0.81</v>
      </c>
      <c r="J96" s="100">
        <v>0.81</v>
      </c>
      <c r="K96" s="36">
        <v>0</v>
      </c>
      <c r="L96" s="185">
        <v>1670</v>
      </c>
      <c r="M96" s="101">
        <v>1336</v>
      </c>
    </row>
    <row r="97" spans="5:13" x14ac:dyDescent="0.25">
      <c r="E97" s="218" t="s">
        <v>77</v>
      </c>
      <c r="F97" s="100">
        <v>6.3</v>
      </c>
      <c r="G97" s="100">
        <v>6.3</v>
      </c>
      <c r="H97" s="100">
        <v>6.7</v>
      </c>
      <c r="I97" s="100">
        <v>6.5</v>
      </c>
      <c r="J97" s="100">
        <v>6.5</v>
      </c>
      <c r="K97" s="36">
        <v>0.20000000000000018</v>
      </c>
      <c r="L97" s="185">
        <v>5844229</v>
      </c>
      <c r="M97" s="101">
        <v>38451939.700000003</v>
      </c>
    </row>
    <row r="98" spans="5:13" x14ac:dyDescent="0.25">
      <c r="E98" s="218" t="s">
        <v>78</v>
      </c>
      <c r="F98" s="100">
        <v>1.5</v>
      </c>
      <c r="G98" s="100">
        <v>1.5</v>
      </c>
      <c r="H98" s="100">
        <v>1.5</v>
      </c>
      <c r="I98" s="100">
        <v>1.5</v>
      </c>
      <c r="J98" s="100">
        <v>1.5</v>
      </c>
      <c r="K98" s="36">
        <v>0</v>
      </c>
      <c r="L98" s="185">
        <v>35252</v>
      </c>
      <c r="M98" s="101">
        <v>55497.7</v>
      </c>
    </row>
    <row r="99" spans="5:13" x14ac:dyDescent="0.25">
      <c r="E99" s="218" t="s">
        <v>14</v>
      </c>
      <c r="F99" s="100">
        <v>6.85</v>
      </c>
      <c r="G99" s="100">
        <v>6.85</v>
      </c>
      <c r="H99" s="100">
        <v>6.9</v>
      </c>
      <c r="I99" s="100">
        <v>6.8</v>
      </c>
      <c r="J99" s="100">
        <v>6.85</v>
      </c>
      <c r="K99" s="36">
        <v>0</v>
      </c>
      <c r="L99" s="185">
        <v>29985102</v>
      </c>
      <c r="M99" s="101">
        <v>205554818.65000001</v>
      </c>
    </row>
    <row r="100" spans="5:13" x14ac:dyDescent="0.25">
      <c r="E100" s="218" t="s">
        <v>200</v>
      </c>
      <c r="F100" s="100">
        <v>6.8</v>
      </c>
      <c r="G100" s="100">
        <v>6.8</v>
      </c>
      <c r="H100" s="100">
        <v>6.8</v>
      </c>
      <c r="I100" s="100">
        <v>6.8</v>
      </c>
      <c r="J100" s="100">
        <v>6.8</v>
      </c>
      <c r="K100" s="36">
        <v>0</v>
      </c>
      <c r="L100" s="185">
        <v>101331</v>
      </c>
      <c r="M100" s="101">
        <v>698033.45</v>
      </c>
    </row>
    <row r="101" spans="5:13" x14ac:dyDescent="0.25">
      <c r="E101" s="218" t="s">
        <v>201</v>
      </c>
      <c r="F101" s="100">
        <v>2.6</v>
      </c>
      <c r="G101" s="100">
        <v>2.6</v>
      </c>
      <c r="H101" s="100">
        <v>2.64</v>
      </c>
      <c r="I101" s="100">
        <v>2.54</v>
      </c>
      <c r="J101" s="100">
        <v>2.64</v>
      </c>
      <c r="K101" s="36">
        <v>4.0000000000000036E-2</v>
      </c>
      <c r="L101" s="185">
        <v>1017625</v>
      </c>
      <c r="M101" s="101">
        <v>2651099.9500000002</v>
      </c>
    </row>
    <row r="102" spans="5:13" x14ac:dyDescent="0.25">
      <c r="E102" s="218" t="s">
        <v>80</v>
      </c>
      <c r="F102" s="100">
        <v>31</v>
      </c>
      <c r="G102" s="100">
        <v>31</v>
      </c>
      <c r="H102" s="100">
        <v>31</v>
      </c>
      <c r="I102" s="100">
        <v>31</v>
      </c>
      <c r="J102" s="100">
        <v>31</v>
      </c>
      <c r="K102" s="36">
        <v>0</v>
      </c>
      <c r="L102" s="185">
        <v>61124</v>
      </c>
      <c r="M102" s="101">
        <v>1895974</v>
      </c>
    </row>
    <row r="103" spans="5:13" x14ac:dyDescent="0.25">
      <c r="E103" s="218" t="s">
        <v>218</v>
      </c>
      <c r="F103" s="100">
        <v>0.25</v>
      </c>
      <c r="G103" s="100">
        <v>0.25</v>
      </c>
      <c r="H103" s="100">
        <v>0.25</v>
      </c>
      <c r="I103" s="100">
        <v>0.25</v>
      </c>
      <c r="J103" s="100">
        <v>0.25</v>
      </c>
      <c r="K103" s="36">
        <v>0</v>
      </c>
      <c r="L103" s="185">
        <v>599</v>
      </c>
      <c r="M103" s="101">
        <v>137.77000000000001</v>
      </c>
    </row>
    <row r="104" spans="5:13" x14ac:dyDescent="0.25">
      <c r="E104" s="218" t="s">
        <v>254</v>
      </c>
      <c r="F104" s="100">
        <v>13.45</v>
      </c>
      <c r="G104" s="100">
        <v>13.45</v>
      </c>
      <c r="H104" s="100">
        <v>12.15</v>
      </c>
      <c r="I104" s="100">
        <v>12.15</v>
      </c>
      <c r="J104" s="100">
        <v>12.15</v>
      </c>
      <c r="K104" s="36">
        <v>-1.2999999999999989</v>
      </c>
      <c r="L104" s="185">
        <v>50000</v>
      </c>
      <c r="M104" s="101">
        <v>607500</v>
      </c>
    </row>
    <row r="105" spans="5:13" x14ac:dyDescent="0.25">
      <c r="E105" s="218" t="s">
        <v>202</v>
      </c>
      <c r="F105" s="100">
        <v>0.82</v>
      </c>
      <c r="G105" s="100">
        <v>0.82</v>
      </c>
      <c r="H105" s="100">
        <v>0.9</v>
      </c>
      <c r="I105" s="100">
        <v>0.87</v>
      </c>
      <c r="J105" s="100">
        <v>0.87</v>
      </c>
      <c r="K105" s="36">
        <v>5.0000000000000044E-2</v>
      </c>
      <c r="L105" s="185">
        <v>746940</v>
      </c>
      <c r="M105" s="101">
        <v>655661.5</v>
      </c>
    </row>
    <row r="106" spans="5:13" x14ac:dyDescent="0.25">
      <c r="E106" s="218" t="s">
        <v>81</v>
      </c>
      <c r="F106" s="100">
        <v>1.85</v>
      </c>
      <c r="G106" s="100">
        <v>1.85</v>
      </c>
      <c r="H106" s="100">
        <v>1.9</v>
      </c>
      <c r="I106" s="100">
        <v>1.81</v>
      </c>
      <c r="J106" s="100">
        <v>1.81</v>
      </c>
      <c r="K106" s="36">
        <v>-4.0000000000000036E-2</v>
      </c>
      <c r="L106" s="185">
        <v>219368</v>
      </c>
      <c r="M106" s="101">
        <v>407630.8</v>
      </c>
    </row>
    <row r="107" spans="5:13" x14ac:dyDescent="0.25">
      <c r="E107" s="218" t="s">
        <v>204</v>
      </c>
      <c r="F107" s="100">
        <v>0.2</v>
      </c>
      <c r="G107" s="100">
        <v>0.2</v>
      </c>
      <c r="H107" s="100">
        <v>0.2</v>
      </c>
      <c r="I107" s="100">
        <v>0.2</v>
      </c>
      <c r="J107" s="100">
        <v>0.2</v>
      </c>
      <c r="K107" s="36">
        <v>0</v>
      </c>
      <c r="L107" s="185">
        <v>40000</v>
      </c>
      <c r="M107" s="101">
        <v>8800</v>
      </c>
    </row>
    <row r="108" spans="5:13" x14ac:dyDescent="0.25">
      <c r="E108" s="218" t="s">
        <v>82</v>
      </c>
      <c r="F108" s="100">
        <v>3.84</v>
      </c>
      <c r="G108" s="100">
        <v>3.84</v>
      </c>
      <c r="H108" s="100">
        <v>3.89</v>
      </c>
      <c r="I108" s="100">
        <v>3.8</v>
      </c>
      <c r="J108" s="100">
        <v>3.89</v>
      </c>
      <c r="K108" s="36">
        <v>5.0000000000000266E-2</v>
      </c>
      <c r="L108" s="185">
        <v>3064017</v>
      </c>
      <c r="M108" s="101">
        <v>11652432.08</v>
      </c>
    </row>
    <row r="109" spans="5:13" x14ac:dyDescent="0.25">
      <c r="E109" s="218" t="s">
        <v>12</v>
      </c>
      <c r="F109" s="100">
        <v>11.35</v>
      </c>
      <c r="G109" s="100">
        <v>11.35</v>
      </c>
      <c r="H109" s="100">
        <v>11.35</v>
      </c>
      <c r="I109" s="100">
        <v>11.35</v>
      </c>
      <c r="J109" s="100">
        <v>11.35</v>
      </c>
      <c r="K109" s="36">
        <v>0</v>
      </c>
      <c r="L109" s="185">
        <v>233367</v>
      </c>
      <c r="M109" s="101">
        <v>2641870.0499999998</v>
      </c>
    </row>
    <row r="110" spans="5:13" x14ac:dyDescent="0.25">
      <c r="E110" s="218" t="s">
        <v>209</v>
      </c>
      <c r="F110" s="100">
        <v>0.4</v>
      </c>
      <c r="G110" s="100">
        <v>0.4</v>
      </c>
      <c r="H110" s="100">
        <v>0.4</v>
      </c>
      <c r="I110" s="100">
        <v>0.38</v>
      </c>
      <c r="J110" s="100">
        <v>0.38</v>
      </c>
      <c r="K110" s="36">
        <v>-2.0000000000000018E-2</v>
      </c>
      <c r="L110" s="185">
        <v>4636502</v>
      </c>
      <c r="M110" s="101">
        <v>1806058.89</v>
      </c>
    </row>
    <row r="111" spans="5:13" x14ac:dyDescent="0.25">
      <c r="E111" s="218" t="s">
        <v>203</v>
      </c>
      <c r="F111" s="100">
        <v>0.7</v>
      </c>
      <c r="G111" s="100">
        <v>0.7</v>
      </c>
      <c r="H111" s="100">
        <v>0.77</v>
      </c>
      <c r="I111" s="100">
        <v>0.7</v>
      </c>
      <c r="J111" s="100">
        <v>0.76</v>
      </c>
      <c r="K111" s="36">
        <v>6.0000000000000053E-2</v>
      </c>
      <c r="L111" s="185">
        <v>25318725</v>
      </c>
      <c r="M111" s="101">
        <v>18834235.829999998</v>
      </c>
    </row>
    <row r="112" spans="5:13" x14ac:dyDescent="0.25">
      <c r="E112" s="218" t="s">
        <v>18</v>
      </c>
      <c r="F112" s="100">
        <v>21.45</v>
      </c>
      <c r="G112" s="100">
        <v>21.45</v>
      </c>
      <c r="H112" s="100">
        <v>21.6</v>
      </c>
      <c r="I112" s="100">
        <v>21.25</v>
      </c>
      <c r="J112" s="100">
        <v>21.35</v>
      </c>
      <c r="K112" s="36">
        <v>-9.9999999999997868E-2</v>
      </c>
      <c r="L112" s="185">
        <v>11260725</v>
      </c>
      <c r="M112" s="101">
        <v>241202637.05000001</v>
      </c>
    </row>
    <row r="113" spans="5:13" x14ac:dyDescent="0.25">
      <c r="E113" s="21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5" t="s">
        <v>20</v>
      </c>
      <c r="M113" s="101" t="s">
        <v>20</v>
      </c>
    </row>
    <row r="114" spans="5:13" x14ac:dyDescent="0.25">
      <c r="E114" s="21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5" t="s">
        <v>20</v>
      </c>
      <c r="M114" s="101" t="s">
        <v>20</v>
      </c>
    </row>
    <row r="115" spans="5:13" x14ac:dyDescent="0.25">
      <c r="E115" s="21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5" t="s">
        <v>20</v>
      </c>
      <c r="M115" s="101" t="s">
        <v>20</v>
      </c>
    </row>
    <row r="116" spans="5:13" x14ac:dyDescent="0.25">
      <c r="E116" s="21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5" t="s">
        <v>20</v>
      </c>
      <c r="M116" s="101" t="s">
        <v>20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0.17808219178082191</v>
      </c>
      <c r="L11" s="102">
        <v>100.78946642413813</v>
      </c>
      <c r="M11" s="64">
        <v>0.11308379082620316</v>
      </c>
      <c r="N11" s="205">
        <v>0</v>
      </c>
      <c r="O11" s="214">
        <v>0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0.49589041095890413</v>
      </c>
      <c r="L12" s="102">
        <v>97.022501210211217</v>
      </c>
      <c r="M12" s="64">
        <v>0.13415101688568681</v>
      </c>
      <c r="N12" s="205">
        <v>0</v>
      </c>
      <c r="O12" s="214">
        <v>0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0.80547945205479454</v>
      </c>
      <c r="L13" s="102">
        <v>101.26443003713706</v>
      </c>
      <c r="M13" s="64">
        <v>0.13741941767672225</v>
      </c>
      <c r="N13" s="205">
        <v>0</v>
      </c>
      <c r="O13" s="214">
        <v>0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2.2226277372262775</v>
      </c>
      <c r="L14" s="102">
        <v>99.375</v>
      </c>
      <c r="M14" s="64">
        <v>0.14805182266597303</v>
      </c>
      <c r="N14" s="205">
        <v>0</v>
      </c>
      <c r="O14" s="214">
        <v>0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2.7597535934291582</v>
      </c>
      <c r="L15" s="102">
        <v>103.890625</v>
      </c>
      <c r="M15" s="64">
        <v>0.14593008159654941</v>
      </c>
      <c r="N15" s="205">
        <v>0</v>
      </c>
      <c r="O15" s="214">
        <v>0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4.0060240963855422</v>
      </c>
      <c r="L16" s="102">
        <v>95.183000000000007</v>
      </c>
      <c r="M16" s="64">
        <v>0.14372563924150084</v>
      </c>
      <c r="N16" s="205">
        <v>0</v>
      </c>
      <c r="O16" s="214">
        <v>0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4.8859489051094895</v>
      </c>
      <c r="L17" s="102">
        <v>99.714999999999989</v>
      </c>
      <c r="M17" s="64">
        <v>0.1427051820446453</v>
      </c>
      <c r="N17" s="205">
        <v>0</v>
      </c>
      <c r="O17" s="214">
        <v>0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6.7460643394934978</v>
      </c>
      <c r="L18" s="102">
        <v>91.066666666666706</v>
      </c>
      <c r="M18" s="64">
        <v>0.14614251320002217</v>
      </c>
      <c r="N18" s="205">
        <v>0</v>
      </c>
      <c r="O18" s="214">
        <v>0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7.8938241557651354</v>
      </c>
      <c r="L19" s="102">
        <v>108.1</v>
      </c>
      <c r="M19" s="64">
        <v>0.14520816875147399</v>
      </c>
      <c r="N19" s="205">
        <v>0</v>
      </c>
      <c r="O19" s="214">
        <v>0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9.59485354503148</v>
      </c>
      <c r="L20" s="102">
        <v>102.71907372388496</v>
      </c>
      <c r="M20" s="64">
        <v>0.14459475455538021</v>
      </c>
      <c r="N20" s="205">
        <v>0</v>
      </c>
      <c r="O20" s="214">
        <v>0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10.074664011946242</v>
      </c>
      <c r="L21" s="102">
        <v>89.68467864400742</v>
      </c>
      <c r="M21" s="64">
        <v>0.14460281763858326</v>
      </c>
      <c r="N21" s="205">
        <v>0</v>
      </c>
      <c r="O21" s="214">
        <v>0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10.572921851667497</v>
      </c>
      <c r="L22" s="102">
        <v>68.184824249683658</v>
      </c>
      <c r="M22" s="64">
        <v>0.14461106607676349</v>
      </c>
      <c r="N22" s="205">
        <v>0</v>
      </c>
      <c r="O22" s="214">
        <v>0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11.241615331964407</v>
      </c>
      <c r="L23" s="102">
        <v>75.128810167439255</v>
      </c>
      <c r="M23" s="64">
        <v>0.14550626430547167</v>
      </c>
      <c r="N23" s="205">
        <v>-0.39043877417357464</v>
      </c>
      <c r="O23" s="214">
        <v>8.8393924266993995E-4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15.227926078028748</v>
      </c>
      <c r="L24" s="102">
        <v>85.602000000000004</v>
      </c>
      <c r="M24" s="64">
        <v>0.14510511236368262</v>
      </c>
      <c r="N24" s="205">
        <v>0</v>
      </c>
      <c r="O24" s="214">
        <v>1.5469552367697315E-6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16.893992395437262</v>
      </c>
      <c r="L25" s="102">
        <v>86.3</v>
      </c>
      <c r="M25" s="64">
        <v>0.14597993222459127</v>
      </c>
      <c r="N25" s="205">
        <v>-0.70000000000000284</v>
      </c>
      <c r="O25" s="214">
        <v>1.263312884590001E-3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17.978818443804034</v>
      </c>
      <c r="L26" s="102">
        <v>111.1</v>
      </c>
      <c r="M26" s="64">
        <v>0.14497445584768015</v>
      </c>
      <c r="N26" s="205">
        <v>0.26888888888888118</v>
      </c>
      <c r="O26" s="214">
        <v>-3.9058540966468991E-4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166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165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7" t="s">
        <v>84</v>
      </c>
      <c r="G8" s="247"/>
      <c r="H8" s="247"/>
      <c r="I8" s="247"/>
      <c r="J8" s="130"/>
      <c r="K8" s="247" t="s">
        <v>85</v>
      </c>
      <c r="L8" s="247"/>
      <c r="M8" s="247"/>
      <c r="N8" s="247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44</v>
      </c>
      <c r="G10" s="38">
        <v>14.15</v>
      </c>
      <c r="H10" s="38">
        <v>15.55</v>
      </c>
      <c r="I10" s="180">
        <v>9.8939929328621945E-2</v>
      </c>
      <c r="J10" s="129"/>
      <c r="K10" s="37" t="s">
        <v>67</v>
      </c>
      <c r="L10" s="38">
        <v>80</v>
      </c>
      <c r="M10" s="38">
        <v>72</v>
      </c>
      <c r="N10" s="178">
        <v>-9.9999999999999978E-2</v>
      </c>
    </row>
    <row r="11" spans="6:14" x14ac:dyDescent="0.25">
      <c r="F11" s="37" t="s">
        <v>206</v>
      </c>
      <c r="G11" s="38">
        <v>0.61</v>
      </c>
      <c r="H11" s="38">
        <v>0.67</v>
      </c>
      <c r="I11" s="180">
        <v>9.8360655737705027E-2</v>
      </c>
      <c r="J11" s="129"/>
      <c r="K11" s="37" t="s">
        <v>254</v>
      </c>
      <c r="L11" s="38">
        <v>13.45</v>
      </c>
      <c r="M11" s="38">
        <v>12.15</v>
      </c>
      <c r="N11" s="178">
        <v>-9.6654275092936781E-2</v>
      </c>
    </row>
    <row r="12" spans="6:14" x14ac:dyDescent="0.25">
      <c r="F12" s="37" t="s">
        <v>196</v>
      </c>
      <c r="G12" s="38">
        <v>1.87</v>
      </c>
      <c r="H12" s="38">
        <v>2.0499999999999998</v>
      </c>
      <c r="I12" s="180">
        <v>9.625668449197855E-2</v>
      </c>
      <c r="J12" s="129"/>
      <c r="K12" s="37" t="s">
        <v>255</v>
      </c>
      <c r="L12" s="38">
        <v>10.4</v>
      </c>
      <c r="M12" s="38">
        <v>9.4</v>
      </c>
      <c r="N12" s="178">
        <v>-9.6153846153846145E-2</v>
      </c>
    </row>
    <row r="13" spans="6:14" x14ac:dyDescent="0.25">
      <c r="F13" s="37" t="s">
        <v>147</v>
      </c>
      <c r="G13" s="38">
        <v>26.7</v>
      </c>
      <c r="H13" s="38">
        <v>29.2</v>
      </c>
      <c r="I13" s="180">
        <v>9.3632958801498134E-2</v>
      </c>
      <c r="J13" s="129"/>
      <c r="K13" s="37" t="s">
        <v>221</v>
      </c>
      <c r="L13" s="38">
        <v>0.33</v>
      </c>
      <c r="M13" s="38">
        <v>0.3</v>
      </c>
      <c r="N13" s="178">
        <v>-9.0909090909090939E-2</v>
      </c>
    </row>
    <row r="14" spans="6:14" x14ac:dyDescent="0.25">
      <c r="F14" s="37" t="s">
        <v>66</v>
      </c>
      <c r="G14" s="38">
        <v>4.8499999999999996</v>
      </c>
      <c r="H14" s="38">
        <v>5.3</v>
      </c>
      <c r="I14" s="180">
        <v>9.278350515463929E-2</v>
      </c>
      <c r="J14" s="129"/>
      <c r="K14" s="37" t="s">
        <v>136</v>
      </c>
      <c r="L14" s="38">
        <v>0.55000000000000004</v>
      </c>
      <c r="M14" s="38">
        <v>0.5</v>
      </c>
      <c r="N14" s="178">
        <v>-9.0909090909090939E-2</v>
      </c>
    </row>
    <row r="15" spans="6:14" x14ac:dyDescent="0.25">
      <c r="F15" s="37" t="s">
        <v>190</v>
      </c>
      <c r="G15" s="38">
        <v>0.44</v>
      </c>
      <c r="H15" s="38">
        <v>0.48</v>
      </c>
      <c r="I15" s="180">
        <v>9.0909090909090828E-2</v>
      </c>
      <c r="J15" s="129"/>
      <c r="K15" s="37" t="s">
        <v>151</v>
      </c>
      <c r="L15" s="38">
        <v>7.9</v>
      </c>
      <c r="M15" s="38">
        <v>7.25</v>
      </c>
      <c r="N15" s="178">
        <v>-8.2278481012658222E-2</v>
      </c>
    </row>
    <row r="16" spans="6:14" x14ac:dyDescent="0.25">
      <c r="F16" s="37" t="s">
        <v>216</v>
      </c>
      <c r="G16" s="38">
        <v>0.23</v>
      </c>
      <c r="H16" s="38">
        <v>0.25</v>
      </c>
      <c r="I16" s="180">
        <v>8.6956521739130377E-2</v>
      </c>
      <c r="J16" s="129"/>
      <c r="K16" s="37" t="s">
        <v>210</v>
      </c>
      <c r="L16" s="38">
        <v>0.26</v>
      </c>
      <c r="M16" s="38">
        <v>0.24</v>
      </c>
      <c r="N16" s="178">
        <v>-7.6923076923076983E-2</v>
      </c>
    </row>
    <row r="17" spans="6:14" x14ac:dyDescent="0.25">
      <c r="F17" s="37" t="s">
        <v>203</v>
      </c>
      <c r="G17" s="38">
        <v>0.7</v>
      </c>
      <c r="H17" s="38">
        <v>0.76</v>
      </c>
      <c r="I17" s="180">
        <v>8.5714285714285854E-2</v>
      </c>
      <c r="J17" s="129"/>
      <c r="K17" s="37" t="s">
        <v>247</v>
      </c>
      <c r="L17" s="38">
        <v>0.54</v>
      </c>
      <c r="M17" s="38">
        <v>0.5</v>
      </c>
      <c r="N17" s="178">
        <v>-7.4074074074074181E-2</v>
      </c>
    </row>
    <row r="18" spans="6:14" x14ac:dyDescent="0.25">
      <c r="F18" s="37" t="s">
        <v>71</v>
      </c>
      <c r="G18" s="38">
        <v>0.24</v>
      </c>
      <c r="H18" s="38">
        <v>0.26</v>
      </c>
      <c r="I18" s="180">
        <v>8.3333333333333481E-2</v>
      </c>
      <c r="J18" s="129"/>
      <c r="K18" s="37" t="s">
        <v>188</v>
      </c>
      <c r="L18" s="38">
        <v>4.6500000000000004</v>
      </c>
      <c r="M18" s="38">
        <v>4.3499999999999996</v>
      </c>
      <c r="N18" s="178">
        <v>-6.4516129032258229E-2</v>
      </c>
    </row>
    <row r="19" spans="6:14" x14ac:dyDescent="0.25">
      <c r="F19" s="37" t="s">
        <v>223</v>
      </c>
      <c r="G19" s="38">
        <v>0.26</v>
      </c>
      <c r="H19" s="38">
        <v>0.28000000000000003</v>
      </c>
      <c r="I19" s="180">
        <v>7.6923076923077094E-2</v>
      </c>
      <c r="J19" s="129"/>
      <c r="K19" s="37" t="s">
        <v>272</v>
      </c>
      <c r="L19" s="38">
        <v>0.57999999999999996</v>
      </c>
      <c r="M19" s="38">
        <v>0.55000000000000004</v>
      </c>
      <c r="N19" s="178">
        <v>-5.1724137931034364E-2</v>
      </c>
    </row>
    <row r="20" spans="6:14" x14ac:dyDescent="0.25">
      <c r="F20" s="37" t="s">
        <v>219</v>
      </c>
      <c r="G20" s="38">
        <v>0.6</v>
      </c>
      <c r="H20" s="38">
        <v>0.64</v>
      </c>
      <c r="I20" s="180">
        <v>6.6666666666666652E-2</v>
      </c>
      <c r="J20" s="129"/>
      <c r="K20" s="37" t="s">
        <v>209</v>
      </c>
      <c r="L20" s="38">
        <v>0.4</v>
      </c>
      <c r="M20" s="38">
        <v>0.38</v>
      </c>
      <c r="N20" s="178">
        <v>-5.0000000000000044E-2</v>
      </c>
    </row>
    <row r="21" spans="6:14" x14ac:dyDescent="0.25">
      <c r="F21" s="37" t="s">
        <v>56</v>
      </c>
      <c r="G21" s="38">
        <v>1.1299999999999999</v>
      </c>
      <c r="H21" s="38">
        <v>1.2</v>
      </c>
      <c r="I21" s="180">
        <v>6.1946902654867353E-2</v>
      </c>
      <c r="J21" s="129"/>
      <c r="K21" s="37" t="s">
        <v>205</v>
      </c>
      <c r="L21" s="38">
        <v>21</v>
      </c>
      <c r="M21" s="38">
        <v>20</v>
      </c>
      <c r="N21" s="178">
        <v>-4.7619047619047672E-2</v>
      </c>
    </row>
    <row r="22" spans="6:14" x14ac:dyDescent="0.25">
      <c r="F22" s="37" t="s">
        <v>202</v>
      </c>
      <c r="G22" s="38">
        <v>0.82</v>
      </c>
      <c r="H22" s="38">
        <v>0.87</v>
      </c>
      <c r="I22" s="180">
        <v>6.0975609756097615E-2</v>
      </c>
      <c r="J22" s="129"/>
      <c r="K22" s="37" t="s">
        <v>31</v>
      </c>
      <c r="L22" s="38">
        <v>6.9</v>
      </c>
      <c r="M22" s="38">
        <v>6.6</v>
      </c>
      <c r="N22" s="178">
        <v>-4.3478260869565299E-2</v>
      </c>
    </row>
    <row r="23" spans="6:14" x14ac:dyDescent="0.25">
      <c r="F23" s="37" t="s">
        <v>197</v>
      </c>
      <c r="G23" s="38">
        <v>6</v>
      </c>
      <c r="H23" s="38">
        <v>6.25</v>
      </c>
      <c r="I23" s="180">
        <v>4.1666666666666741E-2</v>
      </c>
      <c r="J23" s="129"/>
      <c r="K23" s="37" t="s">
        <v>61</v>
      </c>
      <c r="L23" s="38">
        <v>0.23</v>
      </c>
      <c r="M23" s="38">
        <v>0.22</v>
      </c>
      <c r="N23" s="178">
        <v>-4.3478260869565299E-2</v>
      </c>
    </row>
    <row r="24" spans="6:14" x14ac:dyDescent="0.25">
      <c r="F24" s="37" t="s">
        <v>53</v>
      </c>
      <c r="G24" s="38">
        <v>8.6999999999999993</v>
      </c>
      <c r="H24" s="38">
        <v>9</v>
      </c>
      <c r="I24" s="180">
        <v>3.4482758620689724E-2</v>
      </c>
      <c r="J24" s="129"/>
      <c r="K24" s="37" t="s">
        <v>60</v>
      </c>
      <c r="L24" s="38">
        <v>2.35</v>
      </c>
      <c r="M24" s="38">
        <v>2.25</v>
      </c>
      <c r="N24" s="178">
        <v>-4.2553191489361764E-2</v>
      </c>
    </row>
    <row r="25" spans="6:14" x14ac:dyDescent="0.25">
      <c r="F25" s="37" t="s">
        <v>36</v>
      </c>
      <c r="G25" s="38">
        <v>11</v>
      </c>
      <c r="H25" s="38">
        <v>11.35</v>
      </c>
      <c r="I25" s="180">
        <v>3.1818181818181746E-2</v>
      </c>
      <c r="J25" s="129"/>
      <c r="K25" s="37" t="s">
        <v>45</v>
      </c>
      <c r="L25" s="38">
        <v>14.7</v>
      </c>
      <c r="M25" s="38">
        <v>14.25</v>
      </c>
      <c r="N25" s="178">
        <v>-3.0612244897959107E-2</v>
      </c>
    </row>
    <row r="26" spans="6:14" x14ac:dyDescent="0.25">
      <c r="F26" s="37" t="s">
        <v>77</v>
      </c>
      <c r="G26" s="38">
        <v>6.3</v>
      </c>
      <c r="H26" s="38">
        <v>6.5</v>
      </c>
      <c r="I26" s="180">
        <v>3.1746031746031855E-2</v>
      </c>
      <c r="J26" s="129"/>
      <c r="K26" s="37" t="s">
        <v>81</v>
      </c>
      <c r="L26" s="38">
        <v>1.85</v>
      </c>
      <c r="M26" s="38">
        <v>1.81</v>
      </c>
      <c r="N26" s="178">
        <v>-2.1621621621621623E-2</v>
      </c>
    </row>
    <row r="27" spans="6:14" x14ac:dyDescent="0.25">
      <c r="F27" s="37" t="s">
        <v>212</v>
      </c>
      <c r="G27" s="38">
        <v>1.52</v>
      </c>
      <c r="H27" s="38">
        <v>1.55</v>
      </c>
      <c r="I27" s="180">
        <v>1.9736842105263275E-2</v>
      </c>
      <c r="J27" s="129"/>
      <c r="K27" s="37" t="s">
        <v>192</v>
      </c>
      <c r="L27" s="38">
        <v>2.74</v>
      </c>
      <c r="M27" s="38">
        <v>2.69</v>
      </c>
      <c r="N27" s="178">
        <v>-1.8248175182481896E-2</v>
      </c>
    </row>
    <row r="28" spans="6:14" x14ac:dyDescent="0.25">
      <c r="F28" s="37" t="s">
        <v>201</v>
      </c>
      <c r="G28" s="38">
        <v>2.6</v>
      </c>
      <c r="H28" s="38">
        <v>2.64</v>
      </c>
      <c r="I28" s="180">
        <v>1.538461538461533E-2</v>
      </c>
      <c r="J28" s="129"/>
      <c r="K28" s="37" t="s">
        <v>50</v>
      </c>
      <c r="L28" s="38">
        <v>1.97</v>
      </c>
      <c r="M28" s="38">
        <v>1.94</v>
      </c>
      <c r="N28" s="178">
        <v>-1.5228426395939132E-2</v>
      </c>
    </row>
    <row r="29" spans="6:14" x14ac:dyDescent="0.25">
      <c r="F29" s="37" t="s">
        <v>10</v>
      </c>
      <c r="G29" s="38">
        <v>0.73</v>
      </c>
      <c r="H29" s="38">
        <v>0.74</v>
      </c>
      <c r="I29" s="180">
        <v>1.3698630136986356E-2</v>
      </c>
      <c r="J29" s="129"/>
      <c r="K29" s="37" t="s">
        <v>49</v>
      </c>
      <c r="L29" s="38">
        <v>1.82</v>
      </c>
      <c r="M29" s="38">
        <v>1.8</v>
      </c>
      <c r="N29" s="178">
        <v>-1.098901098901095E-2</v>
      </c>
    </row>
    <row r="30" spans="6:14" x14ac:dyDescent="0.25">
      <c r="F30" s="37" t="s">
        <v>82</v>
      </c>
      <c r="G30" s="38">
        <v>3.84</v>
      </c>
      <c r="H30" s="38">
        <v>3.89</v>
      </c>
      <c r="I30" s="180">
        <v>1.3020833333333481E-2</v>
      </c>
      <c r="J30" s="129"/>
      <c r="K30" s="37" t="s">
        <v>148</v>
      </c>
      <c r="L30" s="38">
        <v>1.1299999999999999</v>
      </c>
      <c r="M30" s="38">
        <v>1.1200000000000001</v>
      </c>
      <c r="N30" s="178">
        <v>-8.8495575221236855E-3</v>
      </c>
    </row>
    <row r="31" spans="6:14" x14ac:dyDescent="0.25">
      <c r="F31" s="37" t="s">
        <v>171</v>
      </c>
      <c r="G31" s="38">
        <v>3.87</v>
      </c>
      <c r="H31" s="38">
        <v>3.91</v>
      </c>
      <c r="I31" s="180">
        <v>1.0335917312661591E-2</v>
      </c>
      <c r="J31" s="129"/>
      <c r="K31" s="37" t="s">
        <v>54</v>
      </c>
      <c r="L31" s="38">
        <v>34.5</v>
      </c>
      <c r="M31" s="38">
        <v>34.200000000000003</v>
      </c>
      <c r="N31" s="178">
        <v>-8.6956521739129933E-3</v>
      </c>
    </row>
    <row r="32" spans="6:14" x14ac:dyDescent="0.25">
      <c r="F32" s="37" t="s">
        <v>17</v>
      </c>
      <c r="G32" s="38">
        <v>10.75</v>
      </c>
      <c r="H32" s="38">
        <v>10.8</v>
      </c>
      <c r="I32" s="180">
        <v>4.6511627906977715E-3</v>
      </c>
      <c r="J32" s="129"/>
      <c r="K32" s="37" t="s">
        <v>16</v>
      </c>
      <c r="L32" s="38">
        <v>188</v>
      </c>
      <c r="M32" s="38">
        <v>186.9</v>
      </c>
      <c r="N32" s="178">
        <v>-5.8510638297871731E-3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64</v>
      </c>
      <c r="L33" s="38">
        <v>65</v>
      </c>
      <c r="M33" s="38">
        <v>64.650000000000006</v>
      </c>
      <c r="N33" s="178">
        <v>-5.3846153846153211E-3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18</v>
      </c>
      <c r="L34" s="38">
        <v>21.45</v>
      </c>
      <c r="M34" s="38">
        <v>21.35</v>
      </c>
      <c r="N34" s="178">
        <v>-4.6620046620046152E-3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52</v>
      </c>
      <c r="L35" s="38">
        <v>16.3</v>
      </c>
      <c r="M35" s="38">
        <v>16.25</v>
      </c>
      <c r="N35" s="39">
        <v>-3.0674846625767804E-3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164" priority="10" operator="lessThan">
      <formula>0</formula>
    </cfRule>
  </conditionalFormatting>
  <conditionalFormatting sqref="I10:I131 N10:N139">
    <cfRule type="cellIs" dxfId="1163" priority="9" operator="equal">
      <formula>0</formula>
    </cfRule>
  </conditionalFormatting>
  <conditionalFormatting sqref="I10:I141">
    <cfRule type="cellIs" dxfId="1162" priority="4" operator="lessThan">
      <formula>0</formula>
    </cfRule>
  </conditionalFormatting>
  <conditionalFormatting sqref="I10:I141">
    <cfRule type="cellIs" dxfId="1161" priority="3" operator="equal">
      <formula>0</formula>
    </cfRule>
  </conditionalFormatting>
  <conditionalFormatting sqref="I10:I38">
    <cfRule type="cellIs" dxfId="1160" priority="2" operator="lessThan">
      <formula>0</formula>
    </cfRule>
  </conditionalFormatting>
  <conditionalFormatting sqref="I10:I38">
    <cfRule type="cellIs" dxfId="1159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8" t="s">
        <v>86</v>
      </c>
      <c r="F7" s="248"/>
      <c r="G7" s="248"/>
      <c r="H7" s="248"/>
      <c r="I7" s="248"/>
    </row>
    <row r="8" spans="5:9" x14ac:dyDescent="0.25">
      <c r="E8" s="249"/>
      <c r="F8" s="249"/>
      <c r="G8" s="249"/>
      <c r="H8" s="249"/>
      <c r="I8" s="249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7" t="s">
        <v>92</v>
      </c>
      <c r="F11" s="247"/>
      <c r="G11" s="247"/>
      <c r="H11" s="247"/>
      <c r="I11" s="56"/>
      <c r="J11" s="247" t="s">
        <v>93</v>
      </c>
      <c r="K11" s="247"/>
      <c r="L11" s="247"/>
      <c r="M11" s="24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223</v>
      </c>
      <c r="F13" s="141">
        <v>56558482</v>
      </c>
      <c r="G13" s="142">
        <v>56558482</v>
      </c>
      <c r="H13" s="143">
        <v>0.23125099133226679</v>
      </c>
      <c r="I13" s="56"/>
      <c r="J13" s="140" t="s">
        <v>18</v>
      </c>
      <c r="K13" s="141">
        <v>241202637.05000001</v>
      </c>
      <c r="L13" s="142">
        <v>241202637.05000001</v>
      </c>
      <c r="M13" s="176">
        <v>0.15638775268155411</v>
      </c>
    </row>
    <row r="14" spans="1:246" x14ac:dyDescent="0.25">
      <c r="E14" s="140" t="s">
        <v>14</v>
      </c>
      <c r="F14" s="141">
        <v>29985102</v>
      </c>
      <c r="G14" s="142">
        <v>29985102</v>
      </c>
      <c r="H14" s="143">
        <v>0.1226002593686856</v>
      </c>
      <c r="I14" s="56"/>
      <c r="J14" s="140" t="s">
        <v>14</v>
      </c>
      <c r="K14" s="141">
        <v>205554818.65000001</v>
      </c>
      <c r="L14" s="142">
        <v>205554818.65000001</v>
      </c>
      <c r="M14" s="176">
        <v>0.13327489506208906</v>
      </c>
    </row>
    <row r="15" spans="1:246" x14ac:dyDescent="0.25">
      <c r="E15" s="140" t="s">
        <v>203</v>
      </c>
      <c r="F15" s="141">
        <v>25318725</v>
      </c>
      <c r="G15" s="142">
        <v>25318725</v>
      </c>
      <c r="H15" s="143">
        <v>0.10352081683378714</v>
      </c>
      <c r="I15" s="56"/>
      <c r="J15" s="140" t="s">
        <v>65</v>
      </c>
      <c r="K15" s="141">
        <v>159522082.40000001</v>
      </c>
      <c r="L15" s="142">
        <v>159522082.40000001</v>
      </c>
      <c r="M15" s="176">
        <v>0.10342880274748512</v>
      </c>
    </row>
    <row r="16" spans="1:246" x14ac:dyDescent="0.25">
      <c r="E16" s="140" t="s">
        <v>31</v>
      </c>
      <c r="F16" s="141">
        <v>18058547</v>
      </c>
      <c r="G16" s="142">
        <v>18058547</v>
      </c>
      <c r="H16" s="143">
        <v>7.3836085200630605E-2</v>
      </c>
      <c r="I16" s="56"/>
      <c r="J16" s="140" t="s">
        <v>16</v>
      </c>
      <c r="K16" s="141">
        <v>143416808</v>
      </c>
      <c r="L16" s="142">
        <v>143416808</v>
      </c>
      <c r="M16" s="176">
        <v>9.2986679474953648E-2</v>
      </c>
    </row>
    <row r="17" spans="5:13" x14ac:dyDescent="0.25">
      <c r="E17" s="140" t="s">
        <v>148</v>
      </c>
      <c r="F17" s="141">
        <v>17319423</v>
      </c>
      <c r="G17" s="142">
        <v>17319423</v>
      </c>
      <c r="H17" s="143">
        <v>7.0814024641836434E-2</v>
      </c>
      <c r="I17" s="56"/>
      <c r="J17" s="140" t="s">
        <v>54</v>
      </c>
      <c r="K17" s="141">
        <v>123335391</v>
      </c>
      <c r="L17" s="142">
        <v>123335391</v>
      </c>
      <c r="M17" s="176">
        <v>7.9966557830760551E-2</v>
      </c>
    </row>
    <row r="18" spans="5:13" x14ac:dyDescent="0.25">
      <c r="E18" s="140" t="s">
        <v>59</v>
      </c>
      <c r="F18" s="141">
        <v>11374000</v>
      </c>
      <c r="G18" s="142">
        <v>11374000</v>
      </c>
      <c r="H18" s="143">
        <v>4.6504939354864626E-2</v>
      </c>
      <c r="I18" s="56"/>
      <c r="J18" s="140" t="s">
        <v>31</v>
      </c>
      <c r="K18" s="141">
        <v>122199470.8</v>
      </c>
      <c r="L18" s="142">
        <v>122199470.8</v>
      </c>
      <c r="M18" s="176">
        <v>7.9230065023400589E-2</v>
      </c>
    </row>
    <row r="19" spans="5:13" x14ac:dyDescent="0.25">
      <c r="E19" s="140" t="s">
        <v>18</v>
      </c>
      <c r="F19" s="141">
        <v>11260725</v>
      </c>
      <c r="G19" s="142">
        <v>11260725</v>
      </c>
      <c r="H19" s="143">
        <v>4.6041791209496044E-2</v>
      </c>
      <c r="I19" s="56"/>
      <c r="J19" s="140" t="s">
        <v>205</v>
      </c>
      <c r="K19" s="141">
        <v>79950771</v>
      </c>
      <c r="L19" s="142">
        <v>79950771</v>
      </c>
      <c r="M19" s="176">
        <v>5.1837415854021927E-2</v>
      </c>
    </row>
    <row r="20" spans="5:13" x14ac:dyDescent="0.25">
      <c r="E20" s="140" t="s">
        <v>151</v>
      </c>
      <c r="F20" s="141">
        <v>6920206</v>
      </c>
      <c r="G20" s="142">
        <v>6920206</v>
      </c>
      <c r="H20" s="143">
        <v>2.8294686157303527E-2</v>
      </c>
      <c r="I20" s="56"/>
      <c r="J20" s="140" t="s">
        <v>151</v>
      </c>
      <c r="K20" s="141">
        <v>51940982.25</v>
      </c>
      <c r="L20" s="142">
        <v>51940982.25</v>
      </c>
      <c r="M20" s="176">
        <v>3.36768021506587E-2</v>
      </c>
    </row>
    <row r="21" spans="5:13" x14ac:dyDescent="0.25">
      <c r="E21" s="140" t="s">
        <v>49</v>
      </c>
      <c r="F21" s="141">
        <v>6906257</v>
      </c>
      <c r="G21" s="142">
        <v>6906257</v>
      </c>
      <c r="H21" s="143">
        <v>2.8237652800607464E-2</v>
      </c>
      <c r="I21" s="56"/>
      <c r="J21" s="140" t="s">
        <v>36</v>
      </c>
      <c r="K21" s="141">
        <v>42268026.700000003</v>
      </c>
      <c r="L21" s="142">
        <v>42268026.700000003</v>
      </c>
      <c r="M21" s="176">
        <v>2.7405180087341524E-2</v>
      </c>
    </row>
    <row r="22" spans="5:13" x14ac:dyDescent="0.25">
      <c r="E22" s="144" t="s">
        <v>77</v>
      </c>
      <c r="F22" s="145">
        <v>5844229</v>
      </c>
      <c r="G22" s="146">
        <v>5844229</v>
      </c>
      <c r="H22" s="147">
        <v>2.3895332795932932E-2</v>
      </c>
      <c r="I22" s="56"/>
      <c r="J22" s="144" t="s">
        <v>77</v>
      </c>
      <c r="K22" s="145">
        <v>38451939.700000003</v>
      </c>
      <c r="L22" s="146">
        <v>38451939.700000003</v>
      </c>
      <c r="M22" s="177">
        <v>2.4930956433461729E-2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158" priority="86" operator="equal">
      <formula>0</formula>
    </cfRule>
  </conditionalFormatting>
  <conditionalFormatting sqref="M9">
    <cfRule type="cellIs" dxfId="1157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156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155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154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153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152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151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150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149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148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01"/>
  <sheetViews>
    <sheetView zoomScaleNormal="100" workbookViewId="0">
      <selection activeCell="C56" sqref="C56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1" t="s">
        <v>49</v>
      </c>
      <c r="F13" s="251"/>
      <c r="G13" s="251"/>
      <c r="H13" s="228"/>
      <c r="I13" s="3"/>
      <c r="J13" s="251" t="s">
        <v>151</v>
      </c>
      <c r="K13" s="251"/>
      <c r="L13" s="251"/>
      <c r="M13" s="240"/>
    </row>
    <row r="14" spans="5:13" x14ac:dyDescent="0.25">
      <c r="E14" s="250" t="s">
        <v>240</v>
      </c>
      <c r="F14" s="250"/>
      <c r="G14" s="250"/>
      <c r="H14" s="250"/>
      <c r="I14" s="3"/>
      <c r="J14" s="250" t="s">
        <v>240</v>
      </c>
      <c r="K14" s="250"/>
      <c r="L14" s="250"/>
      <c r="M14" s="250"/>
    </row>
    <row r="15" spans="5:13" x14ac:dyDescent="0.25">
      <c r="E15" s="229"/>
      <c r="F15" s="230" t="s">
        <v>224</v>
      </c>
      <c r="G15" s="230" t="s">
        <v>225</v>
      </c>
      <c r="H15" s="231" t="s">
        <v>4</v>
      </c>
      <c r="I15" s="3"/>
      <c r="J15" s="229"/>
      <c r="K15" s="230" t="s">
        <v>224</v>
      </c>
      <c r="L15" s="230" t="s">
        <v>225</v>
      </c>
      <c r="M15" s="241" t="s">
        <v>4</v>
      </c>
    </row>
    <row r="16" spans="5:13" x14ac:dyDescent="0.25">
      <c r="E16" s="229" t="s">
        <v>226</v>
      </c>
      <c r="F16" s="232">
        <v>43904.3</v>
      </c>
      <c r="G16" s="232">
        <v>42171.4</v>
      </c>
      <c r="H16" s="233">
        <v>4.1091830008014973E-2</v>
      </c>
      <c r="I16" s="3"/>
      <c r="J16" s="229" t="s">
        <v>226</v>
      </c>
      <c r="K16" s="232">
        <v>145800</v>
      </c>
      <c r="L16" s="232">
        <v>138900</v>
      </c>
      <c r="M16" s="233">
        <v>4.9676025917926525E-2</v>
      </c>
    </row>
    <row r="17" spans="5:13" x14ac:dyDescent="0.25">
      <c r="E17" s="229" t="s">
        <v>227</v>
      </c>
      <c r="F17" s="232">
        <v>4296.2</v>
      </c>
      <c r="G17" s="232">
        <v>3256.3</v>
      </c>
      <c r="H17" s="233">
        <v>0.31935018272272209</v>
      </c>
      <c r="I17" s="3"/>
      <c r="J17" s="229" t="s">
        <v>227</v>
      </c>
      <c r="K17" s="232">
        <v>19304</v>
      </c>
      <c r="L17" s="232">
        <v>18817</v>
      </c>
      <c r="M17" s="233">
        <v>2.5880852420683498E-2</v>
      </c>
    </row>
    <row r="18" spans="5:13" x14ac:dyDescent="0.25">
      <c r="E18" s="229" t="s">
        <v>228</v>
      </c>
      <c r="F18" s="232">
        <v>-678</v>
      </c>
      <c r="G18" s="234">
        <v>-669.8</v>
      </c>
      <c r="H18" s="233">
        <v>1.2242460435951008E-2</v>
      </c>
      <c r="I18" s="3"/>
      <c r="J18" s="229" t="s">
        <v>228</v>
      </c>
      <c r="K18" s="232">
        <v>-3512</v>
      </c>
      <c r="L18" s="234">
        <v>-4048</v>
      </c>
      <c r="M18" s="233">
        <v>-0.1324110671936759</v>
      </c>
    </row>
    <row r="19" spans="5:13" x14ac:dyDescent="0.25">
      <c r="E19" s="229" t="s">
        <v>229</v>
      </c>
      <c r="F19" s="232">
        <v>3618.1</v>
      </c>
      <c r="G19" s="232">
        <v>2586.4</v>
      </c>
      <c r="H19" s="233">
        <v>0.39889421589854623</v>
      </c>
      <c r="I19" s="3"/>
      <c r="J19" s="229" t="s">
        <v>229</v>
      </c>
      <c r="K19" s="232">
        <v>15792</v>
      </c>
      <c r="L19" s="232">
        <v>14769</v>
      </c>
      <c r="M19" s="233">
        <v>6.9266707292301444E-2</v>
      </c>
    </row>
    <row r="20" spans="5:13" x14ac:dyDescent="0.25">
      <c r="E20" s="229" t="s">
        <v>230</v>
      </c>
      <c r="F20" s="232">
        <v>187938.1</v>
      </c>
      <c r="G20" s="232">
        <v>183427.1</v>
      </c>
      <c r="H20" s="233">
        <v>2.4592876407030451E-2</v>
      </c>
      <c r="I20" s="3"/>
      <c r="J20" s="229" t="s">
        <v>230</v>
      </c>
      <c r="K20" s="232">
        <v>543433</v>
      </c>
      <c r="L20" s="232">
        <v>530647</v>
      </c>
      <c r="M20" s="233">
        <v>2.4095114077720137E-2</v>
      </c>
    </row>
    <row r="21" spans="5:13" x14ac:dyDescent="0.25">
      <c r="E21" s="229" t="s">
        <v>231</v>
      </c>
      <c r="F21" s="232">
        <v>0</v>
      </c>
      <c r="G21" s="235"/>
      <c r="H21" s="229"/>
      <c r="I21" s="3"/>
      <c r="J21" s="229" t="s">
        <v>231</v>
      </c>
      <c r="K21" s="232">
        <v>0</v>
      </c>
      <c r="L21" s="235"/>
      <c r="M21" s="229"/>
    </row>
    <row r="22" spans="5:13" x14ac:dyDescent="0.25">
      <c r="E22" s="229" t="s">
        <v>232</v>
      </c>
      <c r="F22" s="229" t="s">
        <v>20</v>
      </c>
      <c r="G22" s="235"/>
      <c r="H22" s="236"/>
      <c r="I22" s="3"/>
      <c r="J22" s="229" t="s">
        <v>232</v>
      </c>
      <c r="K22" s="229" t="s">
        <v>20</v>
      </c>
      <c r="L22" s="235"/>
      <c r="M22" s="236"/>
    </row>
    <row r="23" spans="5:13" x14ac:dyDescent="0.25">
      <c r="E23" s="229" t="s">
        <v>233</v>
      </c>
      <c r="F23" s="229" t="s">
        <v>20</v>
      </c>
      <c r="G23" s="38"/>
      <c r="H23" s="237"/>
      <c r="I23" s="3"/>
      <c r="J23" s="229" t="s">
        <v>233</v>
      </c>
      <c r="K23" s="229" t="s">
        <v>20</v>
      </c>
      <c r="L23" s="38"/>
      <c r="M23" s="229"/>
    </row>
    <row r="24" spans="5:13" x14ac:dyDescent="0.25">
      <c r="E24" s="229" t="s">
        <v>234</v>
      </c>
      <c r="F24" s="229" t="s">
        <v>20</v>
      </c>
      <c r="G24" s="38"/>
      <c r="H24" s="229"/>
      <c r="I24" s="3"/>
      <c r="J24" s="229" t="s">
        <v>234</v>
      </c>
      <c r="K24" s="229" t="s">
        <v>20</v>
      </c>
      <c r="L24" s="38"/>
      <c r="M24" s="229"/>
    </row>
    <row r="25" spans="5:13" x14ac:dyDescent="0.25">
      <c r="E25" s="229" t="s">
        <v>235</v>
      </c>
      <c r="F25" s="229" t="s">
        <v>20</v>
      </c>
      <c r="G25" s="38"/>
      <c r="H25" s="229"/>
      <c r="I25" s="3"/>
      <c r="J25" s="229" t="s">
        <v>235</v>
      </c>
      <c r="K25" s="229" t="s">
        <v>20</v>
      </c>
      <c r="L25" s="38"/>
      <c r="M25" s="229"/>
    </row>
    <row r="26" spans="5:13" x14ac:dyDescent="0.25">
      <c r="E26" s="229"/>
      <c r="F26" s="229"/>
      <c r="G26" s="38"/>
      <c r="H26" s="229"/>
      <c r="I26" s="3"/>
      <c r="J26" s="229"/>
      <c r="K26" s="229"/>
      <c r="L26" s="38"/>
      <c r="M26" s="229"/>
    </row>
    <row r="27" spans="5:13" x14ac:dyDescent="0.25">
      <c r="E27" s="229" t="s">
        <v>236</v>
      </c>
      <c r="F27" s="239">
        <v>8.2408784560965551E-2</v>
      </c>
      <c r="G27" s="239">
        <v>6.1330664858174025E-2</v>
      </c>
      <c r="H27" s="238"/>
      <c r="I27" s="3"/>
      <c r="J27" s="229" t="s">
        <v>236</v>
      </c>
      <c r="K27" s="239">
        <v>0.10831275720164608</v>
      </c>
      <c r="L27" s="239">
        <v>0.10632829373650109</v>
      </c>
      <c r="M27" s="229"/>
    </row>
    <row r="28" spans="5:13" x14ac:dyDescent="0.25">
      <c r="E28" s="229" t="s">
        <v>241</v>
      </c>
      <c r="F28" s="239"/>
      <c r="G28" s="38"/>
      <c r="H28" s="229"/>
      <c r="I28" s="3"/>
      <c r="J28" s="229" t="s">
        <v>241</v>
      </c>
      <c r="K28" s="239"/>
      <c r="L28" s="38"/>
      <c r="M28" s="229"/>
    </row>
    <row r="29" spans="5:13" x14ac:dyDescent="0.25">
      <c r="E29" s="229" t="s">
        <v>238</v>
      </c>
      <c r="F29" s="239"/>
      <c r="G29" s="38"/>
      <c r="H29" s="229"/>
      <c r="I29" s="3"/>
      <c r="J29" s="229" t="s">
        <v>238</v>
      </c>
      <c r="K29" s="239"/>
      <c r="L29" s="38"/>
      <c r="M29" s="229"/>
    </row>
    <row r="30" spans="5:13" x14ac:dyDescent="0.25">
      <c r="E30" s="229" t="s">
        <v>239</v>
      </c>
      <c r="F30" s="38"/>
      <c r="G30" s="38"/>
      <c r="H30" s="229"/>
      <c r="I30" s="3"/>
      <c r="J30" s="229" t="s">
        <v>239</v>
      </c>
      <c r="K30" s="38"/>
      <c r="L30" s="38"/>
      <c r="M30" s="229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251" t="s">
        <v>203</v>
      </c>
      <c r="F32" s="251"/>
      <c r="G32" s="251"/>
      <c r="H32" s="228"/>
      <c r="I32" s="3"/>
      <c r="J32" s="251" t="s">
        <v>152</v>
      </c>
      <c r="K32" s="251"/>
      <c r="L32" s="251"/>
      <c r="M32" s="228"/>
    </row>
    <row r="33" spans="5:13" x14ac:dyDescent="0.25">
      <c r="E33" s="250" t="s">
        <v>277</v>
      </c>
      <c r="F33" s="250"/>
      <c r="G33" s="250"/>
      <c r="H33" s="250"/>
      <c r="I33" s="3"/>
      <c r="J33" s="250" t="s">
        <v>240</v>
      </c>
      <c r="K33" s="250"/>
      <c r="L33" s="250"/>
      <c r="M33" s="250"/>
    </row>
    <row r="34" spans="5:13" x14ac:dyDescent="0.25">
      <c r="E34" s="229"/>
      <c r="F34" s="230" t="s">
        <v>224</v>
      </c>
      <c r="G34" s="230" t="s">
        <v>225</v>
      </c>
      <c r="H34" s="231" t="s">
        <v>4</v>
      </c>
      <c r="I34" s="3"/>
      <c r="J34" s="229"/>
      <c r="K34" s="230" t="s">
        <v>224</v>
      </c>
      <c r="L34" s="230" t="s">
        <v>225</v>
      </c>
      <c r="M34" s="231" t="s">
        <v>4</v>
      </c>
    </row>
    <row r="35" spans="5:13" x14ac:dyDescent="0.25">
      <c r="E35" s="229" t="s">
        <v>226</v>
      </c>
      <c r="F35" s="232">
        <v>19854</v>
      </c>
      <c r="G35" s="232">
        <v>16072.4</v>
      </c>
      <c r="H35" s="233">
        <v>0.2352853338642642</v>
      </c>
      <c r="I35" s="3"/>
      <c r="J35" s="229" t="s">
        <v>226</v>
      </c>
      <c r="K35" s="232">
        <v>58693</v>
      </c>
      <c r="L35" s="232">
        <v>57389</v>
      </c>
      <c r="M35" s="233">
        <v>2.2722124448936176E-2</v>
      </c>
    </row>
    <row r="36" spans="5:13" x14ac:dyDescent="0.25">
      <c r="E36" s="229" t="s">
        <v>227</v>
      </c>
      <c r="F36" s="232">
        <v>1331.3</v>
      </c>
      <c r="G36" s="232">
        <v>883.9</v>
      </c>
      <c r="H36" s="233">
        <v>0.50616585586604823</v>
      </c>
      <c r="I36" s="3"/>
      <c r="J36" s="229" t="s">
        <v>227</v>
      </c>
      <c r="K36" s="232">
        <v>23509</v>
      </c>
      <c r="L36" s="232">
        <v>26690</v>
      </c>
      <c r="M36" s="233">
        <v>-0.11918321468714876</v>
      </c>
    </row>
    <row r="37" spans="5:13" x14ac:dyDescent="0.25">
      <c r="E37" s="229" t="s">
        <v>228</v>
      </c>
      <c r="F37" s="232">
        <v>-187.2</v>
      </c>
      <c r="G37" s="234">
        <v>-119.2</v>
      </c>
      <c r="H37" s="233">
        <v>0.57046979865771807</v>
      </c>
      <c r="I37" s="3"/>
      <c r="J37" s="229" t="s">
        <v>228</v>
      </c>
      <c r="K37" s="232">
        <v>-4359</v>
      </c>
      <c r="L37" s="234">
        <v>-3623</v>
      </c>
      <c r="M37" s="233">
        <v>0.20314656362130834</v>
      </c>
    </row>
    <row r="38" spans="5:13" x14ac:dyDescent="0.25">
      <c r="E38" s="229" t="s">
        <v>229</v>
      </c>
      <c r="F38" s="232">
        <v>1144</v>
      </c>
      <c r="G38" s="232">
        <v>764.7</v>
      </c>
      <c r="H38" s="233">
        <v>0.49601150778082892</v>
      </c>
      <c r="I38" s="3"/>
      <c r="J38" s="229" t="s">
        <v>229</v>
      </c>
      <c r="K38" s="232">
        <v>19150</v>
      </c>
      <c r="L38" s="232">
        <v>23067</v>
      </c>
      <c r="M38" s="233">
        <v>-0.169809684831144</v>
      </c>
    </row>
    <row r="39" spans="5:13" x14ac:dyDescent="0.25">
      <c r="E39" s="229" t="s">
        <v>230</v>
      </c>
      <c r="F39" s="232">
        <v>52064.7</v>
      </c>
      <c r="G39" s="232">
        <v>50889.1</v>
      </c>
      <c r="H39" s="233">
        <v>2.3101214208936627E-2</v>
      </c>
      <c r="I39" s="3"/>
      <c r="J39" s="229" t="s">
        <v>230</v>
      </c>
      <c r="K39" s="232">
        <v>263049</v>
      </c>
      <c r="L39" s="232">
        <v>239667</v>
      </c>
      <c r="M39" s="233">
        <v>9.7560365006446492E-2</v>
      </c>
    </row>
    <row r="40" spans="5:13" x14ac:dyDescent="0.25">
      <c r="E40" s="229" t="s">
        <v>231</v>
      </c>
      <c r="F40" s="232">
        <v>0</v>
      </c>
      <c r="G40" s="235"/>
      <c r="H40" s="229"/>
      <c r="I40" s="3"/>
      <c r="J40" s="229" t="s">
        <v>231</v>
      </c>
      <c r="K40" s="232">
        <v>0</v>
      </c>
      <c r="L40" s="235"/>
      <c r="M40" s="229"/>
    </row>
    <row r="41" spans="5:13" x14ac:dyDescent="0.25">
      <c r="E41" s="229" t="s">
        <v>232</v>
      </c>
      <c r="F41" s="229" t="s">
        <v>20</v>
      </c>
      <c r="G41" s="235"/>
      <c r="H41" s="236"/>
      <c r="I41" s="3"/>
      <c r="J41" s="229" t="s">
        <v>232</v>
      </c>
      <c r="K41" s="229" t="s">
        <v>20</v>
      </c>
      <c r="L41" s="235"/>
      <c r="M41" s="236"/>
    </row>
    <row r="42" spans="5:13" x14ac:dyDescent="0.25">
      <c r="E42" s="229" t="s">
        <v>233</v>
      </c>
      <c r="F42" s="229" t="s">
        <v>20</v>
      </c>
      <c r="G42" s="38"/>
      <c r="H42" s="237"/>
      <c r="I42" s="3"/>
      <c r="J42" s="229" t="s">
        <v>233</v>
      </c>
      <c r="K42" s="229" t="s">
        <v>20</v>
      </c>
      <c r="L42" s="38"/>
      <c r="M42" s="237"/>
    </row>
    <row r="43" spans="5:13" x14ac:dyDescent="0.25">
      <c r="E43" s="229" t="s">
        <v>234</v>
      </c>
      <c r="F43" s="229" t="s">
        <v>20</v>
      </c>
      <c r="G43" s="38"/>
      <c r="H43" s="229"/>
      <c r="I43" s="3"/>
      <c r="J43" s="229" t="s">
        <v>234</v>
      </c>
      <c r="K43" s="229" t="s">
        <v>20</v>
      </c>
      <c r="L43" s="38"/>
      <c r="M43" s="229"/>
    </row>
    <row r="44" spans="5:13" x14ac:dyDescent="0.25">
      <c r="E44" s="229" t="s">
        <v>235</v>
      </c>
      <c r="F44" s="229" t="s">
        <v>20</v>
      </c>
      <c r="G44" s="38"/>
      <c r="H44" s="229"/>
      <c r="I44" s="3"/>
      <c r="J44" s="229" t="s">
        <v>235</v>
      </c>
      <c r="K44" s="229" t="s">
        <v>20</v>
      </c>
      <c r="L44" s="38"/>
      <c r="M44" s="229"/>
    </row>
    <row r="45" spans="5:13" x14ac:dyDescent="0.25">
      <c r="E45" s="229"/>
      <c r="F45" s="229"/>
      <c r="G45" s="38"/>
      <c r="H45" s="229"/>
      <c r="I45" s="3"/>
      <c r="J45" s="229"/>
      <c r="K45" s="229"/>
      <c r="L45" s="38"/>
      <c r="M45" s="229"/>
    </row>
    <row r="46" spans="5:13" x14ac:dyDescent="0.25">
      <c r="E46" s="229" t="s">
        <v>236</v>
      </c>
      <c r="F46" s="239">
        <v>5.7620630603404853E-2</v>
      </c>
      <c r="G46" s="239"/>
      <c r="H46" s="238"/>
      <c r="I46" s="3"/>
      <c r="J46" s="229" t="s">
        <v>236</v>
      </c>
      <c r="K46" s="239">
        <v>0.32627400201046119</v>
      </c>
      <c r="L46" s="239"/>
      <c r="M46" s="238"/>
    </row>
    <row r="47" spans="5:13" x14ac:dyDescent="0.25">
      <c r="E47" s="229" t="s">
        <v>237</v>
      </c>
      <c r="F47" s="239">
        <v>2.2223560470813124E-2</v>
      </c>
      <c r="G47" s="38"/>
      <c r="H47" s="229"/>
      <c r="I47" s="3"/>
      <c r="J47" s="229" t="s">
        <v>241</v>
      </c>
      <c r="K47" s="239">
        <v>0.30474462718513035</v>
      </c>
      <c r="L47" s="38"/>
      <c r="M47" s="229"/>
    </row>
    <row r="48" spans="5:13" x14ac:dyDescent="0.25">
      <c r="E48" s="229" t="s">
        <v>238</v>
      </c>
      <c r="F48" s="239">
        <v>5.3455919062725225E-2</v>
      </c>
      <c r="G48" s="38"/>
      <c r="H48" s="229"/>
      <c r="I48" s="3"/>
      <c r="J48" s="229" t="s">
        <v>238</v>
      </c>
      <c r="K48" s="239">
        <v>0.11198370451706331</v>
      </c>
      <c r="L48" s="38"/>
      <c r="M48" s="229"/>
    </row>
    <row r="49" spans="5:13" x14ac:dyDescent="0.25">
      <c r="E49" s="229" t="s">
        <v>239</v>
      </c>
      <c r="F49" s="38"/>
      <c r="G49" s="38"/>
      <c r="H49" s="229"/>
      <c r="I49" s="3"/>
      <c r="J49" s="229" t="s">
        <v>239</v>
      </c>
      <c r="K49" s="38"/>
      <c r="L49" s="38"/>
      <c r="M49" s="229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251" t="s">
        <v>219</v>
      </c>
      <c r="F51" s="251"/>
      <c r="G51" s="251"/>
      <c r="H51" s="228"/>
      <c r="I51" s="3"/>
      <c r="J51" s="251" t="s">
        <v>217</v>
      </c>
      <c r="K51" s="251"/>
      <c r="L51" s="251"/>
      <c r="M51" s="228"/>
    </row>
    <row r="52" spans="5:13" x14ac:dyDescent="0.25">
      <c r="E52" s="250" t="s">
        <v>277</v>
      </c>
      <c r="F52" s="250"/>
      <c r="G52" s="250"/>
      <c r="H52" s="250"/>
      <c r="I52" s="3"/>
      <c r="J52" s="250" t="s">
        <v>240</v>
      </c>
      <c r="K52" s="250"/>
      <c r="L52" s="250"/>
      <c r="M52" s="250"/>
    </row>
    <row r="53" spans="5:13" x14ac:dyDescent="0.25">
      <c r="E53" s="229"/>
      <c r="F53" s="230" t="s">
        <v>224</v>
      </c>
      <c r="G53" s="230" t="s">
        <v>225</v>
      </c>
      <c r="H53" s="231" t="s">
        <v>4</v>
      </c>
      <c r="I53" s="3"/>
      <c r="J53" s="229"/>
      <c r="K53" s="230" t="s">
        <v>224</v>
      </c>
      <c r="L53" s="230" t="s">
        <v>225</v>
      </c>
      <c r="M53" s="231" t="s">
        <v>4</v>
      </c>
    </row>
    <row r="54" spans="5:13" x14ac:dyDescent="0.25">
      <c r="E54" s="229" t="s">
        <v>226</v>
      </c>
      <c r="F54" s="232">
        <v>2401.4</v>
      </c>
      <c r="G54" s="232">
        <v>1618.4</v>
      </c>
      <c r="H54" s="233">
        <v>0.48381117152743447</v>
      </c>
      <c r="I54" s="3"/>
      <c r="J54" s="229" t="s">
        <v>226</v>
      </c>
      <c r="K54" s="232">
        <v>851.1</v>
      </c>
      <c r="L54" s="232">
        <v>1203.4000000000001</v>
      </c>
      <c r="M54" s="233">
        <v>-0.29275386405185311</v>
      </c>
    </row>
    <row r="55" spans="5:13" x14ac:dyDescent="0.25">
      <c r="E55" s="229" t="s">
        <v>227</v>
      </c>
      <c r="F55" s="232">
        <v>14</v>
      </c>
      <c r="G55" s="232">
        <v>-102.9</v>
      </c>
      <c r="H55" s="233">
        <f>(F55/G55)-1</f>
        <v>-1.1360544217687074</v>
      </c>
      <c r="I55" s="3"/>
      <c r="J55" s="229" t="s">
        <v>227</v>
      </c>
      <c r="K55" s="232">
        <v>-197.8</v>
      </c>
      <c r="L55" s="232">
        <v>-237.6</v>
      </c>
      <c r="M55" s="233">
        <v>-0.1675084175084175</v>
      </c>
    </row>
    <row r="56" spans="5:13" x14ac:dyDescent="0.25">
      <c r="E56" s="229" t="s">
        <v>228</v>
      </c>
      <c r="F56" s="232">
        <v>-4.5</v>
      </c>
      <c r="G56" s="234">
        <v>0</v>
      </c>
      <c r="H56" s="243" t="s">
        <v>280</v>
      </c>
      <c r="I56" s="3"/>
      <c r="J56" s="229" t="s">
        <v>228</v>
      </c>
      <c r="K56" s="232">
        <v>-24.6</v>
      </c>
      <c r="L56" s="234">
        <v>-58.3</v>
      </c>
      <c r="M56" s="233">
        <v>-0.57804459691252141</v>
      </c>
    </row>
    <row r="57" spans="5:13" x14ac:dyDescent="0.25">
      <c r="E57" s="229" t="s">
        <v>229</v>
      </c>
      <c r="F57" s="232">
        <v>9.5</v>
      </c>
      <c r="G57" s="232">
        <v>-102.9</v>
      </c>
      <c r="H57" s="243" t="s">
        <v>280</v>
      </c>
      <c r="I57" s="3"/>
      <c r="J57" s="229" t="s">
        <v>229</v>
      </c>
      <c r="K57" s="232">
        <v>-222.4</v>
      </c>
      <c r="L57" s="232">
        <v>-295.89999999999998</v>
      </c>
      <c r="M57" s="233">
        <v>-0.24839472794863127</v>
      </c>
    </row>
    <row r="58" spans="5:13" x14ac:dyDescent="0.25">
      <c r="E58" s="229" t="s">
        <v>230</v>
      </c>
      <c r="F58" s="232">
        <v>1472.7</v>
      </c>
      <c r="G58" s="232">
        <v>1463.2</v>
      </c>
      <c r="H58" s="233">
        <v>6.4926189174412396E-3</v>
      </c>
      <c r="I58" s="3"/>
      <c r="J58" s="229" t="s">
        <v>230</v>
      </c>
      <c r="K58" s="232">
        <v>4014.2</v>
      </c>
      <c r="L58" s="232">
        <v>4236.6000000000004</v>
      </c>
      <c r="M58" s="233">
        <v>-5.2494925175848639E-2</v>
      </c>
    </row>
    <row r="59" spans="5:13" x14ac:dyDescent="0.25">
      <c r="E59" s="229" t="s">
        <v>231</v>
      </c>
      <c r="F59" s="232">
        <v>0</v>
      </c>
      <c r="G59" s="235"/>
      <c r="H59" s="229"/>
      <c r="I59" s="3"/>
      <c r="J59" s="229" t="s">
        <v>231</v>
      </c>
      <c r="K59" s="232">
        <v>0</v>
      </c>
      <c r="L59" s="235"/>
      <c r="M59" s="229"/>
    </row>
    <row r="60" spans="5:13" x14ac:dyDescent="0.25">
      <c r="E60" s="229" t="s">
        <v>232</v>
      </c>
      <c r="F60" s="229" t="s">
        <v>20</v>
      </c>
      <c r="G60" s="235"/>
      <c r="H60" s="236"/>
      <c r="I60" s="3"/>
      <c r="J60" s="229" t="s">
        <v>232</v>
      </c>
      <c r="K60" s="229" t="s">
        <v>20</v>
      </c>
      <c r="L60" s="235"/>
      <c r="M60" s="236"/>
    </row>
    <row r="61" spans="5:13" x14ac:dyDescent="0.25">
      <c r="E61" s="229" t="s">
        <v>233</v>
      </c>
      <c r="F61" s="229" t="s">
        <v>20</v>
      </c>
      <c r="G61" s="38"/>
      <c r="H61" s="237"/>
      <c r="I61" s="3"/>
      <c r="J61" s="229" t="s">
        <v>233</v>
      </c>
      <c r="K61" s="229" t="s">
        <v>20</v>
      </c>
      <c r="L61" s="38"/>
      <c r="M61" s="237"/>
    </row>
    <row r="62" spans="5:13" x14ac:dyDescent="0.25">
      <c r="E62" s="229" t="s">
        <v>234</v>
      </c>
      <c r="F62" s="229" t="s">
        <v>20</v>
      </c>
      <c r="G62" s="38"/>
      <c r="H62" s="229"/>
      <c r="I62" s="3"/>
      <c r="J62" s="229" t="s">
        <v>234</v>
      </c>
      <c r="K62" s="229" t="s">
        <v>20</v>
      </c>
      <c r="L62" s="38"/>
      <c r="M62" s="229"/>
    </row>
    <row r="63" spans="5:13" x14ac:dyDescent="0.25">
      <c r="E63" s="229" t="s">
        <v>235</v>
      </c>
      <c r="F63" s="229" t="s">
        <v>20</v>
      </c>
      <c r="G63" s="38"/>
      <c r="H63" s="229"/>
      <c r="I63" s="3"/>
      <c r="J63" s="229" t="s">
        <v>235</v>
      </c>
      <c r="K63" s="229" t="s">
        <v>20</v>
      </c>
      <c r="L63" s="38"/>
      <c r="M63" s="229"/>
    </row>
    <row r="64" spans="5:13" x14ac:dyDescent="0.25">
      <c r="E64" s="229"/>
      <c r="F64" s="229"/>
      <c r="G64" s="38"/>
      <c r="H64" s="229"/>
      <c r="I64" s="3"/>
      <c r="J64" s="229"/>
      <c r="K64" s="229"/>
      <c r="L64" s="38"/>
      <c r="M64" s="229"/>
    </row>
    <row r="65" spans="5:13" x14ac:dyDescent="0.25">
      <c r="E65" s="229" t="s">
        <v>236</v>
      </c>
      <c r="F65" s="239">
        <v>3.9560256517031734E-3</v>
      </c>
      <c r="G65" s="239"/>
      <c r="H65" s="238"/>
      <c r="I65" s="3"/>
      <c r="J65" s="229" t="s">
        <v>236</v>
      </c>
      <c r="K65" s="239">
        <v>-0.26130889437198918</v>
      </c>
      <c r="L65" s="239"/>
      <c r="M65" s="238"/>
    </row>
    <row r="66" spans="5:13" x14ac:dyDescent="0.25">
      <c r="E66" s="229" t="s">
        <v>237</v>
      </c>
      <c r="F66" s="239">
        <v>6.4716100684628223E-3</v>
      </c>
      <c r="G66" s="38"/>
      <c r="H66" s="229"/>
      <c r="I66" s="3"/>
      <c r="J66" s="229" t="s">
        <v>241</v>
      </c>
      <c r="K66" s="239">
        <v>-5.3909923886168623E-2</v>
      </c>
      <c r="L66" s="38"/>
      <c r="M66" s="229"/>
    </row>
    <row r="67" spans="5:13" x14ac:dyDescent="0.25">
      <c r="E67" s="229" t="s">
        <v>238</v>
      </c>
      <c r="F67" s="239" t="s">
        <v>20</v>
      </c>
      <c r="G67" s="38"/>
      <c r="H67" s="229"/>
      <c r="I67" s="3"/>
      <c r="J67" s="229" t="s">
        <v>238</v>
      </c>
      <c r="K67" s="239" t="s">
        <v>20</v>
      </c>
      <c r="L67" s="38"/>
      <c r="M67" s="229"/>
    </row>
    <row r="68" spans="5:13" x14ac:dyDescent="0.25">
      <c r="E68" s="229" t="s">
        <v>239</v>
      </c>
      <c r="F68" s="38"/>
      <c r="G68" s="38"/>
      <c r="H68" s="229"/>
      <c r="I68" s="3"/>
      <c r="J68" s="229" t="s">
        <v>239</v>
      </c>
      <c r="K68" s="38"/>
      <c r="L68" s="38"/>
      <c r="M68" s="229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251" t="s">
        <v>67</v>
      </c>
      <c r="F70" s="251"/>
      <c r="G70" s="251"/>
      <c r="H70" s="228"/>
      <c r="I70" s="3"/>
      <c r="J70" s="251" t="s">
        <v>278</v>
      </c>
      <c r="K70" s="251"/>
      <c r="L70" s="251"/>
      <c r="M70" s="228"/>
    </row>
    <row r="71" spans="5:13" x14ac:dyDescent="0.25">
      <c r="E71" s="250" t="s">
        <v>240</v>
      </c>
      <c r="F71" s="250"/>
      <c r="G71" s="250"/>
      <c r="H71" s="250"/>
      <c r="I71" s="3"/>
      <c r="J71" s="250" t="s">
        <v>240</v>
      </c>
      <c r="K71" s="250"/>
      <c r="L71" s="250"/>
      <c r="M71" s="250"/>
    </row>
    <row r="72" spans="5:13" x14ac:dyDescent="0.25">
      <c r="E72" s="229"/>
      <c r="F72" s="230" t="s">
        <v>224</v>
      </c>
      <c r="G72" s="230" t="s">
        <v>225</v>
      </c>
      <c r="H72" s="231" t="s">
        <v>4</v>
      </c>
      <c r="I72" s="3"/>
      <c r="J72" s="229"/>
      <c r="K72" s="230" t="s">
        <v>224</v>
      </c>
      <c r="L72" s="230" t="s">
        <v>225</v>
      </c>
      <c r="M72" s="231" t="s">
        <v>4</v>
      </c>
    </row>
    <row r="73" spans="5:13" x14ac:dyDescent="0.25">
      <c r="E73" s="229" t="s">
        <v>226</v>
      </c>
      <c r="F73" s="232">
        <v>4220.5</v>
      </c>
      <c r="G73" s="232">
        <v>7342.2</v>
      </c>
      <c r="H73" s="233">
        <v>-0.42517229168369153</v>
      </c>
      <c r="I73" s="3"/>
      <c r="J73" s="229" t="s">
        <v>226</v>
      </c>
      <c r="K73" s="232">
        <v>731.5</v>
      </c>
      <c r="L73" s="232">
        <v>773.1</v>
      </c>
      <c r="M73" s="233">
        <v>-5.3809339024705749E-2</v>
      </c>
    </row>
    <row r="74" spans="5:13" x14ac:dyDescent="0.25">
      <c r="E74" s="229" t="s">
        <v>227</v>
      </c>
      <c r="F74" s="232">
        <v>1273.0999999999999</v>
      </c>
      <c r="G74" s="232">
        <v>3980.7</v>
      </c>
      <c r="H74" s="233">
        <v>-0.68018187755922321</v>
      </c>
      <c r="I74" s="3"/>
      <c r="J74" s="229" t="s">
        <v>227</v>
      </c>
      <c r="K74" s="232">
        <v>-507.8</v>
      </c>
      <c r="L74" s="232">
        <v>-352</v>
      </c>
      <c r="M74" s="233">
        <v>0.44261363636363638</v>
      </c>
    </row>
    <row r="75" spans="5:13" x14ac:dyDescent="0.25">
      <c r="E75" s="229" t="s">
        <v>228</v>
      </c>
      <c r="F75" s="232">
        <v>-266.2</v>
      </c>
      <c r="G75" s="234">
        <v>-507.4</v>
      </c>
      <c r="H75" s="233">
        <v>-0.47536460386283008</v>
      </c>
      <c r="I75" s="3"/>
      <c r="J75" s="229" t="s">
        <v>228</v>
      </c>
      <c r="K75" s="232">
        <v>0</v>
      </c>
      <c r="L75" s="234">
        <v>0</v>
      </c>
      <c r="M75" s="233" t="s">
        <v>20</v>
      </c>
    </row>
    <row r="76" spans="5:13" x14ac:dyDescent="0.25">
      <c r="E76" s="229" t="s">
        <v>229</v>
      </c>
      <c r="F76" s="232">
        <v>1006.9</v>
      </c>
      <c r="G76" s="232">
        <v>3473.3</v>
      </c>
      <c r="H76" s="233">
        <v>-0.71010278409581673</v>
      </c>
      <c r="I76" s="3"/>
      <c r="J76" s="229" t="s">
        <v>229</v>
      </c>
      <c r="K76" s="232">
        <v>-507.8</v>
      </c>
      <c r="L76" s="232">
        <v>-352</v>
      </c>
      <c r="M76" s="233">
        <v>0.44261363636363638</v>
      </c>
    </row>
    <row r="77" spans="5:13" x14ac:dyDescent="0.25">
      <c r="E77" s="229" t="s">
        <v>230</v>
      </c>
      <c r="F77" s="232">
        <v>29521</v>
      </c>
      <c r="G77" s="232">
        <v>28514.1</v>
      </c>
      <c r="H77" s="233">
        <v>3.5312354238780097E-2</v>
      </c>
      <c r="I77" s="3"/>
      <c r="J77" s="229" t="s">
        <v>230</v>
      </c>
      <c r="K77" s="232">
        <v>12181.8</v>
      </c>
      <c r="L77" s="232">
        <v>10555.8</v>
      </c>
      <c r="M77" s="233">
        <v>0.1540385380549083</v>
      </c>
    </row>
    <row r="78" spans="5:13" x14ac:dyDescent="0.25">
      <c r="E78" s="229" t="s">
        <v>231</v>
      </c>
      <c r="F78" s="232"/>
      <c r="G78" s="235"/>
      <c r="H78" s="229"/>
      <c r="I78" s="3"/>
      <c r="J78" s="229" t="s">
        <v>231</v>
      </c>
      <c r="K78" s="232">
        <v>0</v>
      </c>
      <c r="L78" s="235"/>
      <c r="M78" s="229"/>
    </row>
    <row r="79" spans="5:13" x14ac:dyDescent="0.25">
      <c r="E79" s="229" t="s">
        <v>232</v>
      </c>
      <c r="F79" s="229"/>
      <c r="G79" s="235"/>
      <c r="H79" s="236"/>
      <c r="I79" s="3"/>
      <c r="J79" s="229" t="s">
        <v>232</v>
      </c>
      <c r="K79" s="229" t="s">
        <v>20</v>
      </c>
      <c r="L79" s="235"/>
      <c r="M79" s="236"/>
    </row>
    <row r="80" spans="5:13" x14ac:dyDescent="0.25">
      <c r="E80" s="229" t="s">
        <v>233</v>
      </c>
      <c r="F80" s="229" t="s">
        <v>20</v>
      </c>
      <c r="G80" s="38"/>
      <c r="H80" s="237"/>
      <c r="I80" s="3"/>
      <c r="J80" s="229" t="s">
        <v>233</v>
      </c>
      <c r="K80" s="229" t="s">
        <v>20</v>
      </c>
      <c r="L80" s="38"/>
      <c r="M80" s="237"/>
    </row>
    <row r="81" spans="5:13" x14ac:dyDescent="0.25">
      <c r="E81" s="229" t="s">
        <v>234</v>
      </c>
      <c r="F81" s="229"/>
      <c r="G81" s="38"/>
      <c r="H81" s="229"/>
      <c r="I81" s="3"/>
      <c r="J81" s="229" t="s">
        <v>234</v>
      </c>
      <c r="K81" s="229" t="s">
        <v>20</v>
      </c>
      <c r="L81" s="38"/>
      <c r="M81" s="229"/>
    </row>
    <row r="82" spans="5:13" x14ac:dyDescent="0.25">
      <c r="E82" s="229" t="s">
        <v>235</v>
      </c>
      <c r="F82" s="229"/>
      <c r="G82" s="38"/>
      <c r="H82" s="229"/>
      <c r="I82" s="3"/>
      <c r="J82" s="229" t="s">
        <v>235</v>
      </c>
      <c r="K82" s="229" t="s">
        <v>20</v>
      </c>
      <c r="L82" s="38"/>
      <c r="M82" s="229"/>
    </row>
    <row r="83" spans="5:13" x14ac:dyDescent="0.25">
      <c r="E83" s="229"/>
      <c r="F83" s="229"/>
      <c r="G83" s="38"/>
      <c r="H83" s="229"/>
      <c r="I83" s="3"/>
      <c r="J83" s="229"/>
      <c r="K83" s="229"/>
      <c r="L83" s="38"/>
      <c r="M83" s="229"/>
    </row>
    <row r="84" spans="5:13" x14ac:dyDescent="0.25">
      <c r="E84" s="229" t="s">
        <v>236</v>
      </c>
      <c r="F84" s="239">
        <v>0.23857362871697665</v>
      </c>
      <c r="G84" s="239"/>
      <c r="H84" s="238"/>
      <c r="I84" s="3"/>
      <c r="J84" s="229" t="s">
        <v>236</v>
      </c>
      <c r="K84" s="239">
        <v>-0.69419002050581002</v>
      </c>
      <c r="L84" s="239"/>
      <c r="M84" s="238"/>
    </row>
    <row r="85" spans="5:13" x14ac:dyDescent="0.25">
      <c r="E85" s="229" t="s">
        <v>241</v>
      </c>
      <c r="F85" s="239">
        <v>3.4699690359799501E-2</v>
      </c>
      <c r="G85" s="38"/>
      <c r="H85" s="229"/>
      <c r="I85" s="3"/>
      <c r="J85" s="229" t="s">
        <v>241</v>
      </c>
      <c r="K85" s="239">
        <v>-4.4666103722468514E-2</v>
      </c>
      <c r="L85" s="38"/>
      <c r="M85" s="229"/>
    </row>
    <row r="86" spans="5:13" x14ac:dyDescent="0.25">
      <c r="E86" s="229" t="s">
        <v>238</v>
      </c>
      <c r="F86" s="239">
        <v>-3.1461822242056965E-2</v>
      </c>
      <c r="G86" s="38"/>
      <c r="H86" s="229"/>
      <c r="I86" s="3"/>
      <c r="J86" s="229" t="s">
        <v>238</v>
      </c>
      <c r="K86" s="239" t="s">
        <v>20</v>
      </c>
      <c r="L86" s="38"/>
      <c r="M86" s="229"/>
    </row>
    <row r="87" spans="5:13" x14ac:dyDescent="0.25">
      <c r="E87" s="229" t="s">
        <v>239</v>
      </c>
      <c r="F87" s="38"/>
      <c r="G87" s="38"/>
      <c r="H87" s="229"/>
      <c r="I87" s="3"/>
      <c r="J87" s="229" t="s">
        <v>239</v>
      </c>
      <c r="K87" s="38"/>
      <c r="L87" s="38"/>
      <c r="M87" s="229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251" t="s">
        <v>202</v>
      </c>
      <c r="F89" s="251"/>
      <c r="G89" s="251"/>
      <c r="H89" s="228"/>
      <c r="I89" s="3"/>
      <c r="J89" s="251" t="s">
        <v>53</v>
      </c>
      <c r="K89" s="251"/>
      <c r="L89" s="251"/>
      <c r="M89" s="228"/>
    </row>
    <row r="90" spans="5:13" x14ac:dyDescent="0.25">
      <c r="E90" s="250" t="s">
        <v>240</v>
      </c>
      <c r="F90" s="250"/>
      <c r="G90" s="250"/>
      <c r="H90" s="250"/>
      <c r="I90" s="3"/>
      <c r="J90" s="250" t="s">
        <v>240</v>
      </c>
      <c r="K90" s="250"/>
      <c r="L90" s="250"/>
      <c r="M90" s="250"/>
    </row>
    <row r="91" spans="5:13" x14ac:dyDescent="0.25">
      <c r="E91" s="229"/>
      <c r="F91" s="230" t="s">
        <v>224</v>
      </c>
      <c r="G91" s="230" t="s">
        <v>225</v>
      </c>
      <c r="H91" s="231" t="s">
        <v>4</v>
      </c>
      <c r="I91" s="3"/>
      <c r="J91" s="229"/>
      <c r="K91" s="230" t="s">
        <v>224</v>
      </c>
      <c r="L91" s="230" t="s">
        <v>225</v>
      </c>
      <c r="M91" s="231" t="s">
        <v>4</v>
      </c>
    </row>
    <row r="92" spans="5:13" x14ac:dyDescent="0.25">
      <c r="E92" s="229" t="s">
        <v>226</v>
      </c>
      <c r="F92" s="232">
        <v>10049.6</v>
      </c>
      <c r="G92" s="232">
        <v>8794.1</v>
      </c>
      <c r="H92" s="233">
        <v>0.14276617277492853</v>
      </c>
      <c r="I92" s="3"/>
      <c r="J92" s="229" t="s">
        <v>226</v>
      </c>
      <c r="K92" s="232">
        <v>32109.3</v>
      </c>
      <c r="L92" s="232">
        <v>20540.5</v>
      </c>
      <c r="M92" s="233">
        <v>0.56321900635330202</v>
      </c>
    </row>
    <row r="93" spans="5:13" x14ac:dyDescent="0.25">
      <c r="E93" s="229" t="s">
        <v>227</v>
      </c>
      <c r="F93" s="232">
        <v>505.2</v>
      </c>
      <c r="G93" s="232">
        <v>485.4</v>
      </c>
      <c r="H93" s="233">
        <v>4.0791100123609425E-2</v>
      </c>
      <c r="I93" s="3"/>
      <c r="J93" s="229" t="s">
        <v>227</v>
      </c>
      <c r="K93" s="232">
        <v>5752.7</v>
      </c>
      <c r="L93" s="232">
        <v>3907</v>
      </c>
      <c r="M93" s="233">
        <v>0.47240849756846681</v>
      </c>
    </row>
    <row r="94" spans="5:13" x14ac:dyDescent="0.25">
      <c r="E94" s="229" t="s">
        <v>228</v>
      </c>
      <c r="F94" s="232">
        <v>-40.4</v>
      </c>
      <c r="G94" s="234">
        <v>-38.799999999999997</v>
      </c>
      <c r="H94" s="233">
        <v>4.1237113402061931E-2</v>
      </c>
      <c r="I94" s="3"/>
      <c r="J94" s="229" t="s">
        <v>228</v>
      </c>
      <c r="K94" s="232">
        <v>-1455.1</v>
      </c>
      <c r="L94" s="234">
        <v>-1285.2</v>
      </c>
      <c r="M94" s="233">
        <v>0.13219732337379386</v>
      </c>
    </row>
    <row r="95" spans="5:13" x14ac:dyDescent="0.25">
      <c r="E95" s="229" t="s">
        <v>229</v>
      </c>
      <c r="F95" s="232">
        <v>464.8</v>
      </c>
      <c r="G95" s="232">
        <v>446.5</v>
      </c>
      <c r="H95" s="233">
        <v>4.0985442329227295E-2</v>
      </c>
      <c r="I95" s="3"/>
      <c r="J95" s="229" t="s">
        <v>229</v>
      </c>
      <c r="K95" s="232">
        <v>4297.6000000000004</v>
      </c>
      <c r="L95" s="232">
        <v>2621.8</v>
      </c>
      <c r="M95" s="233">
        <v>0.63917918986955535</v>
      </c>
    </row>
    <row r="96" spans="5:13" x14ac:dyDescent="0.25">
      <c r="E96" s="229" t="s">
        <v>230</v>
      </c>
      <c r="F96" s="232">
        <v>242792.8</v>
      </c>
      <c r="G96" s="232">
        <v>243686.9</v>
      </c>
      <c r="H96" s="233">
        <v>-3.6690523782771933E-3</v>
      </c>
      <c r="I96" s="3"/>
      <c r="J96" s="229" t="s">
        <v>230</v>
      </c>
      <c r="K96" s="232">
        <v>18383.3</v>
      </c>
      <c r="L96" s="232">
        <v>15803.6</v>
      </c>
      <c r="M96" s="233">
        <v>0.1632349591232376</v>
      </c>
    </row>
    <row r="97" spans="5:13" x14ac:dyDescent="0.25">
      <c r="E97" s="229" t="s">
        <v>231</v>
      </c>
      <c r="F97" s="232"/>
      <c r="G97" s="235"/>
      <c r="H97" s="229"/>
      <c r="I97" s="3"/>
      <c r="J97" s="229" t="s">
        <v>231</v>
      </c>
      <c r="K97" s="232">
        <v>0</v>
      </c>
      <c r="L97" s="235"/>
      <c r="M97" s="229"/>
    </row>
    <row r="98" spans="5:13" x14ac:dyDescent="0.25">
      <c r="E98" s="229" t="s">
        <v>232</v>
      </c>
      <c r="F98" s="229"/>
      <c r="G98" s="235"/>
      <c r="H98" s="236"/>
      <c r="I98" s="3"/>
      <c r="J98" s="229" t="s">
        <v>232</v>
      </c>
      <c r="K98" s="229" t="s">
        <v>20</v>
      </c>
      <c r="L98" s="235"/>
      <c r="M98" s="236"/>
    </row>
    <row r="99" spans="5:13" x14ac:dyDescent="0.25">
      <c r="E99" s="229" t="s">
        <v>233</v>
      </c>
      <c r="F99" s="229" t="s">
        <v>20</v>
      </c>
      <c r="G99" s="38"/>
      <c r="H99" s="237"/>
      <c r="I99" s="3"/>
      <c r="J99" s="229" t="s">
        <v>233</v>
      </c>
      <c r="K99" s="229" t="s">
        <v>20</v>
      </c>
      <c r="L99" s="38"/>
      <c r="M99" s="237"/>
    </row>
    <row r="100" spans="5:13" x14ac:dyDescent="0.25">
      <c r="E100" s="229" t="s">
        <v>234</v>
      </c>
      <c r="F100" s="229"/>
      <c r="G100" s="38"/>
      <c r="H100" s="229"/>
      <c r="I100" s="3"/>
      <c r="J100" s="229" t="s">
        <v>234</v>
      </c>
      <c r="K100" s="229" t="s">
        <v>20</v>
      </c>
      <c r="L100" s="38"/>
      <c r="M100" s="229"/>
    </row>
    <row r="101" spans="5:13" x14ac:dyDescent="0.25">
      <c r="E101" s="229" t="s">
        <v>235</v>
      </c>
      <c r="F101" s="229"/>
      <c r="G101" s="38"/>
      <c r="H101" s="229"/>
      <c r="I101" s="3"/>
      <c r="J101" s="229" t="s">
        <v>235</v>
      </c>
      <c r="K101" s="229" t="s">
        <v>20</v>
      </c>
      <c r="L101" s="38"/>
      <c r="M101" s="229"/>
    </row>
    <row r="102" spans="5:13" x14ac:dyDescent="0.25">
      <c r="E102" s="229"/>
      <c r="F102" s="229"/>
      <c r="G102" s="38"/>
      <c r="H102" s="229"/>
      <c r="I102" s="3"/>
      <c r="J102" s="229"/>
      <c r="K102" s="229"/>
      <c r="L102" s="38"/>
      <c r="M102" s="229"/>
    </row>
    <row r="103" spans="5:13" x14ac:dyDescent="0.25">
      <c r="E103" s="229" t="s">
        <v>236</v>
      </c>
      <c r="F103" s="239">
        <v>4.6250597038688106E-2</v>
      </c>
      <c r="G103" s="239"/>
      <c r="H103" s="238"/>
      <c r="I103" s="3"/>
      <c r="J103" s="229" t="s">
        <v>236</v>
      </c>
      <c r="K103" s="239">
        <v>0.1338428430392441</v>
      </c>
      <c r="L103" s="239"/>
      <c r="M103" s="238"/>
    </row>
    <row r="104" spans="5:13" x14ac:dyDescent="0.25">
      <c r="E104" s="229" t="s">
        <v>279</v>
      </c>
      <c r="F104" s="239">
        <v>1.9143895535617202E-3</v>
      </c>
      <c r="G104" s="38"/>
      <c r="H104" s="229"/>
      <c r="I104" s="3"/>
      <c r="J104" s="229" t="s">
        <v>279</v>
      </c>
      <c r="K104" s="239">
        <v>0.23377739578856901</v>
      </c>
      <c r="L104" s="38"/>
      <c r="M104" s="229"/>
    </row>
    <row r="105" spans="5:13" x14ac:dyDescent="0.25">
      <c r="E105" s="229" t="s">
        <v>239</v>
      </c>
      <c r="F105" s="239"/>
      <c r="G105" s="38"/>
      <c r="H105" s="229"/>
      <c r="I105" s="3"/>
      <c r="J105" s="229" t="s">
        <v>239</v>
      </c>
      <c r="K105" s="239"/>
      <c r="L105" s="38"/>
      <c r="M105" s="229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I725" s="3"/>
      <c r="J725" s="3"/>
      <c r="K725" s="3"/>
      <c r="L725" s="3"/>
      <c r="M725" s="3"/>
    </row>
    <row r="726" spans="5:13" x14ac:dyDescent="0.25">
      <c r="I726" s="3"/>
      <c r="J726" s="3"/>
      <c r="K726" s="3"/>
      <c r="L726" s="3"/>
      <c r="M726" s="3"/>
    </row>
    <row r="727" spans="5:13" x14ac:dyDescent="0.25">
      <c r="I727" s="3"/>
      <c r="J727" s="3"/>
      <c r="K727" s="3"/>
      <c r="L727" s="3"/>
      <c r="M727" s="3"/>
    </row>
    <row r="728" spans="5:13" x14ac:dyDescent="0.25">
      <c r="I728" s="3"/>
      <c r="J728" s="3"/>
      <c r="K728" s="3"/>
      <c r="L728" s="3"/>
      <c r="M728" s="3"/>
    </row>
    <row r="729" spans="5:13" x14ac:dyDescent="0.25">
      <c r="I729" s="3"/>
      <c r="J729" s="3"/>
      <c r="K729" s="3"/>
      <c r="L729" s="3"/>
      <c r="M729" s="3"/>
    </row>
    <row r="730" spans="5:13" x14ac:dyDescent="0.25">
      <c r="I730" s="3"/>
      <c r="J730" s="3"/>
      <c r="K730" s="3"/>
      <c r="L730" s="3"/>
      <c r="M730" s="3"/>
    </row>
    <row r="731" spans="5:13" x14ac:dyDescent="0.25">
      <c r="I731" s="3"/>
      <c r="J731" s="3"/>
      <c r="K731" s="3"/>
      <c r="L731" s="3"/>
      <c r="M731" s="3"/>
    </row>
    <row r="732" spans="5:13" x14ac:dyDescent="0.25">
      <c r="I732" s="3"/>
      <c r="J732" s="3"/>
      <c r="K732" s="3"/>
      <c r="L732" s="3"/>
      <c r="M732" s="3"/>
    </row>
    <row r="733" spans="5:13" x14ac:dyDescent="0.25">
      <c r="I733" s="3"/>
      <c r="J733" s="3"/>
      <c r="K733" s="3"/>
      <c r="L733" s="3"/>
      <c r="M733" s="3"/>
    </row>
    <row r="734" spans="5:13" x14ac:dyDescent="0.25">
      <c r="I734" s="3"/>
      <c r="J734" s="3"/>
      <c r="K734" s="3"/>
      <c r="L734" s="3"/>
      <c r="M734" s="3"/>
    </row>
    <row r="735" spans="5:13" x14ac:dyDescent="0.25">
      <c r="I735" s="3"/>
      <c r="J735" s="3"/>
      <c r="K735" s="3"/>
      <c r="L735" s="3"/>
      <c r="M735" s="3"/>
    </row>
    <row r="736" spans="5:13" x14ac:dyDescent="0.25">
      <c r="I736" s="3"/>
      <c r="J736" s="3"/>
      <c r="K736" s="3"/>
      <c r="L736" s="3"/>
      <c r="M736" s="3"/>
    </row>
    <row r="737" spans="9:13" x14ac:dyDescent="0.25">
      <c r="I737" s="3"/>
      <c r="J737" s="3"/>
      <c r="K737" s="3"/>
      <c r="L737" s="3"/>
      <c r="M737" s="3"/>
    </row>
    <row r="738" spans="9:13" x14ac:dyDescent="0.25">
      <c r="I738" s="3"/>
      <c r="J738" s="3"/>
      <c r="K738" s="3"/>
      <c r="L738" s="3"/>
      <c r="M738" s="3"/>
    </row>
    <row r="739" spans="9:13" x14ac:dyDescent="0.25">
      <c r="I739" s="3"/>
      <c r="J739" s="3"/>
      <c r="K739" s="3"/>
      <c r="L739" s="3"/>
      <c r="M739" s="3"/>
    </row>
    <row r="740" spans="9:13" x14ac:dyDescent="0.25">
      <c r="I740" s="3"/>
      <c r="J740" s="3"/>
      <c r="K740" s="3"/>
      <c r="L740" s="3"/>
      <c r="M740" s="3"/>
    </row>
    <row r="741" spans="9:13" x14ac:dyDescent="0.25">
      <c r="I741" s="3"/>
      <c r="J741" s="3"/>
      <c r="K741" s="3"/>
      <c r="L741" s="3"/>
      <c r="M741" s="3"/>
    </row>
    <row r="742" spans="9:13" x14ac:dyDescent="0.25">
      <c r="I742" s="3"/>
      <c r="J742" s="3"/>
      <c r="K742" s="3"/>
      <c r="L742" s="3"/>
      <c r="M742" s="3"/>
    </row>
    <row r="743" spans="9:13" x14ac:dyDescent="0.25">
      <c r="I743" s="3"/>
      <c r="J743" s="3"/>
      <c r="K743" s="3"/>
      <c r="L743" s="3"/>
      <c r="M743" s="3"/>
    </row>
    <row r="744" spans="9:13" x14ac:dyDescent="0.25">
      <c r="I744" s="3"/>
      <c r="J744" s="3"/>
      <c r="K744" s="3"/>
      <c r="L744" s="3"/>
      <c r="M744" s="3"/>
    </row>
    <row r="745" spans="9:13" x14ac:dyDescent="0.25">
      <c r="I745" s="3"/>
      <c r="J745" s="3"/>
      <c r="K745" s="3"/>
      <c r="L745" s="3"/>
      <c r="M745" s="3"/>
    </row>
    <row r="746" spans="9:13" x14ac:dyDescent="0.25">
      <c r="I746" s="3"/>
      <c r="J746" s="3"/>
      <c r="K746" s="3"/>
      <c r="L746" s="3"/>
      <c r="M746" s="3"/>
    </row>
    <row r="747" spans="9:13" x14ac:dyDescent="0.25">
      <c r="I747" s="3"/>
      <c r="J747" s="3"/>
      <c r="K747" s="3"/>
      <c r="L747" s="3"/>
      <c r="M747" s="3"/>
    </row>
    <row r="748" spans="9:13" x14ac:dyDescent="0.25">
      <c r="I748" s="3"/>
      <c r="J748" s="3"/>
      <c r="K748" s="3"/>
      <c r="L748" s="3"/>
      <c r="M748" s="3"/>
    </row>
    <row r="749" spans="9:13" x14ac:dyDescent="0.25">
      <c r="I749" s="3"/>
      <c r="J749" s="3"/>
      <c r="K749" s="3"/>
      <c r="L749" s="3"/>
      <c r="M749" s="3"/>
    </row>
    <row r="750" spans="9:13" x14ac:dyDescent="0.25">
      <c r="I750" s="3"/>
      <c r="J750" s="3"/>
      <c r="K750" s="3"/>
      <c r="L750" s="3"/>
      <c r="M750" s="3"/>
    </row>
    <row r="751" spans="9:13" x14ac:dyDescent="0.25">
      <c r="I751" s="3"/>
      <c r="J751" s="3"/>
      <c r="K751" s="3"/>
      <c r="L751" s="3"/>
      <c r="M751" s="3"/>
    </row>
    <row r="752" spans="9:13" x14ac:dyDescent="0.25">
      <c r="I752" s="3"/>
      <c r="J752" s="3"/>
      <c r="K752" s="3"/>
      <c r="L752" s="3"/>
      <c r="M752" s="3"/>
    </row>
    <row r="753" spans="9:13" x14ac:dyDescent="0.25">
      <c r="I753" s="3"/>
      <c r="J753" s="3"/>
      <c r="K753" s="3"/>
      <c r="L753" s="3"/>
      <c r="M753" s="3"/>
    </row>
    <row r="754" spans="9:13" x14ac:dyDescent="0.25">
      <c r="I754" s="3"/>
      <c r="J754" s="3"/>
      <c r="K754" s="3"/>
      <c r="L754" s="3"/>
      <c r="M754" s="3"/>
    </row>
    <row r="755" spans="9:13" x14ac:dyDescent="0.25">
      <c r="I755" s="3"/>
      <c r="J755" s="3"/>
      <c r="K755" s="3"/>
      <c r="L755" s="3"/>
      <c r="M755" s="3"/>
    </row>
    <row r="756" spans="9:13" x14ac:dyDescent="0.25">
      <c r="I756" s="3"/>
      <c r="J756" s="3"/>
      <c r="K756" s="3"/>
      <c r="L756" s="3"/>
      <c r="M756" s="3"/>
    </row>
    <row r="757" spans="9:13" x14ac:dyDescent="0.25">
      <c r="I757" s="3"/>
      <c r="J757" s="3"/>
      <c r="K757" s="3"/>
      <c r="L757" s="3"/>
      <c r="M757" s="3"/>
    </row>
    <row r="758" spans="9:13" x14ac:dyDescent="0.25">
      <c r="I758" s="3"/>
      <c r="J758" s="3"/>
      <c r="K758" s="3"/>
      <c r="L758" s="3"/>
      <c r="M758" s="3"/>
    </row>
    <row r="759" spans="9:13" x14ac:dyDescent="0.25">
      <c r="I759" s="3"/>
      <c r="J759" s="3"/>
      <c r="K759" s="3"/>
      <c r="L759" s="3"/>
      <c r="M759" s="3"/>
    </row>
    <row r="760" spans="9:13" x14ac:dyDescent="0.25">
      <c r="I760" s="3"/>
      <c r="J760" s="3"/>
      <c r="K760" s="3"/>
      <c r="L760" s="3"/>
      <c r="M760" s="3"/>
    </row>
    <row r="761" spans="9:13" x14ac:dyDescent="0.25">
      <c r="I761" s="3"/>
      <c r="J761" s="3"/>
      <c r="K761" s="3"/>
      <c r="L761" s="3"/>
      <c r="M761" s="3"/>
    </row>
    <row r="762" spans="9:13" x14ac:dyDescent="0.25">
      <c r="I762" s="3"/>
      <c r="J762" s="3"/>
      <c r="K762" s="3"/>
      <c r="L762" s="3"/>
      <c r="M762" s="3"/>
    </row>
    <row r="763" spans="9:13" x14ac:dyDescent="0.25">
      <c r="I763" s="3"/>
      <c r="J763" s="3"/>
      <c r="K763" s="3"/>
      <c r="L763" s="3"/>
      <c r="M763" s="3"/>
    </row>
    <row r="764" spans="9:13" x14ac:dyDescent="0.25">
      <c r="I764" s="3"/>
      <c r="J764" s="3"/>
      <c r="K764" s="3"/>
      <c r="L764" s="3"/>
      <c r="M764" s="3"/>
    </row>
    <row r="765" spans="9:13" x14ac:dyDescent="0.25">
      <c r="I765" s="3"/>
      <c r="J765" s="3"/>
      <c r="K765" s="3"/>
      <c r="L765" s="3"/>
      <c r="M765" s="3"/>
    </row>
    <row r="766" spans="9:13" x14ac:dyDescent="0.25">
      <c r="I766" s="3"/>
      <c r="J766" s="3"/>
      <c r="K766" s="3"/>
      <c r="L766" s="3"/>
      <c r="M766" s="3"/>
    </row>
    <row r="767" spans="9:13" x14ac:dyDescent="0.25">
      <c r="I767" s="3"/>
      <c r="J767" s="3"/>
      <c r="K767" s="3"/>
      <c r="L767" s="3"/>
      <c r="M767" s="3"/>
    </row>
    <row r="768" spans="9:13" x14ac:dyDescent="0.25">
      <c r="I768" s="3"/>
      <c r="J768" s="3"/>
      <c r="K768" s="3"/>
      <c r="L768" s="3"/>
      <c r="M768" s="3"/>
    </row>
    <row r="769" spans="9:13" x14ac:dyDescent="0.25">
      <c r="I769" s="3"/>
      <c r="J769" s="3"/>
      <c r="K769" s="3"/>
      <c r="L769" s="3"/>
      <c r="M769" s="3"/>
    </row>
    <row r="770" spans="9:13" x14ac:dyDescent="0.25">
      <c r="I770" s="3"/>
      <c r="J770" s="3"/>
      <c r="K770" s="3"/>
      <c r="L770" s="3"/>
      <c r="M770" s="3"/>
    </row>
    <row r="771" spans="9:13" x14ac:dyDescent="0.25">
      <c r="I771" s="3"/>
      <c r="J771" s="3"/>
      <c r="K771" s="3"/>
      <c r="L771" s="3"/>
      <c r="M771" s="3"/>
    </row>
    <row r="772" spans="9:13" x14ac:dyDescent="0.25">
      <c r="I772" s="3"/>
      <c r="J772" s="3"/>
      <c r="K772" s="3"/>
      <c r="L772" s="3"/>
      <c r="M772" s="3"/>
    </row>
    <row r="773" spans="9:13" x14ac:dyDescent="0.25">
      <c r="I773" s="3"/>
      <c r="J773" s="3"/>
      <c r="K773" s="3"/>
      <c r="L773" s="3"/>
      <c r="M773" s="3"/>
    </row>
    <row r="774" spans="9:13" x14ac:dyDescent="0.25">
      <c r="I774" s="3"/>
      <c r="J774" s="3"/>
      <c r="K774" s="3"/>
      <c r="L774" s="3"/>
      <c r="M774" s="3"/>
    </row>
    <row r="775" spans="9:13" x14ac:dyDescent="0.25">
      <c r="I775" s="3"/>
      <c r="J775" s="3"/>
      <c r="K775" s="3"/>
      <c r="L775" s="3"/>
      <c r="M775" s="3"/>
    </row>
    <row r="776" spans="9:13" x14ac:dyDescent="0.25">
      <c r="I776" s="3"/>
      <c r="J776" s="3"/>
      <c r="K776" s="3"/>
      <c r="L776" s="3"/>
      <c r="M776" s="3"/>
    </row>
    <row r="777" spans="9:13" x14ac:dyDescent="0.25">
      <c r="I777" s="3"/>
      <c r="J777" s="3"/>
      <c r="K777" s="3"/>
      <c r="L777" s="3"/>
      <c r="M777" s="3"/>
    </row>
    <row r="778" spans="9:13" x14ac:dyDescent="0.25">
      <c r="I778" s="3"/>
    </row>
    <row r="779" spans="9:13" x14ac:dyDescent="0.25">
      <c r="I779" s="3"/>
    </row>
    <row r="780" spans="9:13" x14ac:dyDescent="0.25">
      <c r="I780" s="3"/>
    </row>
    <row r="781" spans="9:13" x14ac:dyDescent="0.25">
      <c r="I781" s="3"/>
    </row>
    <row r="782" spans="9:13" x14ac:dyDescent="0.25">
      <c r="I782" s="3"/>
    </row>
    <row r="783" spans="9:13" x14ac:dyDescent="0.25">
      <c r="I783" s="3"/>
    </row>
    <row r="784" spans="9:13" x14ac:dyDescent="0.25">
      <c r="I784" s="3"/>
    </row>
    <row r="785" spans="9:9" x14ac:dyDescent="0.25">
      <c r="I785" s="3"/>
    </row>
    <row r="786" spans="9:9" x14ac:dyDescent="0.25">
      <c r="I786" s="3"/>
    </row>
    <row r="787" spans="9:9" x14ac:dyDescent="0.25">
      <c r="I787" s="3"/>
    </row>
    <row r="788" spans="9:9" x14ac:dyDescent="0.25">
      <c r="I788" s="3"/>
    </row>
    <row r="789" spans="9:9" x14ac:dyDescent="0.25">
      <c r="I789" s="3"/>
    </row>
    <row r="790" spans="9:9" x14ac:dyDescent="0.25">
      <c r="I790" s="3"/>
    </row>
    <row r="791" spans="9:9" x14ac:dyDescent="0.25">
      <c r="I791" s="3"/>
    </row>
    <row r="792" spans="9:9" x14ac:dyDescent="0.25">
      <c r="I792" s="3"/>
    </row>
    <row r="793" spans="9:9" x14ac:dyDescent="0.25">
      <c r="I793" s="3"/>
    </row>
    <row r="794" spans="9:9" x14ac:dyDescent="0.25">
      <c r="I794" s="3"/>
    </row>
    <row r="795" spans="9:9" x14ac:dyDescent="0.25">
      <c r="I795" s="3"/>
    </row>
    <row r="796" spans="9:9" x14ac:dyDescent="0.25">
      <c r="I796" s="3"/>
    </row>
    <row r="797" spans="9:9" x14ac:dyDescent="0.25">
      <c r="I797" s="3"/>
    </row>
    <row r="798" spans="9:9" x14ac:dyDescent="0.25">
      <c r="I798" s="3"/>
    </row>
    <row r="799" spans="9:9" x14ac:dyDescent="0.25">
      <c r="I799" s="3"/>
    </row>
    <row r="800" spans="9:9" x14ac:dyDescent="0.25">
      <c r="I800" s="3"/>
    </row>
    <row r="801" spans="9:9" x14ac:dyDescent="0.25">
      <c r="I801" s="3"/>
    </row>
  </sheetData>
  <mergeCells count="20">
    <mergeCell ref="E89:G89"/>
    <mergeCell ref="J89:L89"/>
    <mergeCell ref="E90:H90"/>
    <mergeCell ref="J90:M90"/>
    <mergeCell ref="E71:H71"/>
    <mergeCell ref="J71:M71"/>
    <mergeCell ref="E51:G51"/>
    <mergeCell ref="E52:H52"/>
    <mergeCell ref="J51:L51"/>
    <mergeCell ref="J52:M52"/>
    <mergeCell ref="E70:G70"/>
    <mergeCell ref="J70:L70"/>
    <mergeCell ref="E33:H33"/>
    <mergeCell ref="E13:G13"/>
    <mergeCell ref="E14:H14"/>
    <mergeCell ref="J13:L13"/>
    <mergeCell ref="J14:M14"/>
    <mergeCell ref="E32:G32"/>
    <mergeCell ref="J32:L32"/>
    <mergeCell ref="J33:M33"/>
  </mergeCells>
  <conditionalFormatting sqref="E13:G13">
    <cfRule type="cellIs" dxfId="1147" priority="2089" operator="equal">
      <formula>" "</formula>
    </cfRule>
  </conditionalFormatting>
  <conditionalFormatting sqref="H13">
    <cfRule type="cellIs" dxfId="1146" priority="2088" operator="equal">
      <formula>" "</formula>
    </cfRule>
  </conditionalFormatting>
  <conditionalFormatting sqref="E14:H14">
    <cfRule type="cellIs" dxfId="1145" priority="2087" operator="equal">
      <formula>" "</formula>
    </cfRule>
  </conditionalFormatting>
  <conditionalFormatting sqref="F29 H15:H30">
    <cfRule type="cellIs" dxfId="1144" priority="2086" operator="equal">
      <formula>0</formula>
    </cfRule>
  </conditionalFormatting>
  <conditionalFormatting sqref="H16:H20">
    <cfRule type="iconSet" priority="2083">
      <iconSet iconSet="3Arrows">
        <cfvo type="percent" val="0"/>
        <cfvo type="num" val="0"/>
        <cfvo type="num" val="0" gte="0"/>
      </iconSet>
    </cfRule>
    <cfRule type="cellIs" dxfId="1143" priority="2084" operator="lessThan">
      <formula>0</formula>
    </cfRule>
    <cfRule type="cellIs" dxfId="1142" priority="2085" operator="greaterThan">
      <formula>0</formula>
    </cfRule>
  </conditionalFormatting>
  <conditionalFormatting sqref="F16:G20 F21">
    <cfRule type="cellIs" dxfId="1141" priority="2082" operator="lessThan">
      <formula>0</formula>
    </cfRule>
  </conditionalFormatting>
  <conditionalFormatting sqref="E15:H30">
    <cfRule type="expression" dxfId="1140" priority="2081">
      <formula>"B13="" """</formula>
    </cfRule>
  </conditionalFormatting>
  <conditionalFormatting sqref="H16:H19">
    <cfRule type="iconSet" priority="2078">
      <iconSet iconSet="3Arrows">
        <cfvo type="percent" val="0"/>
        <cfvo type="num" val="0"/>
        <cfvo type="num" val="0" gte="0"/>
      </iconSet>
    </cfRule>
    <cfRule type="cellIs" dxfId="1139" priority="2079" operator="lessThan">
      <formula>0</formula>
    </cfRule>
    <cfRule type="cellIs" dxfId="1138" priority="2080" operator="greaterThan">
      <formula>0</formula>
    </cfRule>
  </conditionalFormatting>
  <conditionalFormatting sqref="H20">
    <cfRule type="iconSet" priority="2075">
      <iconSet iconSet="3Arrows">
        <cfvo type="percent" val="0"/>
        <cfvo type="num" val="0"/>
        <cfvo type="num" val="0" gte="0"/>
      </iconSet>
    </cfRule>
    <cfRule type="cellIs" dxfId="1137" priority="2076" operator="lessThan">
      <formula>0</formula>
    </cfRule>
    <cfRule type="cellIs" dxfId="1136" priority="2077" operator="greaterThan">
      <formula>0</formula>
    </cfRule>
  </conditionalFormatting>
  <conditionalFormatting sqref="E15:H30">
    <cfRule type="expression" dxfId="1135" priority="2074">
      <formula>$B$13=" "</formula>
    </cfRule>
  </conditionalFormatting>
  <conditionalFormatting sqref="H16:H20">
    <cfRule type="cellIs" dxfId="1134" priority="2073" operator="equal">
      <formula>0</formula>
    </cfRule>
  </conditionalFormatting>
  <conditionalFormatting sqref="H16:H20">
    <cfRule type="iconSet" priority="2070">
      <iconSet iconSet="3Arrows">
        <cfvo type="percent" val="0"/>
        <cfvo type="num" val="0"/>
        <cfvo type="num" val="0" gte="0"/>
      </iconSet>
    </cfRule>
    <cfRule type="cellIs" dxfId="1133" priority="2071" operator="lessThan">
      <formula>0</formula>
    </cfRule>
    <cfRule type="cellIs" dxfId="1132" priority="2072" operator="greaterThan">
      <formula>0</formula>
    </cfRule>
  </conditionalFormatting>
  <conditionalFormatting sqref="H16:H20">
    <cfRule type="expression" dxfId="1131" priority="2069">
      <formula>"B13="" """</formula>
    </cfRule>
  </conditionalFormatting>
  <conditionalFormatting sqref="H16:H19">
    <cfRule type="iconSet" priority="2066">
      <iconSet iconSet="3Arrows">
        <cfvo type="percent" val="0"/>
        <cfvo type="num" val="0"/>
        <cfvo type="num" val="0" gte="0"/>
      </iconSet>
    </cfRule>
    <cfRule type="cellIs" dxfId="1130" priority="2067" operator="lessThan">
      <formula>0</formula>
    </cfRule>
    <cfRule type="cellIs" dxfId="1129" priority="2068" operator="greaterThan">
      <formula>0</formula>
    </cfRule>
  </conditionalFormatting>
  <conditionalFormatting sqref="H20">
    <cfRule type="iconSet" priority="2063">
      <iconSet iconSet="3Arrows">
        <cfvo type="percent" val="0"/>
        <cfvo type="num" val="0"/>
        <cfvo type="num" val="0" gte="0"/>
      </iconSet>
    </cfRule>
    <cfRule type="cellIs" dxfId="1128" priority="2064" operator="lessThan">
      <formula>0</formula>
    </cfRule>
    <cfRule type="cellIs" dxfId="1127" priority="2065" operator="greaterThan">
      <formula>0</formula>
    </cfRule>
  </conditionalFormatting>
  <conditionalFormatting sqref="H16:H20">
    <cfRule type="expression" dxfId="1126" priority="2062">
      <formula>$G$13=" "</formula>
    </cfRule>
  </conditionalFormatting>
  <conditionalFormatting sqref="H16:H20">
    <cfRule type="iconSet" priority="2059">
      <iconSet iconSet="3Arrows">
        <cfvo type="percent" val="0"/>
        <cfvo type="num" val="0"/>
        <cfvo type="num" val="0" gte="0"/>
      </iconSet>
    </cfRule>
    <cfRule type="cellIs" dxfId="1125" priority="2060" operator="lessThan">
      <formula>0</formula>
    </cfRule>
    <cfRule type="cellIs" dxfId="1124" priority="2061" operator="greaterThan">
      <formula>0</formula>
    </cfRule>
  </conditionalFormatting>
  <conditionalFormatting sqref="H16:H19">
    <cfRule type="iconSet" priority="2056">
      <iconSet iconSet="3Arrows">
        <cfvo type="percent" val="0"/>
        <cfvo type="num" val="0"/>
        <cfvo type="num" val="0" gte="0"/>
      </iconSet>
    </cfRule>
    <cfRule type="cellIs" dxfId="1123" priority="2057" operator="lessThan">
      <formula>0</formula>
    </cfRule>
    <cfRule type="cellIs" dxfId="1122" priority="2058" operator="greaterThan">
      <formula>0</formula>
    </cfRule>
  </conditionalFormatting>
  <conditionalFormatting sqref="H20">
    <cfRule type="iconSet" priority="2053">
      <iconSet iconSet="3Arrows">
        <cfvo type="percent" val="0"/>
        <cfvo type="num" val="0"/>
        <cfvo type="num" val="0" gte="0"/>
      </iconSet>
    </cfRule>
    <cfRule type="cellIs" dxfId="1121" priority="2054" operator="lessThan">
      <formula>0</formula>
    </cfRule>
    <cfRule type="cellIs" dxfId="1120" priority="2055" operator="greaterThan">
      <formula>0</formula>
    </cfRule>
  </conditionalFormatting>
  <conditionalFormatting sqref="H16:H20">
    <cfRule type="expression" dxfId="1119" priority="2052">
      <formula>$G$13=" "</formula>
    </cfRule>
  </conditionalFormatting>
  <conditionalFormatting sqref="H16:H20">
    <cfRule type="cellIs" dxfId="1118" priority="2051" operator="lessThan">
      <formula>0</formula>
    </cfRule>
  </conditionalFormatting>
  <conditionalFormatting sqref="F29 H16:H30">
    <cfRule type="cellIs" dxfId="1117" priority="2050" operator="equal">
      <formula>0</formula>
    </cfRule>
  </conditionalFormatting>
  <conditionalFormatting sqref="H16:H20">
    <cfRule type="iconSet" priority="2047">
      <iconSet iconSet="3Arrows">
        <cfvo type="percent" val="0"/>
        <cfvo type="num" val="0"/>
        <cfvo type="num" val="0" gte="0"/>
      </iconSet>
    </cfRule>
    <cfRule type="cellIs" dxfId="1116" priority="2048" operator="lessThan">
      <formula>0</formula>
    </cfRule>
    <cfRule type="cellIs" dxfId="1115" priority="2049" operator="greaterThan">
      <formula>0</formula>
    </cfRule>
  </conditionalFormatting>
  <conditionalFormatting sqref="F16:G19 F20:F21">
    <cfRule type="cellIs" dxfId="1114" priority="2046" operator="lessThan">
      <formula>0</formula>
    </cfRule>
  </conditionalFormatting>
  <conditionalFormatting sqref="F16:H30">
    <cfRule type="expression" dxfId="1113" priority="2045">
      <formula>"B13="" """</formula>
    </cfRule>
  </conditionalFormatting>
  <conditionalFormatting sqref="F20:G20 F27:F29 G27">
    <cfRule type="expression" dxfId="1112" priority="2044">
      <formula>$B$13=" "</formula>
    </cfRule>
  </conditionalFormatting>
  <conditionalFormatting sqref="H16:H19">
    <cfRule type="iconSet" priority="2041">
      <iconSet iconSet="3Arrows">
        <cfvo type="percent" val="0"/>
        <cfvo type="num" val="0"/>
        <cfvo type="num" val="0" gte="0"/>
      </iconSet>
    </cfRule>
    <cfRule type="cellIs" dxfId="1111" priority="2042" operator="lessThan">
      <formula>0</formula>
    </cfRule>
    <cfRule type="cellIs" dxfId="1110" priority="2043" operator="greaterThan">
      <formula>0</formula>
    </cfRule>
  </conditionalFormatting>
  <conditionalFormatting sqref="H20">
    <cfRule type="iconSet" priority="2038">
      <iconSet iconSet="3Arrows">
        <cfvo type="percent" val="0"/>
        <cfvo type="num" val="0"/>
        <cfvo type="num" val="0" gte="0"/>
      </iconSet>
    </cfRule>
    <cfRule type="cellIs" dxfId="1109" priority="2039" operator="lessThan">
      <formula>0</formula>
    </cfRule>
    <cfRule type="cellIs" dxfId="1108" priority="2040" operator="greaterThan">
      <formula>0</formula>
    </cfRule>
  </conditionalFormatting>
  <conditionalFormatting sqref="F16:H30">
    <cfRule type="expression" dxfId="1107" priority="2037">
      <formula>$G$13=" "</formula>
    </cfRule>
  </conditionalFormatting>
  <conditionalFormatting sqref="H22">
    <cfRule type="expression" dxfId="1106" priority="2036">
      <formula>$B$13=" "</formula>
    </cfRule>
  </conditionalFormatting>
  <conditionalFormatting sqref="H16:H20">
    <cfRule type="iconSet" priority="2033">
      <iconSet iconSet="3Arrows">
        <cfvo type="percent" val="0"/>
        <cfvo type="num" val="0"/>
        <cfvo type="num" val="0" gte="0"/>
      </iconSet>
    </cfRule>
    <cfRule type="cellIs" dxfId="1105" priority="2034" operator="lessThan">
      <formula>0</formula>
    </cfRule>
    <cfRule type="cellIs" dxfId="1104" priority="2035" operator="greaterThan">
      <formula>0</formula>
    </cfRule>
  </conditionalFormatting>
  <conditionalFormatting sqref="H16:H19">
    <cfRule type="iconSet" priority="2030">
      <iconSet iconSet="3Arrows">
        <cfvo type="percent" val="0"/>
        <cfvo type="num" val="0"/>
        <cfvo type="num" val="0" gte="0"/>
      </iconSet>
    </cfRule>
    <cfRule type="cellIs" dxfId="1103" priority="2031" operator="lessThan">
      <formula>0</formula>
    </cfRule>
    <cfRule type="cellIs" dxfId="1102" priority="2032" operator="greaterThan">
      <formula>0</formula>
    </cfRule>
  </conditionalFormatting>
  <conditionalFormatting sqref="H20">
    <cfRule type="iconSet" priority="2027">
      <iconSet iconSet="3Arrows">
        <cfvo type="percent" val="0"/>
        <cfvo type="num" val="0"/>
        <cfvo type="num" val="0" gte="0"/>
      </iconSet>
    </cfRule>
    <cfRule type="cellIs" dxfId="1101" priority="2028" operator="lessThan">
      <formula>0</formula>
    </cfRule>
    <cfRule type="cellIs" dxfId="1100" priority="2029" operator="greaterThan">
      <formula>0</formula>
    </cfRule>
  </conditionalFormatting>
  <conditionalFormatting sqref="F16:H30">
    <cfRule type="expression" dxfId="1099" priority="2026">
      <formula>$G$13=" "</formula>
    </cfRule>
  </conditionalFormatting>
  <conditionalFormatting sqref="H22">
    <cfRule type="expression" dxfId="1098" priority="2025">
      <formula>$B$13=" "</formula>
    </cfRule>
  </conditionalFormatting>
  <conditionalFormatting sqref="H16:H20">
    <cfRule type="iconSet" priority="2022">
      <iconSet iconSet="3Arrows">
        <cfvo type="percent" val="0"/>
        <cfvo type="num" val="0"/>
        <cfvo type="num" val="0" gte="0"/>
      </iconSet>
    </cfRule>
    <cfRule type="cellIs" dxfId="1097" priority="2023" operator="lessThan">
      <formula>0</formula>
    </cfRule>
    <cfRule type="cellIs" dxfId="1096" priority="2024" operator="greaterThan">
      <formula>0</formula>
    </cfRule>
  </conditionalFormatting>
  <conditionalFormatting sqref="H16:H19">
    <cfRule type="iconSet" priority="2019">
      <iconSet iconSet="3Arrows">
        <cfvo type="percent" val="0"/>
        <cfvo type="num" val="0"/>
        <cfvo type="num" val="0" gte="0"/>
      </iconSet>
    </cfRule>
    <cfRule type="cellIs" dxfId="1095" priority="2020" operator="lessThan">
      <formula>0</formula>
    </cfRule>
    <cfRule type="cellIs" dxfId="1094" priority="2021" operator="greaterThan">
      <formula>0</formula>
    </cfRule>
  </conditionalFormatting>
  <conditionalFormatting sqref="H20">
    <cfRule type="iconSet" priority="2016">
      <iconSet iconSet="3Arrows">
        <cfvo type="percent" val="0"/>
        <cfvo type="num" val="0"/>
        <cfvo type="num" val="0" gte="0"/>
      </iconSet>
    </cfRule>
    <cfRule type="cellIs" dxfId="1093" priority="2017" operator="lessThan">
      <formula>0</formula>
    </cfRule>
    <cfRule type="cellIs" dxfId="1092" priority="2018" operator="greaterThan">
      <formula>0</formula>
    </cfRule>
  </conditionalFormatting>
  <conditionalFormatting sqref="H16:H20">
    <cfRule type="cellIs" dxfId="1091" priority="2015" operator="equal">
      <formula>0</formula>
    </cfRule>
  </conditionalFormatting>
  <conditionalFormatting sqref="H16:H20">
    <cfRule type="iconSet" priority="2012">
      <iconSet iconSet="3Arrows">
        <cfvo type="percent" val="0"/>
        <cfvo type="num" val="0"/>
        <cfvo type="num" val="0" gte="0"/>
      </iconSet>
    </cfRule>
    <cfRule type="cellIs" dxfId="1090" priority="2013" operator="lessThan">
      <formula>0</formula>
    </cfRule>
    <cfRule type="cellIs" dxfId="1089" priority="2014" operator="greaterThan">
      <formula>0</formula>
    </cfRule>
  </conditionalFormatting>
  <conditionalFormatting sqref="H16:H20">
    <cfRule type="expression" dxfId="1088" priority="2011">
      <formula>"B13="" """</formula>
    </cfRule>
  </conditionalFormatting>
  <conditionalFormatting sqref="H16:H19">
    <cfRule type="iconSet" priority="2008">
      <iconSet iconSet="3Arrows">
        <cfvo type="percent" val="0"/>
        <cfvo type="num" val="0"/>
        <cfvo type="num" val="0" gte="0"/>
      </iconSet>
    </cfRule>
    <cfRule type="cellIs" dxfId="1087" priority="2009" operator="lessThan">
      <formula>0</formula>
    </cfRule>
    <cfRule type="cellIs" dxfId="1086" priority="2010" operator="greaterThan">
      <formula>0</formula>
    </cfRule>
  </conditionalFormatting>
  <conditionalFormatting sqref="H20">
    <cfRule type="iconSet" priority="2005">
      <iconSet iconSet="3Arrows">
        <cfvo type="percent" val="0"/>
        <cfvo type="num" val="0"/>
        <cfvo type="num" val="0" gte="0"/>
      </iconSet>
    </cfRule>
    <cfRule type="cellIs" dxfId="1085" priority="2006" operator="lessThan">
      <formula>0</formula>
    </cfRule>
    <cfRule type="cellIs" dxfId="1084" priority="2007" operator="greaterThan">
      <formula>0</formula>
    </cfRule>
  </conditionalFormatting>
  <conditionalFormatting sqref="H16:H20">
    <cfRule type="expression" dxfId="1083" priority="2004">
      <formula>$G$13=" "</formula>
    </cfRule>
  </conditionalFormatting>
  <conditionalFormatting sqref="H16:H20">
    <cfRule type="iconSet" priority="2001">
      <iconSet iconSet="3Arrows">
        <cfvo type="percent" val="0"/>
        <cfvo type="num" val="0"/>
        <cfvo type="num" val="0" gte="0"/>
      </iconSet>
    </cfRule>
    <cfRule type="cellIs" dxfId="1082" priority="2002" operator="lessThan">
      <formula>0</formula>
    </cfRule>
    <cfRule type="cellIs" dxfId="1081" priority="2003" operator="greaterThan">
      <formula>0</formula>
    </cfRule>
  </conditionalFormatting>
  <conditionalFormatting sqref="H16:H19">
    <cfRule type="iconSet" priority="1998">
      <iconSet iconSet="3Arrows">
        <cfvo type="percent" val="0"/>
        <cfvo type="num" val="0"/>
        <cfvo type="num" val="0" gte="0"/>
      </iconSet>
    </cfRule>
    <cfRule type="cellIs" dxfId="1080" priority="1999" operator="lessThan">
      <formula>0</formula>
    </cfRule>
    <cfRule type="cellIs" dxfId="1079" priority="2000" operator="greaterThan">
      <formula>0</formula>
    </cfRule>
  </conditionalFormatting>
  <conditionalFormatting sqref="H20">
    <cfRule type="iconSet" priority="1995">
      <iconSet iconSet="3Arrows">
        <cfvo type="percent" val="0"/>
        <cfvo type="num" val="0"/>
        <cfvo type="num" val="0" gte="0"/>
      </iconSet>
    </cfRule>
    <cfRule type="cellIs" dxfId="1078" priority="1996" operator="lessThan">
      <formula>0</formula>
    </cfRule>
    <cfRule type="cellIs" dxfId="1077" priority="1997" operator="greaterThan">
      <formula>0</formula>
    </cfRule>
  </conditionalFormatting>
  <conditionalFormatting sqref="H16:H20">
    <cfRule type="expression" dxfId="1076" priority="1994">
      <formula>$G$13=" "</formula>
    </cfRule>
  </conditionalFormatting>
  <conditionalFormatting sqref="H16:H20">
    <cfRule type="cellIs" dxfId="1075" priority="1993" operator="lessThan">
      <formula>0</formula>
    </cfRule>
  </conditionalFormatting>
  <conditionalFormatting sqref="H16:H20">
    <cfRule type="iconSet" priority="1990">
      <iconSet iconSet="3Arrows">
        <cfvo type="percent" val="0"/>
        <cfvo type="num" val="0"/>
        <cfvo type="num" val="0" gte="0"/>
      </iconSet>
    </cfRule>
    <cfRule type="cellIs" dxfId="1074" priority="1991" operator="lessThan">
      <formula>0</formula>
    </cfRule>
    <cfRule type="cellIs" dxfId="1073" priority="1992" operator="greaterThan">
      <formula>0</formula>
    </cfRule>
  </conditionalFormatting>
  <conditionalFormatting sqref="H16:H19">
    <cfRule type="iconSet" priority="1987">
      <iconSet iconSet="3Arrows">
        <cfvo type="percent" val="0"/>
        <cfvo type="num" val="0"/>
        <cfvo type="num" val="0" gte="0"/>
      </iconSet>
    </cfRule>
    <cfRule type="cellIs" dxfId="1072" priority="1988" operator="lessThan">
      <formula>0</formula>
    </cfRule>
    <cfRule type="cellIs" dxfId="1071" priority="1989" operator="greaterThan">
      <formula>0</formula>
    </cfRule>
  </conditionalFormatting>
  <conditionalFormatting sqref="H20">
    <cfRule type="iconSet" priority="1984">
      <iconSet iconSet="3Arrows">
        <cfvo type="percent" val="0"/>
        <cfvo type="num" val="0"/>
        <cfvo type="num" val="0" gte="0"/>
      </iconSet>
    </cfRule>
    <cfRule type="cellIs" dxfId="1070" priority="1985" operator="lessThan">
      <formula>0</formula>
    </cfRule>
    <cfRule type="cellIs" dxfId="1069" priority="1986" operator="greaterThan">
      <formula>0</formula>
    </cfRule>
  </conditionalFormatting>
  <conditionalFormatting sqref="H16:H20">
    <cfRule type="cellIs" dxfId="1068" priority="1983" operator="equal">
      <formula>0</formula>
    </cfRule>
  </conditionalFormatting>
  <conditionalFormatting sqref="H16:H20">
    <cfRule type="iconSet" priority="1980">
      <iconSet iconSet="3Arrows">
        <cfvo type="percent" val="0"/>
        <cfvo type="num" val="0"/>
        <cfvo type="num" val="0" gte="0"/>
      </iconSet>
    </cfRule>
    <cfRule type="cellIs" dxfId="1067" priority="1981" operator="lessThan">
      <formula>0</formula>
    </cfRule>
    <cfRule type="cellIs" dxfId="1066" priority="1982" operator="greaterThan">
      <formula>0</formula>
    </cfRule>
  </conditionalFormatting>
  <conditionalFormatting sqref="H16:H20">
    <cfRule type="expression" dxfId="1065" priority="1979">
      <formula>"B13="" """</formula>
    </cfRule>
  </conditionalFormatting>
  <conditionalFormatting sqref="H16:H19">
    <cfRule type="iconSet" priority="1976">
      <iconSet iconSet="3Arrows">
        <cfvo type="percent" val="0"/>
        <cfvo type="num" val="0"/>
        <cfvo type="num" val="0" gte="0"/>
      </iconSet>
    </cfRule>
    <cfRule type="cellIs" dxfId="1064" priority="1977" operator="lessThan">
      <formula>0</formula>
    </cfRule>
    <cfRule type="cellIs" dxfId="1063" priority="1978" operator="greaterThan">
      <formula>0</formula>
    </cfRule>
  </conditionalFormatting>
  <conditionalFormatting sqref="H20">
    <cfRule type="iconSet" priority="1973">
      <iconSet iconSet="3Arrows">
        <cfvo type="percent" val="0"/>
        <cfvo type="num" val="0"/>
        <cfvo type="num" val="0" gte="0"/>
      </iconSet>
    </cfRule>
    <cfRule type="cellIs" dxfId="1062" priority="1974" operator="lessThan">
      <formula>0</formula>
    </cfRule>
    <cfRule type="cellIs" dxfId="1061" priority="1975" operator="greaterThan">
      <formula>0</formula>
    </cfRule>
  </conditionalFormatting>
  <conditionalFormatting sqref="H16:H20">
    <cfRule type="expression" dxfId="1060" priority="1972">
      <formula>$G$13=" "</formula>
    </cfRule>
  </conditionalFormatting>
  <conditionalFormatting sqref="H16:H20">
    <cfRule type="iconSet" priority="1969">
      <iconSet iconSet="3Arrows">
        <cfvo type="percent" val="0"/>
        <cfvo type="num" val="0"/>
        <cfvo type="num" val="0" gte="0"/>
      </iconSet>
    </cfRule>
    <cfRule type="cellIs" dxfId="1059" priority="1970" operator="lessThan">
      <formula>0</formula>
    </cfRule>
    <cfRule type="cellIs" dxfId="1058" priority="1971" operator="greaterThan">
      <formula>0</formula>
    </cfRule>
  </conditionalFormatting>
  <conditionalFormatting sqref="H16:H19">
    <cfRule type="iconSet" priority="1966">
      <iconSet iconSet="3Arrows">
        <cfvo type="percent" val="0"/>
        <cfvo type="num" val="0"/>
        <cfvo type="num" val="0" gte="0"/>
      </iconSet>
    </cfRule>
    <cfRule type="cellIs" dxfId="1057" priority="1967" operator="lessThan">
      <formula>0</formula>
    </cfRule>
    <cfRule type="cellIs" dxfId="1056" priority="1968" operator="greaterThan">
      <formula>0</formula>
    </cfRule>
  </conditionalFormatting>
  <conditionalFormatting sqref="H20">
    <cfRule type="iconSet" priority="1963">
      <iconSet iconSet="3Arrows">
        <cfvo type="percent" val="0"/>
        <cfvo type="num" val="0"/>
        <cfvo type="num" val="0" gte="0"/>
      </iconSet>
    </cfRule>
    <cfRule type="cellIs" dxfId="1055" priority="1964" operator="lessThan">
      <formula>0</formula>
    </cfRule>
    <cfRule type="cellIs" dxfId="1054" priority="1965" operator="greaterThan">
      <formula>0</formula>
    </cfRule>
  </conditionalFormatting>
  <conditionalFormatting sqref="H16:H20">
    <cfRule type="expression" dxfId="1053" priority="1962">
      <formula>$G$13=" "</formula>
    </cfRule>
  </conditionalFormatting>
  <conditionalFormatting sqref="H16:H20">
    <cfRule type="cellIs" dxfId="1052" priority="1961" operator="lessThan">
      <formula>0</formula>
    </cfRule>
  </conditionalFormatting>
  <conditionalFormatting sqref="F17:F26">
    <cfRule type="cellIs" dxfId="1051" priority="1960" operator="equal">
      <formula>0</formula>
    </cfRule>
  </conditionalFormatting>
  <conditionalFormatting sqref="J13:L13">
    <cfRule type="cellIs" dxfId="1050" priority="1959" operator="equal">
      <formula>" "</formula>
    </cfRule>
  </conditionalFormatting>
  <conditionalFormatting sqref="J13:L13">
    <cfRule type="cellIs" dxfId="1049" priority="1958" operator="equal">
      <formula>" "</formula>
    </cfRule>
  </conditionalFormatting>
  <conditionalFormatting sqref="M13">
    <cfRule type="cellIs" dxfId="1048" priority="1957" operator="equal">
      <formula>" "</formula>
    </cfRule>
  </conditionalFormatting>
  <conditionalFormatting sqref="M13">
    <cfRule type="cellIs" dxfId="1047" priority="1956" operator="equal">
      <formula>" "</formula>
    </cfRule>
  </conditionalFormatting>
  <conditionalFormatting sqref="J14:M14">
    <cfRule type="cellIs" dxfId="1046" priority="1955" operator="equal">
      <formula>" "</formula>
    </cfRule>
  </conditionalFormatting>
  <conditionalFormatting sqref="J14:M14">
    <cfRule type="cellIs" dxfId="1045" priority="1954" operator="equal">
      <formula>" "</formula>
    </cfRule>
  </conditionalFormatting>
  <conditionalFormatting sqref="K29 M15:M17 M19:M30">
    <cfRule type="cellIs" dxfId="1044" priority="1953" operator="equal">
      <formula>0</formula>
    </cfRule>
  </conditionalFormatting>
  <conditionalFormatting sqref="M16:M17 M19:M20">
    <cfRule type="iconSet" priority="1950">
      <iconSet iconSet="3Arrows">
        <cfvo type="percent" val="0"/>
        <cfvo type="num" val="0"/>
        <cfvo type="num" val="0" gte="0"/>
      </iconSet>
    </cfRule>
    <cfRule type="cellIs" dxfId="1043" priority="1951" operator="lessThan">
      <formula>0</formula>
    </cfRule>
    <cfRule type="cellIs" dxfId="1042" priority="1952" operator="greaterThan">
      <formula>0</formula>
    </cfRule>
  </conditionalFormatting>
  <conditionalFormatting sqref="K16:L19 K20:K21">
    <cfRule type="cellIs" dxfId="1041" priority="1949" operator="lessThan">
      <formula>0</formula>
    </cfRule>
  </conditionalFormatting>
  <conditionalFormatting sqref="J15:M17 J19:M30 J18:L18">
    <cfRule type="expression" dxfId="1040" priority="1948">
      <formula>"B13="" """</formula>
    </cfRule>
  </conditionalFormatting>
  <conditionalFormatting sqref="K20:L20 J28:J29 K27:K29 L27">
    <cfRule type="expression" dxfId="1039" priority="1947">
      <formula>$B$13=" "</formula>
    </cfRule>
  </conditionalFormatting>
  <conditionalFormatting sqref="M16:M17 M19">
    <cfRule type="iconSet" priority="1944">
      <iconSet iconSet="3Arrows">
        <cfvo type="percent" val="0"/>
        <cfvo type="num" val="0"/>
        <cfvo type="num" val="0" gte="0"/>
      </iconSet>
    </cfRule>
    <cfRule type="cellIs" dxfId="1038" priority="1945" operator="lessThan">
      <formula>0</formula>
    </cfRule>
    <cfRule type="cellIs" dxfId="1037" priority="1946" operator="greaterThan">
      <formula>0</formula>
    </cfRule>
  </conditionalFormatting>
  <conditionalFormatting sqref="M20">
    <cfRule type="iconSet" priority="1941">
      <iconSet iconSet="3Arrows">
        <cfvo type="percent" val="0"/>
        <cfvo type="num" val="0"/>
        <cfvo type="num" val="0" gte="0"/>
      </iconSet>
    </cfRule>
    <cfRule type="cellIs" dxfId="1036" priority="1942" operator="lessThan">
      <formula>0</formula>
    </cfRule>
    <cfRule type="cellIs" dxfId="1035" priority="1943" operator="greaterThan">
      <formula>0</formula>
    </cfRule>
  </conditionalFormatting>
  <conditionalFormatting sqref="J15:M17 J19:M30 J18:L18">
    <cfRule type="expression" dxfId="1034" priority="1940">
      <formula>$G$13=" "</formula>
    </cfRule>
  </conditionalFormatting>
  <conditionalFormatting sqref="M22">
    <cfRule type="expression" dxfId="1033" priority="1939">
      <formula>$B$13=" "</formula>
    </cfRule>
  </conditionalFormatting>
  <conditionalFormatting sqref="K29 M15:M17 M19:M30">
    <cfRule type="cellIs" dxfId="1032" priority="1938" operator="equal">
      <formula>0</formula>
    </cfRule>
  </conditionalFormatting>
  <conditionalFormatting sqref="M16:M17 M19:M20">
    <cfRule type="iconSet" priority="1935">
      <iconSet iconSet="3Arrows">
        <cfvo type="percent" val="0"/>
        <cfvo type="num" val="0"/>
        <cfvo type="num" val="0" gte="0"/>
      </iconSet>
    </cfRule>
    <cfRule type="cellIs" dxfId="1031" priority="1936" operator="lessThan">
      <formula>0</formula>
    </cfRule>
    <cfRule type="cellIs" dxfId="1030" priority="1937" operator="greaterThan">
      <formula>0</formula>
    </cfRule>
  </conditionalFormatting>
  <conditionalFormatting sqref="K16:L20 K21">
    <cfRule type="cellIs" dxfId="1029" priority="1934" operator="lessThan">
      <formula>0</formula>
    </cfRule>
  </conditionalFormatting>
  <conditionalFormatting sqref="J15:M17 J19:M30 J18:L18">
    <cfRule type="expression" dxfId="1028" priority="1933">
      <formula>"B13="" """</formula>
    </cfRule>
  </conditionalFormatting>
  <conditionalFormatting sqref="J15:M17 J19:M30 J18:L18">
    <cfRule type="expression" dxfId="1027" priority="1932">
      <formula>$B$13=" "</formula>
    </cfRule>
  </conditionalFormatting>
  <conditionalFormatting sqref="M16:M17 M19">
    <cfRule type="iconSet" priority="1929">
      <iconSet iconSet="3Arrows">
        <cfvo type="percent" val="0"/>
        <cfvo type="num" val="0"/>
        <cfvo type="num" val="0" gte="0"/>
      </iconSet>
    </cfRule>
    <cfRule type="cellIs" dxfId="1026" priority="1930" operator="lessThan">
      <formula>0</formula>
    </cfRule>
    <cfRule type="cellIs" dxfId="1025" priority="1931" operator="greaterThan">
      <formula>0</formula>
    </cfRule>
  </conditionalFormatting>
  <conditionalFormatting sqref="M20">
    <cfRule type="iconSet" priority="1926">
      <iconSet iconSet="3Arrows">
        <cfvo type="percent" val="0"/>
        <cfvo type="num" val="0"/>
        <cfvo type="num" val="0" gte="0"/>
      </iconSet>
    </cfRule>
    <cfRule type="cellIs" dxfId="1024" priority="1927" operator="lessThan">
      <formula>0</formula>
    </cfRule>
    <cfRule type="cellIs" dxfId="1023" priority="1928" operator="greaterThan">
      <formula>0</formula>
    </cfRule>
  </conditionalFormatting>
  <conditionalFormatting sqref="J15:M17 J19:M30 J18:L18">
    <cfRule type="expression" dxfId="1022" priority="1925">
      <formula>$G$13=" "</formula>
    </cfRule>
  </conditionalFormatting>
  <conditionalFormatting sqref="M22">
    <cfRule type="expression" dxfId="1021" priority="1924">
      <formula>$B$13=" "</formula>
    </cfRule>
  </conditionalFormatting>
  <conditionalFormatting sqref="M16:M17 M19:M20">
    <cfRule type="iconSet" priority="1921">
      <iconSet iconSet="3Arrows">
        <cfvo type="percent" val="0"/>
        <cfvo type="num" val="0"/>
        <cfvo type="num" val="0" gte="0"/>
      </iconSet>
    </cfRule>
    <cfRule type="cellIs" dxfId="1020" priority="1922" operator="lessThan">
      <formula>0</formula>
    </cfRule>
    <cfRule type="cellIs" dxfId="1019" priority="1923" operator="greaterThan">
      <formula>0</formula>
    </cfRule>
  </conditionalFormatting>
  <conditionalFormatting sqref="M16:M17 M19">
    <cfRule type="iconSet" priority="1918">
      <iconSet iconSet="3Arrows">
        <cfvo type="percent" val="0"/>
        <cfvo type="num" val="0"/>
        <cfvo type="num" val="0" gte="0"/>
      </iconSet>
    </cfRule>
    <cfRule type="cellIs" dxfId="1018" priority="1919" operator="lessThan">
      <formula>0</formula>
    </cfRule>
    <cfRule type="cellIs" dxfId="1017" priority="1920" operator="greaterThan">
      <formula>0</formula>
    </cfRule>
  </conditionalFormatting>
  <conditionalFormatting sqref="M20">
    <cfRule type="iconSet" priority="1915">
      <iconSet iconSet="3Arrows">
        <cfvo type="percent" val="0"/>
        <cfvo type="num" val="0"/>
        <cfvo type="num" val="0" gte="0"/>
      </iconSet>
    </cfRule>
    <cfRule type="cellIs" dxfId="1016" priority="1916" operator="lessThan">
      <formula>0</formula>
    </cfRule>
    <cfRule type="cellIs" dxfId="1015" priority="1917" operator="greaterThan">
      <formula>0</formula>
    </cfRule>
  </conditionalFormatting>
  <conditionalFormatting sqref="M16:M17 M19:M20">
    <cfRule type="cellIs" dxfId="1014" priority="1914" operator="equal">
      <formula>0</formula>
    </cfRule>
  </conditionalFormatting>
  <conditionalFormatting sqref="M16:M17 M19:M20">
    <cfRule type="iconSet" priority="1911">
      <iconSet iconSet="3Arrows">
        <cfvo type="percent" val="0"/>
        <cfvo type="num" val="0"/>
        <cfvo type="num" val="0" gte="0"/>
      </iconSet>
    </cfRule>
    <cfRule type="cellIs" dxfId="1013" priority="1912" operator="lessThan">
      <formula>0</formula>
    </cfRule>
    <cfRule type="cellIs" dxfId="1012" priority="1913" operator="greaterThan">
      <formula>0</formula>
    </cfRule>
  </conditionalFormatting>
  <conditionalFormatting sqref="M16:M17 M19:M20">
    <cfRule type="expression" dxfId="1011" priority="1910">
      <formula>"B13="" """</formula>
    </cfRule>
  </conditionalFormatting>
  <conditionalFormatting sqref="M16:M17 M19">
    <cfRule type="iconSet" priority="1907">
      <iconSet iconSet="3Arrows">
        <cfvo type="percent" val="0"/>
        <cfvo type="num" val="0"/>
        <cfvo type="num" val="0" gte="0"/>
      </iconSet>
    </cfRule>
    <cfRule type="cellIs" dxfId="1010" priority="1908" operator="lessThan">
      <formula>0</formula>
    </cfRule>
    <cfRule type="cellIs" dxfId="1009" priority="1909" operator="greaterThan">
      <formula>0</formula>
    </cfRule>
  </conditionalFormatting>
  <conditionalFormatting sqref="M20">
    <cfRule type="iconSet" priority="1904">
      <iconSet iconSet="3Arrows">
        <cfvo type="percent" val="0"/>
        <cfvo type="num" val="0"/>
        <cfvo type="num" val="0" gte="0"/>
      </iconSet>
    </cfRule>
    <cfRule type="cellIs" dxfId="1008" priority="1905" operator="lessThan">
      <formula>0</formula>
    </cfRule>
    <cfRule type="cellIs" dxfId="1007" priority="1906" operator="greaterThan">
      <formula>0</formula>
    </cfRule>
  </conditionalFormatting>
  <conditionalFormatting sqref="M16:M17 M19:M20">
    <cfRule type="expression" dxfId="1006" priority="1903">
      <formula>$G$13=" "</formula>
    </cfRule>
  </conditionalFormatting>
  <conditionalFormatting sqref="M16:M17 M19:M20">
    <cfRule type="iconSet" priority="1900">
      <iconSet iconSet="3Arrows">
        <cfvo type="percent" val="0"/>
        <cfvo type="num" val="0"/>
        <cfvo type="num" val="0" gte="0"/>
      </iconSet>
    </cfRule>
    <cfRule type="cellIs" dxfId="1005" priority="1901" operator="lessThan">
      <formula>0</formula>
    </cfRule>
    <cfRule type="cellIs" dxfId="1004" priority="1902" operator="greaterThan">
      <formula>0</formula>
    </cfRule>
  </conditionalFormatting>
  <conditionalFormatting sqref="M16:M17 M19">
    <cfRule type="iconSet" priority="1897">
      <iconSet iconSet="3Arrows">
        <cfvo type="percent" val="0"/>
        <cfvo type="num" val="0"/>
        <cfvo type="num" val="0" gte="0"/>
      </iconSet>
    </cfRule>
    <cfRule type="cellIs" dxfId="1003" priority="1898" operator="lessThan">
      <formula>0</formula>
    </cfRule>
    <cfRule type="cellIs" dxfId="1002" priority="1899" operator="greaterThan">
      <formula>0</formula>
    </cfRule>
  </conditionalFormatting>
  <conditionalFormatting sqref="M20">
    <cfRule type="iconSet" priority="1894">
      <iconSet iconSet="3Arrows">
        <cfvo type="percent" val="0"/>
        <cfvo type="num" val="0"/>
        <cfvo type="num" val="0" gte="0"/>
      </iconSet>
    </cfRule>
    <cfRule type="cellIs" dxfId="1001" priority="1895" operator="lessThan">
      <formula>0</formula>
    </cfRule>
    <cfRule type="cellIs" dxfId="1000" priority="1896" operator="greaterThan">
      <formula>0</formula>
    </cfRule>
  </conditionalFormatting>
  <conditionalFormatting sqref="M16:M17 M19:M20">
    <cfRule type="expression" dxfId="999" priority="1893">
      <formula>$G$13=" "</formula>
    </cfRule>
  </conditionalFormatting>
  <conditionalFormatting sqref="M16:M17 M19:M20">
    <cfRule type="cellIs" dxfId="998" priority="1892" operator="lessThan">
      <formula>0</formula>
    </cfRule>
  </conditionalFormatting>
  <conditionalFormatting sqref="M16:M17 M19:M20">
    <cfRule type="iconSet" priority="1889">
      <iconSet iconSet="3Arrows">
        <cfvo type="percent" val="0"/>
        <cfvo type="num" val="0"/>
        <cfvo type="num" val="0" gte="0"/>
      </iconSet>
    </cfRule>
    <cfRule type="cellIs" dxfId="997" priority="1890" operator="lessThan">
      <formula>0</formula>
    </cfRule>
    <cfRule type="cellIs" dxfId="996" priority="1891" operator="greaterThan">
      <formula>0</formula>
    </cfRule>
  </conditionalFormatting>
  <conditionalFormatting sqref="M16:M17 M19">
    <cfRule type="iconSet" priority="1886">
      <iconSet iconSet="3Arrows">
        <cfvo type="percent" val="0"/>
        <cfvo type="num" val="0"/>
        <cfvo type="num" val="0" gte="0"/>
      </iconSet>
    </cfRule>
    <cfRule type="cellIs" dxfId="995" priority="1887" operator="lessThan">
      <formula>0</formula>
    </cfRule>
    <cfRule type="cellIs" dxfId="994" priority="1888" operator="greaterThan">
      <formula>0</formula>
    </cfRule>
  </conditionalFormatting>
  <conditionalFormatting sqref="M20">
    <cfRule type="iconSet" priority="1883">
      <iconSet iconSet="3Arrows">
        <cfvo type="percent" val="0"/>
        <cfvo type="num" val="0"/>
        <cfvo type="num" val="0" gte="0"/>
      </iconSet>
    </cfRule>
    <cfRule type="cellIs" dxfId="993" priority="1884" operator="lessThan">
      <formula>0</formula>
    </cfRule>
    <cfRule type="cellIs" dxfId="992" priority="1885" operator="greaterThan">
      <formula>0</formula>
    </cfRule>
  </conditionalFormatting>
  <conditionalFormatting sqref="M16:M17 M19:M20">
    <cfRule type="cellIs" dxfId="991" priority="1882" operator="equal">
      <formula>0</formula>
    </cfRule>
  </conditionalFormatting>
  <conditionalFormatting sqref="M16:M17 M19:M20">
    <cfRule type="iconSet" priority="1879">
      <iconSet iconSet="3Arrows">
        <cfvo type="percent" val="0"/>
        <cfvo type="num" val="0"/>
        <cfvo type="num" val="0" gte="0"/>
      </iconSet>
    </cfRule>
    <cfRule type="cellIs" dxfId="990" priority="1880" operator="lessThan">
      <formula>0</formula>
    </cfRule>
    <cfRule type="cellIs" dxfId="989" priority="1881" operator="greaterThan">
      <formula>0</formula>
    </cfRule>
  </conditionalFormatting>
  <conditionalFormatting sqref="M16:M17 M19:M20">
    <cfRule type="expression" dxfId="988" priority="1878">
      <formula>"B13="" """</formula>
    </cfRule>
  </conditionalFormatting>
  <conditionalFormatting sqref="M16:M17 M19">
    <cfRule type="iconSet" priority="1875">
      <iconSet iconSet="3Arrows">
        <cfvo type="percent" val="0"/>
        <cfvo type="num" val="0"/>
        <cfvo type="num" val="0" gte="0"/>
      </iconSet>
    </cfRule>
    <cfRule type="cellIs" dxfId="987" priority="1876" operator="lessThan">
      <formula>0</formula>
    </cfRule>
    <cfRule type="cellIs" dxfId="986" priority="1877" operator="greaterThan">
      <formula>0</formula>
    </cfRule>
  </conditionalFormatting>
  <conditionalFormatting sqref="M20">
    <cfRule type="iconSet" priority="1872">
      <iconSet iconSet="3Arrows">
        <cfvo type="percent" val="0"/>
        <cfvo type="num" val="0"/>
        <cfvo type="num" val="0" gte="0"/>
      </iconSet>
    </cfRule>
    <cfRule type="cellIs" dxfId="985" priority="1873" operator="lessThan">
      <formula>0</formula>
    </cfRule>
    <cfRule type="cellIs" dxfId="984" priority="1874" operator="greaterThan">
      <formula>0</formula>
    </cfRule>
  </conditionalFormatting>
  <conditionalFormatting sqref="M16:M17 M19:M20">
    <cfRule type="expression" dxfId="983" priority="1871">
      <formula>$G$13=" "</formula>
    </cfRule>
  </conditionalFormatting>
  <conditionalFormatting sqref="M16:M17 M19:M20">
    <cfRule type="iconSet" priority="1868">
      <iconSet iconSet="3Arrows">
        <cfvo type="percent" val="0"/>
        <cfvo type="num" val="0"/>
        <cfvo type="num" val="0" gte="0"/>
      </iconSet>
    </cfRule>
    <cfRule type="cellIs" dxfId="982" priority="1869" operator="lessThan">
      <formula>0</formula>
    </cfRule>
    <cfRule type="cellIs" dxfId="981" priority="1870" operator="greaterThan">
      <formula>0</formula>
    </cfRule>
  </conditionalFormatting>
  <conditionalFormatting sqref="M16:M17 M19">
    <cfRule type="iconSet" priority="1865">
      <iconSet iconSet="3Arrows">
        <cfvo type="percent" val="0"/>
        <cfvo type="num" val="0"/>
        <cfvo type="num" val="0" gte="0"/>
      </iconSet>
    </cfRule>
    <cfRule type="cellIs" dxfId="980" priority="1866" operator="lessThan">
      <formula>0</formula>
    </cfRule>
    <cfRule type="cellIs" dxfId="979" priority="1867" operator="greaterThan">
      <formula>0</formula>
    </cfRule>
  </conditionalFormatting>
  <conditionalFormatting sqref="M20">
    <cfRule type="iconSet" priority="1862">
      <iconSet iconSet="3Arrows">
        <cfvo type="percent" val="0"/>
        <cfvo type="num" val="0"/>
        <cfvo type="num" val="0" gte="0"/>
      </iconSet>
    </cfRule>
    <cfRule type="cellIs" dxfId="978" priority="1863" operator="lessThan">
      <formula>0</formula>
    </cfRule>
    <cfRule type="cellIs" dxfId="977" priority="1864" operator="greaterThan">
      <formula>0</formula>
    </cfRule>
  </conditionalFormatting>
  <conditionalFormatting sqref="M16:M17 M19:M20">
    <cfRule type="expression" dxfId="976" priority="1861">
      <formula>$G$13=" "</formula>
    </cfRule>
  </conditionalFormatting>
  <conditionalFormatting sqref="M16:M17 M19:M20">
    <cfRule type="cellIs" dxfId="975" priority="1860" operator="lessThan">
      <formula>0</formula>
    </cfRule>
  </conditionalFormatting>
  <conditionalFormatting sqref="K17:K26">
    <cfRule type="cellIs" dxfId="974" priority="1859" operator="equal">
      <formula>0</formula>
    </cfRule>
  </conditionalFormatting>
  <conditionalFormatting sqref="E32:G32">
    <cfRule type="cellIs" dxfId="973" priority="1653" operator="equal">
      <formula>" "</formula>
    </cfRule>
  </conditionalFormatting>
  <conditionalFormatting sqref="E33:H33">
    <cfRule type="cellIs" dxfId="972" priority="1652" operator="equal">
      <formula>" "</formula>
    </cfRule>
  </conditionalFormatting>
  <conditionalFormatting sqref="H32">
    <cfRule type="cellIs" dxfId="971" priority="1651" operator="equal">
      <formula>" "</formula>
    </cfRule>
  </conditionalFormatting>
  <conditionalFormatting sqref="F48 H34:H49">
    <cfRule type="cellIs" dxfId="970" priority="1650" operator="equal">
      <formula>0</formula>
    </cfRule>
  </conditionalFormatting>
  <conditionalFormatting sqref="H35:H39">
    <cfRule type="iconSet" priority="1647">
      <iconSet iconSet="3Arrows">
        <cfvo type="percent" val="0"/>
        <cfvo type="num" val="0"/>
        <cfvo type="num" val="0" gte="0"/>
      </iconSet>
    </cfRule>
    <cfRule type="cellIs" dxfId="969" priority="1648" operator="lessThan">
      <formula>0</formula>
    </cfRule>
    <cfRule type="cellIs" dxfId="968" priority="1649" operator="greaterThan">
      <formula>0</formula>
    </cfRule>
  </conditionalFormatting>
  <conditionalFormatting sqref="F35:G39 F40">
    <cfRule type="cellIs" dxfId="967" priority="1646" operator="lessThan">
      <formula>0</formula>
    </cfRule>
  </conditionalFormatting>
  <conditionalFormatting sqref="E34:H49">
    <cfRule type="expression" dxfId="966" priority="1645">
      <formula>"B13="" """</formula>
    </cfRule>
  </conditionalFormatting>
  <conditionalFormatting sqref="H35:H38">
    <cfRule type="iconSet" priority="1642">
      <iconSet iconSet="3Arrows">
        <cfvo type="percent" val="0"/>
        <cfvo type="num" val="0"/>
        <cfvo type="num" val="0" gte="0"/>
      </iconSet>
    </cfRule>
    <cfRule type="cellIs" dxfId="965" priority="1643" operator="lessThan">
      <formula>0</formula>
    </cfRule>
    <cfRule type="cellIs" dxfId="964" priority="1644" operator="greaterThan">
      <formula>0</formula>
    </cfRule>
  </conditionalFormatting>
  <conditionalFormatting sqref="H39">
    <cfRule type="iconSet" priority="1639">
      <iconSet iconSet="3Arrows">
        <cfvo type="percent" val="0"/>
        <cfvo type="num" val="0"/>
        <cfvo type="num" val="0" gte="0"/>
      </iconSet>
    </cfRule>
    <cfRule type="cellIs" dxfId="963" priority="1640" operator="lessThan">
      <formula>0</formula>
    </cfRule>
    <cfRule type="cellIs" dxfId="962" priority="1641" operator="greaterThan">
      <formula>0</formula>
    </cfRule>
  </conditionalFormatting>
  <conditionalFormatting sqref="E34:H49">
    <cfRule type="expression" dxfId="961" priority="1638">
      <formula>$B$13=" "</formula>
    </cfRule>
  </conditionalFormatting>
  <conditionalFormatting sqref="H35:H39">
    <cfRule type="cellIs" dxfId="960" priority="1637" operator="equal">
      <formula>0</formula>
    </cfRule>
  </conditionalFormatting>
  <conditionalFormatting sqref="H35:H39">
    <cfRule type="iconSet" priority="1634">
      <iconSet iconSet="3Arrows">
        <cfvo type="percent" val="0"/>
        <cfvo type="num" val="0"/>
        <cfvo type="num" val="0" gte="0"/>
      </iconSet>
    </cfRule>
    <cfRule type="cellIs" dxfId="959" priority="1635" operator="lessThan">
      <formula>0</formula>
    </cfRule>
    <cfRule type="cellIs" dxfId="958" priority="1636" operator="greaterThan">
      <formula>0</formula>
    </cfRule>
  </conditionalFormatting>
  <conditionalFormatting sqref="H35:H39">
    <cfRule type="expression" dxfId="957" priority="1633">
      <formula>"B13="" """</formula>
    </cfRule>
  </conditionalFormatting>
  <conditionalFormatting sqref="H35:H38">
    <cfRule type="iconSet" priority="1630">
      <iconSet iconSet="3Arrows">
        <cfvo type="percent" val="0"/>
        <cfvo type="num" val="0"/>
        <cfvo type="num" val="0" gte="0"/>
      </iconSet>
    </cfRule>
    <cfRule type="cellIs" dxfId="956" priority="1631" operator="lessThan">
      <formula>0</formula>
    </cfRule>
    <cfRule type="cellIs" dxfId="955" priority="1632" operator="greaterThan">
      <formula>0</formula>
    </cfRule>
  </conditionalFormatting>
  <conditionalFormatting sqref="H39">
    <cfRule type="iconSet" priority="1627">
      <iconSet iconSet="3Arrows">
        <cfvo type="percent" val="0"/>
        <cfvo type="num" val="0"/>
        <cfvo type="num" val="0" gte="0"/>
      </iconSet>
    </cfRule>
    <cfRule type="cellIs" dxfId="954" priority="1628" operator="lessThan">
      <formula>0</formula>
    </cfRule>
    <cfRule type="cellIs" dxfId="953" priority="1629" operator="greaterThan">
      <formula>0</formula>
    </cfRule>
  </conditionalFormatting>
  <conditionalFormatting sqref="H35:H39">
    <cfRule type="expression" dxfId="952" priority="1626">
      <formula>$G$13=" "</formula>
    </cfRule>
  </conditionalFormatting>
  <conditionalFormatting sqref="H35:H39">
    <cfRule type="iconSet" priority="1623">
      <iconSet iconSet="3Arrows">
        <cfvo type="percent" val="0"/>
        <cfvo type="num" val="0"/>
        <cfvo type="num" val="0" gte="0"/>
      </iconSet>
    </cfRule>
    <cfRule type="cellIs" dxfId="951" priority="1624" operator="lessThan">
      <formula>0</formula>
    </cfRule>
    <cfRule type="cellIs" dxfId="950" priority="1625" operator="greaterThan">
      <formula>0</formula>
    </cfRule>
  </conditionalFormatting>
  <conditionalFormatting sqref="H35:H38">
    <cfRule type="iconSet" priority="1620">
      <iconSet iconSet="3Arrows">
        <cfvo type="percent" val="0"/>
        <cfvo type="num" val="0"/>
        <cfvo type="num" val="0" gte="0"/>
      </iconSet>
    </cfRule>
    <cfRule type="cellIs" dxfId="949" priority="1621" operator="lessThan">
      <formula>0</formula>
    </cfRule>
    <cfRule type="cellIs" dxfId="948" priority="1622" operator="greaterThan">
      <formula>0</formula>
    </cfRule>
  </conditionalFormatting>
  <conditionalFormatting sqref="H39">
    <cfRule type="iconSet" priority="1617">
      <iconSet iconSet="3Arrows">
        <cfvo type="percent" val="0"/>
        <cfvo type="num" val="0"/>
        <cfvo type="num" val="0" gte="0"/>
      </iconSet>
    </cfRule>
    <cfRule type="cellIs" dxfId="947" priority="1618" operator="lessThan">
      <formula>0</formula>
    </cfRule>
    <cfRule type="cellIs" dxfId="946" priority="1619" operator="greaterThan">
      <formula>0</formula>
    </cfRule>
  </conditionalFormatting>
  <conditionalFormatting sqref="H35:H39">
    <cfRule type="expression" dxfId="945" priority="1616">
      <formula>$G$13=" "</formula>
    </cfRule>
  </conditionalFormatting>
  <conditionalFormatting sqref="H35:H39">
    <cfRule type="cellIs" dxfId="944" priority="1615" operator="lessThan">
      <formula>0</formula>
    </cfRule>
  </conditionalFormatting>
  <conditionalFormatting sqref="F48 H35:H49">
    <cfRule type="cellIs" dxfId="943" priority="1614" operator="equal">
      <formula>0</formula>
    </cfRule>
  </conditionalFormatting>
  <conditionalFormatting sqref="H35:H39">
    <cfRule type="iconSet" priority="1611">
      <iconSet iconSet="3Arrows">
        <cfvo type="percent" val="0"/>
        <cfvo type="num" val="0"/>
        <cfvo type="num" val="0" gte="0"/>
      </iconSet>
    </cfRule>
    <cfRule type="cellIs" dxfId="942" priority="1612" operator="lessThan">
      <formula>0</formula>
    </cfRule>
    <cfRule type="cellIs" dxfId="941" priority="1613" operator="greaterThan">
      <formula>0</formula>
    </cfRule>
  </conditionalFormatting>
  <conditionalFormatting sqref="F35:G38 F39:F40">
    <cfRule type="cellIs" dxfId="940" priority="1610" operator="lessThan">
      <formula>0</formula>
    </cfRule>
  </conditionalFormatting>
  <conditionalFormatting sqref="F35:H49">
    <cfRule type="expression" dxfId="939" priority="1609">
      <formula>"B13="" """</formula>
    </cfRule>
  </conditionalFormatting>
  <conditionalFormatting sqref="F39:G39 F46:F48 G46">
    <cfRule type="expression" dxfId="938" priority="1608">
      <formula>$B$13=" "</formula>
    </cfRule>
  </conditionalFormatting>
  <conditionalFormatting sqref="H35:H38">
    <cfRule type="iconSet" priority="1605">
      <iconSet iconSet="3Arrows">
        <cfvo type="percent" val="0"/>
        <cfvo type="num" val="0"/>
        <cfvo type="num" val="0" gte="0"/>
      </iconSet>
    </cfRule>
    <cfRule type="cellIs" dxfId="937" priority="1606" operator="lessThan">
      <formula>0</formula>
    </cfRule>
    <cfRule type="cellIs" dxfId="936" priority="1607" operator="greaterThan">
      <formula>0</formula>
    </cfRule>
  </conditionalFormatting>
  <conditionalFormatting sqref="H39">
    <cfRule type="iconSet" priority="1602">
      <iconSet iconSet="3Arrows">
        <cfvo type="percent" val="0"/>
        <cfvo type="num" val="0"/>
        <cfvo type="num" val="0" gte="0"/>
      </iconSet>
    </cfRule>
    <cfRule type="cellIs" dxfId="935" priority="1603" operator="lessThan">
      <formula>0</formula>
    </cfRule>
    <cfRule type="cellIs" dxfId="934" priority="1604" operator="greaterThan">
      <formula>0</formula>
    </cfRule>
  </conditionalFormatting>
  <conditionalFormatting sqref="F35:H49">
    <cfRule type="expression" dxfId="933" priority="1601">
      <formula>$G$13=" "</formula>
    </cfRule>
  </conditionalFormatting>
  <conditionalFormatting sqref="H41">
    <cfRule type="expression" dxfId="932" priority="1600">
      <formula>$B$13=" "</formula>
    </cfRule>
  </conditionalFormatting>
  <conditionalFormatting sqref="H35:H39">
    <cfRule type="iconSet" priority="1597">
      <iconSet iconSet="3Arrows">
        <cfvo type="percent" val="0"/>
        <cfvo type="num" val="0"/>
        <cfvo type="num" val="0" gte="0"/>
      </iconSet>
    </cfRule>
    <cfRule type="cellIs" dxfId="931" priority="1598" operator="lessThan">
      <formula>0</formula>
    </cfRule>
    <cfRule type="cellIs" dxfId="930" priority="1599" operator="greaterThan">
      <formula>0</formula>
    </cfRule>
  </conditionalFormatting>
  <conditionalFormatting sqref="H35:H38">
    <cfRule type="iconSet" priority="1594">
      <iconSet iconSet="3Arrows">
        <cfvo type="percent" val="0"/>
        <cfvo type="num" val="0"/>
        <cfvo type="num" val="0" gte="0"/>
      </iconSet>
    </cfRule>
    <cfRule type="cellIs" dxfId="929" priority="1595" operator="lessThan">
      <formula>0</formula>
    </cfRule>
    <cfRule type="cellIs" dxfId="928" priority="1596" operator="greaterThan">
      <formula>0</formula>
    </cfRule>
  </conditionalFormatting>
  <conditionalFormatting sqref="H39">
    <cfRule type="iconSet" priority="1591">
      <iconSet iconSet="3Arrows">
        <cfvo type="percent" val="0"/>
        <cfvo type="num" val="0"/>
        <cfvo type="num" val="0" gte="0"/>
      </iconSet>
    </cfRule>
    <cfRule type="cellIs" dxfId="927" priority="1592" operator="lessThan">
      <formula>0</formula>
    </cfRule>
    <cfRule type="cellIs" dxfId="926" priority="1593" operator="greaterThan">
      <formula>0</formula>
    </cfRule>
  </conditionalFormatting>
  <conditionalFormatting sqref="F35:H49">
    <cfRule type="expression" dxfId="925" priority="1590">
      <formula>$G$13=" "</formula>
    </cfRule>
  </conditionalFormatting>
  <conditionalFormatting sqref="H41">
    <cfRule type="expression" dxfId="924" priority="1589">
      <formula>$B$13=" "</formula>
    </cfRule>
  </conditionalFormatting>
  <conditionalFormatting sqref="H35:H39">
    <cfRule type="iconSet" priority="1586">
      <iconSet iconSet="3Arrows">
        <cfvo type="percent" val="0"/>
        <cfvo type="num" val="0"/>
        <cfvo type="num" val="0" gte="0"/>
      </iconSet>
    </cfRule>
    <cfRule type="cellIs" dxfId="923" priority="1587" operator="lessThan">
      <formula>0</formula>
    </cfRule>
    <cfRule type="cellIs" dxfId="922" priority="1588" operator="greaterThan">
      <formula>0</formula>
    </cfRule>
  </conditionalFormatting>
  <conditionalFormatting sqref="H35:H38">
    <cfRule type="iconSet" priority="1583">
      <iconSet iconSet="3Arrows">
        <cfvo type="percent" val="0"/>
        <cfvo type="num" val="0"/>
        <cfvo type="num" val="0" gte="0"/>
      </iconSet>
    </cfRule>
    <cfRule type="cellIs" dxfId="921" priority="1584" operator="lessThan">
      <formula>0</formula>
    </cfRule>
    <cfRule type="cellIs" dxfId="920" priority="1585" operator="greaterThan">
      <formula>0</formula>
    </cfRule>
  </conditionalFormatting>
  <conditionalFormatting sqref="H39">
    <cfRule type="iconSet" priority="1580">
      <iconSet iconSet="3Arrows">
        <cfvo type="percent" val="0"/>
        <cfvo type="num" val="0"/>
        <cfvo type="num" val="0" gte="0"/>
      </iconSet>
    </cfRule>
    <cfRule type="cellIs" dxfId="919" priority="1581" operator="lessThan">
      <formula>0</formula>
    </cfRule>
    <cfRule type="cellIs" dxfId="918" priority="1582" operator="greaterThan">
      <formula>0</formula>
    </cfRule>
  </conditionalFormatting>
  <conditionalFormatting sqref="H35:H39">
    <cfRule type="cellIs" dxfId="917" priority="1579" operator="equal">
      <formula>0</formula>
    </cfRule>
  </conditionalFormatting>
  <conditionalFormatting sqref="H35:H39">
    <cfRule type="iconSet" priority="1576">
      <iconSet iconSet="3Arrows">
        <cfvo type="percent" val="0"/>
        <cfvo type="num" val="0"/>
        <cfvo type="num" val="0" gte="0"/>
      </iconSet>
    </cfRule>
    <cfRule type="cellIs" dxfId="916" priority="1577" operator="lessThan">
      <formula>0</formula>
    </cfRule>
    <cfRule type="cellIs" dxfId="915" priority="1578" operator="greaterThan">
      <formula>0</formula>
    </cfRule>
  </conditionalFormatting>
  <conditionalFormatting sqref="H35:H39">
    <cfRule type="expression" dxfId="914" priority="1575">
      <formula>"B13="" """</formula>
    </cfRule>
  </conditionalFormatting>
  <conditionalFormatting sqref="H35:H38">
    <cfRule type="iconSet" priority="1572">
      <iconSet iconSet="3Arrows">
        <cfvo type="percent" val="0"/>
        <cfvo type="num" val="0"/>
        <cfvo type="num" val="0" gte="0"/>
      </iconSet>
    </cfRule>
    <cfRule type="cellIs" dxfId="913" priority="1573" operator="lessThan">
      <formula>0</formula>
    </cfRule>
    <cfRule type="cellIs" dxfId="912" priority="1574" operator="greaterThan">
      <formula>0</formula>
    </cfRule>
  </conditionalFormatting>
  <conditionalFormatting sqref="H39">
    <cfRule type="iconSet" priority="1569">
      <iconSet iconSet="3Arrows">
        <cfvo type="percent" val="0"/>
        <cfvo type="num" val="0"/>
        <cfvo type="num" val="0" gte="0"/>
      </iconSet>
    </cfRule>
    <cfRule type="cellIs" dxfId="911" priority="1570" operator="lessThan">
      <formula>0</formula>
    </cfRule>
    <cfRule type="cellIs" dxfId="910" priority="1571" operator="greaterThan">
      <formula>0</formula>
    </cfRule>
  </conditionalFormatting>
  <conditionalFormatting sqref="H35:H39">
    <cfRule type="expression" dxfId="909" priority="1568">
      <formula>$G$13=" "</formula>
    </cfRule>
  </conditionalFormatting>
  <conditionalFormatting sqref="H35:H39">
    <cfRule type="iconSet" priority="1565">
      <iconSet iconSet="3Arrows">
        <cfvo type="percent" val="0"/>
        <cfvo type="num" val="0"/>
        <cfvo type="num" val="0" gte="0"/>
      </iconSet>
    </cfRule>
    <cfRule type="cellIs" dxfId="908" priority="1566" operator="lessThan">
      <formula>0</formula>
    </cfRule>
    <cfRule type="cellIs" dxfId="907" priority="1567" operator="greaterThan">
      <formula>0</formula>
    </cfRule>
  </conditionalFormatting>
  <conditionalFormatting sqref="H35:H38">
    <cfRule type="iconSet" priority="1562">
      <iconSet iconSet="3Arrows">
        <cfvo type="percent" val="0"/>
        <cfvo type="num" val="0"/>
        <cfvo type="num" val="0" gte="0"/>
      </iconSet>
    </cfRule>
    <cfRule type="cellIs" dxfId="906" priority="1563" operator="lessThan">
      <formula>0</formula>
    </cfRule>
    <cfRule type="cellIs" dxfId="905" priority="1564" operator="greaterThan">
      <formula>0</formula>
    </cfRule>
  </conditionalFormatting>
  <conditionalFormatting sqref="H39">
    <cfRule type="iconSet" priority="1559">
      <iconSet iconSet="3Arrows">
        <cfvo type="percent" val="0"/>
        <cfvo type="num" val="0"/>
        <cfvo type="num" val="0" gte="0"/>
      </iconSet>
    </cfRule>
    <cfRule type="cellIs" dxfId="904" priority="1560" operator="lessThan">
      <formula>0</formula>
    </cfRule>
    <cfRule type="cellIs" dxfId="903" priority="1561" operator="greaterThan">
      <formula>0</formula>
    </cfRule>
  </conditionalFormatting>
  <conditionalFormatting sqref="H35:H39">
    <cfRule type="expression" dxfId="902" priority="1558">
      <formula>$G$13=" "</formula>
    </cfRule>
  </conditionalFormatting>
  <conditionalFormatting sqref="H35:H39">
    <cfRule type="cellIs" dxfId="901" priority="1557" operator="lessThan">
      <formula>0</formula>
    </cfRule>
  </conditionalFormatting>
  <conditionalFormatting sqref="H35:H39">
    <cfRule type="iconSet" priority="1554">
      <iconSet iconSet="3Arrows">
        <cfvo type="percent" val="0"/>
        <cfvo type="num" val="0"/>
        <cfvo type="num" val="0" gte="0"/>
      </iconSet>
    </cfRule>
    <cfRule type="cellIs" dxfId="900" priority="1555" operator="lessThan">
      <formula>0</formula>
    </cfRule>
    <cfRule type="cellIs" dxfId="899" priority="1556" operator="greaterThan">
      <formula>0</formula>
    </cfRule>
  </conditionalFormatting>
  <conditionalFormatting sqref="H35:H38">
    <cfRule type="iconSet" priority="1551">
      <iconSet iconSet="3Arrows">
        <cfvo type="percent" val="0"/>
        <cfvo type="num" val="0"/>
        <cfvo type="num" val="0" gte="0"/>
      </iconSet>
    </cfRule>
    <cfRule type="cellIs" dxfId="898" priority="1552" operator="lessThan">
      <formula>0</formula>
    </cfRule>
    <cfRule type="cellIs" dxfId="897" priority="1553" operator="greaterThan">
      <formula>0</formula>
    </cfRule>
  </conditionalFormatting>
  <conditionalFormatting sqref="H39">
    <cfRule type="iconSet" priority="1548">
      <iconSet iconSet="3Arrows">
        <cfvo type="percent" val="0"/>
        <cfvo type="num" val="0"/>
        <cfvo type="num" val="0" gte="0"/>
      </iconSet>
    </cfRule>
    <cfRule type="cellIs" dxfId="896" priority="1549" operator="lessThan">
      <formula>0</formula>
    </cfRule>
    <cfRule type="cellIs" dxfId="895" priority="1550" operator="greaterThan">
      <formula>0</formula>
    </cfRule>
  </conditionalFormatting>
  <conditionalFormatting sqref="H35:H39">
    <cfRule type="cellIs" dxfId="894" priority="1547" operator="equal">
      <formula>0</formula>
    </cfRule>
  </conditionalFormatting>
  <conditionalFormatting sqref="H35:H39">
    <cfRule type="iconSet" priority="1544">
      <iconSet iconSet="3Arrows">
        <cfvo type="percent" val="0"/>
        <cfvo type="num" val="0"/>
        <cfvo type="num" val="0" gte="0"/>
      </iconSet>
    </cfRule>
    <cfRule type="cellIs" dxfId="893" priority="1545" operator="lessThan">
      <formula>0</formula>
    </cfRule>
    <cfRule type="cellIs" dxfId="892" priority="1546" operator="greaterThan">
      <formula>0</formula>
    </cfRule>
  </conditionalFormatting>
  <conditionalFormatting sqref="H35:H39">
    <cfRule type="expression" dxfId="891" priority="1543">
      <formula>"B13="" """</formula>
    </cfRule>
  </conditionalFormatting>
  <conditionalFormatting sqref="H35:H38">
    <cfRule type="iconSet" priority="1540">
      <iconSet iconSet="3Arrows">
        <cfvo type="percent" val="0"/>
        <cfvo type="num" val="0"/>
        <cfvo type="num" val="0" gte="0"/>
      </iconSet>
    </cfRule>
    <cfRule type="cellIs" dxfId="890" priority="1541" operator="lessThan">
      <formula>0</formula>
    </cfRule>
    <cfRule type="cellIs" dxfId="889" priority="1542" operator="greaterThan">
      <formula>0</formula>
    </cfRule>
  </conditionalFormatting>
  <conditionalFormatting sqref="H39">
    <cfRule type="iconSet" priority="1537">
      <iconSet iconSet="3Arrows">
        <cfvo type="percent" val="0"/>
        <cfvo type="num" val="0"/>
        <cfvo type="num" val="0" gte="0"/>
      </iconSet>
    </cfRule>
    <cfRule type="cellIs" dxfId="888" priority="1538" operator="lessThan">
      <formula>0</formula>
    </cfRule>
    <cfRule type="cellIs" dxfId="887" priority="1539" operator="greaterThan">
      <formula>0</formula>
    </cfRule>
  </conditionalFormatting>
  <conditionalFormatting sqref="H35:H39">
    <cfRule type="expression" dxfId="886" priority="1536">
      <formula>$G$13=" "</formula>
    </cfRule>
  </conditionalFormatting>
  <conditionalFormatting sqref="H35:H39">
    <cfRule type="iconSet" priority="1533">
      <iconSet iconSet="3Arrows">
        <cfvo type="percent" val="0"/>
        <cfvo type="num" val="0"/>
        <cfvo type="num" val="0" gte="0"/>
      </iconSet>
    </cfRule>
    <cfRule type="cellIs" dxfId="885" priority="1534" operator="lessThan">
      <formula>0</formula>
    </cfRule>
    <cfRule type="cellIs" dxfId="884" priority="1535" operator="greaterThan">
      <formula>0</formula>
    </cfRule>
  </conditionalFormatting>
  <conditionalFormatting sqref="H35:H38">
    <cfRule type="iconSet" priority="1530">
      <iconSet iconSet="3Arrows">
        <cfvo type="percent" val="0"/>
        <cfvo type="num" val="0"/>
        <cfvo type="num" val="0" gte="0"/>
      </iconSet>
    </cfRule>
    <cfRule type="cellIs" dxfId="883" priority="1531" operator="lessThan">
      <formula>0</formula>
    </cfRule>
    <cfRule type="cellIs" dxfId="882" priority="1532" operator="greaterThan">
      <formula>0</formula>
    </cfRule>
  </conditionalFormatting>
  <conditionalFormatting sqref="H39">
    <cfRule type="iconSet" priority="1527">
      <iconSet iconSet="3Arrows">
        <cfvo type="percent" val="0"/>
        <cfvo type="num" val="0"/>
        <cfvo type="num" val="0" gte="0"/>
      </iconSet>
    </cfRule>
    <cfRule type="cellIs" dxfId="881" priority="1528" operator="lessThan">
      <formula>0</formula>
    </cfRule>
    <cfRule type="cellIs" dxfId="880" priority="1529" operator="greaterThan">
      <formula>0</formula>
    </cfRule>
  </conditionalFormatting>
  <conditionalFormatting sqref="H35:H39">
    <cfRule type="expression" dxfId="879" priority="1526">
      <formula>$G$13=" "</formula>
    </cfRule>
  </conditionalFormatting>
  <conditionalFormatting sqref="H35:H39">
    <cfRule type="cellIs" dxfId="878" priority="1525" operator="lessThan">
      <formula>0</formula>
    </cfRule>
  </conditionalFormatting>
  <conditionalFormatting sqref="F36:F45">
    <cfRule type="cellIs" dxfId="877" priority="1524" operator="equal">
      <formula>0</formula>
    </cfRule>
  </conditionalFormatting>
  <conditionalFormatting sqref="J32:L32">
    <cfRule type="cellIs" dxfId="876" priority="1523" operator="equal">
      <formula>" "</formula>
    </cfRule>
  </conditionalFormatting>
  <conditionalFormatting sqref="M32">
    <cfRule type="cellIs" dxfId="875" priority="1522" operator="equal">
      <formula>" "</formula>
    </cfRule>
  </conditionalFormatting>
  <conditionalFormatting sqref="J33:M33">
    <cfRule type="cellIs" dxfId="874" priority="1521" operator="equal">
      <formula>" "</formula>
    </cfRule>
  </conditionalFormatting>
  <conditionalFormatting sqref="K48 M34:M49">
    <cfRule type="cellIs" dxfId="873" priority="1520" operator="equal">
      <formula>0</formula>
    </cfRule>
  </conditionalFormatting>
  <conditionalFormatting sqref="M35:M39">
    <cfRule type="iconSet" priority="1517">
      <iconSet iconSet="3Arrows">
        <cfvo type="percent" val="0"/>
        <cfvo type="num" val="0"/>
        <cfvo type="num" val="0" gte="0"/>
      </iconSet>
    </cfRule>
    <cfRule type="cellIs" dxfId="872" priority="1518" operator="lessThan">
      <formula>0</formula>
    </cfRule>
    <cfRule type="cellIs" dxfId="871" priority="1519" operator="greaterThan">
      <formula>0</formula>
    </cfRule>
  </conditionalFormatting>
  <conditionalFormatting sqref="K35:L39 K40">
    <cfRule type="cellIs" dxfId="870" priority="1516" operator="lessThan">
      <formula>0</formula>
    </cfRule>
  </conditionalFormatting>
  <conditionalFormatting sqref="J34:M49">
    <cfRule type="expression" dxfId="869" priority="1515">
      <formula>"B13="" """</formula>
    </cfRule>
  </conditionalFormatting>
  <conditionalFormatting sqref="M35:M38">
    <cfRule type="iconSet" priority="1512">
      <iconSet iconSet="3Arrows">
        <cfvo type="percent" val="0"/>
        <cfvo type="num" val="0"/>
        <cfvo type="num" val="0" gte="0"/>
      </iconSet>
    </cfRule>
    <cfRule type="cellIs" dxfId="868" priority="1513" operator="lessThan">
      <formula>0</formula>
    </cfRule>
    <cfRule type="cellIs" dxfId="867" priority="1514" operator="greaterThan">
      <formula>0</formula>
    </cfRule>
  </conditionalFormatting>
  <conditionalFormatting sqref="M39">
    <cfRule type="iconSet" priority="1509">
      <iconSet iconSet="3Arrows">
        <cfvo type="percent" val="0"/>
        <cfvo type="num" val="0"/>
        <cfvo type="num" val="0" gte="0"/>
      </iconSet>
    </cfRule>
    <cfRule type="cellIs" dxfId="866" priority="1510" operator="lessThan">
      <formula>0</formula>
    </cfRule>
    <cfRule type="cellIs" dxfId="865" priority="1511" operator="greaterThan">
      <formula>0</formula>
    </cfRule>
  </conditionalFormatting>
  <conditionalFormatting sqref="J34:M49">
    <cfRule type="expression" dxfId="864" priority="1508">
      <formula>$B$13=" "</formula>
    </cfRule>
  </conditionalFormatting>
  <conditionalFormatting sqref="M35:M39">
    <cfRule type="cellIs" dxfId="863" priority="1507" operator="equal">
      <formula>0</formula>
    </cfRule>
  </conditionalFormatting>
  <conditionalFormatting sqref="M35:M39">
    <cfRule type="iconSet" priority="1504">
      <iconSet iconSet="3Arrows">
        <cfvo type="percent" val="0"/>
        <cfvo type="num" val="0"/>
        <cfvo type="num" val="0" gte="0"/>
      </iconSet>
    </cfRule>
    <cfRule type="cellIs" dxfId="862" priority="1505" operator="lessThan">
      <formula>0</formula>
    </cfRule>
    <cfRule type="cellIs" dxfId="861" priority="1506" operator="greaterThan">
      <formula>0</formula>
    </cfRule>
  </conditionalFormatting>
  <conditionalFormatting sqref="M35:M39">
    <cfRule type="expression" dxfId="860" priority="1503">
      <formula>"B13="" """</formula>
    </cfRule>
  </conditionalFormatting>
  <conditionalFormatting sqref="M35:M38">
    <cfRule type="iconSet" priority="1500">
      <iconSet iconSet="3Arrows">
        <cfvo type="percent" val="0"/>
        <cfvo type="num" val="0"/>
        <cfvo type="num" val="0" gte="0"/>
      </iconSet>
    </cfRule>
    <cfRule type="cellIs" dxfId="859" priority="1501" operator="lessThan">
      <formula>0</formula>
    </cfRule>
    <cfRule type="cellIs" dxfId="858" priority="1502" operator="greaterThan">
      <formula>0</formula>
    </cfRule>
  </conditionalFormatting>
  <conditionalFormatting sqref="M39">
    <cfRule type="iconSet" priority="1497">
      <iconSet iconSet="3Arrows">
        <cfvo type="percent" val="0"/>
        <cfvo type="num" val="0"/>
        <cfvo type="num" val="0" gte="0"/>
      </iconSet>
    </cfRule>
    <cfRule type="cellIs" dxfId="857" priority="1498" operator="lessThan">
      <formula>0</formula>
    </cfRule>
    <cfRule type="cellIs" dxfId="856" priority="1499" operator="greaterThan">
      <formula>0</formula>
    </cfRule>
  </conditionalFormatting>
  <conditionalFormatting sqref="M35:M39">
    <cfRule type="expression" dxfId="855" priority="1496">
      <formula>$G$13=" "</formula>
    </cfRule>
  </conditionalFormatting>
  <conditionalFormatting sqref="M35:M39">
    <cfRule type="iconSet" priority="1493">
      <iconSet iconSet="3Arrows">
        <cfvo type="percent" val="0"/>
        <cfvo type="num" val="0"/>
        <cfvo type="num" val="0" gte="0"/>
      </iconSet>
    </cfRule>
    <cfRule type="cellIs" dxfId="854" priority="1494" operator="lessThan">
      <formula>0</formula>
    </cfRule>
    <cfRule type="cellIs" dxfId="853" priority="1495" operator="greaterThan">
      <formula>0</formula>
    </cfRule>
  </conditionalFormatting>
  <conditionalFormatting sqref="M35:M38">
    <cfRule type="iconSet" priority="1490">
      <iconSet iconSet="3Arrows">
        <cfvo type="percent" val="0"/>
        <cfvo type="num" val="0"/>
        <cfvo type="num" val="0" gte="0"/>
      </iconSet>
    </cfRule>
    <cfRule type="cellIs" dxfId="852" priority="1491" operator="lessThan">
      <formula>0</formula>
    </cfRule>
    <cfRule type="cellIs" dxfId="851" priority="1492" operator="greaterThan">
      <formula>0</formula>
    </cfRule>
  </conditionalFormatting>
  <conditionalFormatting sqref="M39">
    <cfRule type="iconSet" priority="1487">
      <iconSet iconSet="3Arrows">
        <cfvo type="percent" val="0"/>
        <cfvo type="num" val="0"/>
        <cfvo type="num" val="0" gte="0"/>
      </iconSet>
    </cfRule>
    <cfRule type="cellIs" dxfId="850" priority="1488" operator="lessThan">
      <formula>0</formula>
    </cfRule>
    <cfRule type="cellIs" dxfId="849" priority="1489" operator="greaterThan">
      <formula>0</formula>
    </cfRule>
  </conditionalFormatting>
  <conditionalFormatting sqref="M35:M39">
    <cfRule type="expression" dxfId="848" priority="1486">
      <formula>$G$13=" "</formula>
    </cfRule>
  </conditionalFormatting>
  <conditionalFormatting sqref="M35:M39">
    <cfRule type="cellIs" dxfId="847" priority="1485" operator="lessThan">
      <formula>0</formula>
    </cfRule>
  </conditionalFormatting>
  <conditionalFormatting sqref="K48 M35:M49">
    <cfRule type="cellIs" dxfId="846" priority="1484" operator="equal">
      <formula>0</formula>
    </cfRule>
  </conditionalFormatting>
  <conditionalFormatting sqref="M35:M39">
    <cfRule type="iconSet" priority="1481">
      <iconSet iconSet="3Arrows">
        <cfvo type="percent" val="0"/>
        <cfvo type="num" val="0"/>
        <cfvo type="num" val="0" gte="0"/>
      </iconSet>
    </cfRule>
    <cfRule type="cellIs" dxfId="845" priority="1482" operator="lessThan">
      <formula>0</formula>
    </cfRule>
    <cfRule type="cellIs" dxfId="844" priority="1483" operator="greaterThan">
      <formula>0</formula>
    </cfRule>
  </conditionalFormatting>
  <conditionalFormatting sqref="K35:L38 K39:K40">
    <cfRule type="cellIs" dxfId="843" priority="1480" operator="lessThan">
      <formula>0</formula>
    </cfRule>
  </conditionalFormatting>
  <conditionalFormatting sqref="K35:M49">
    <cfRule type="expression" dxfId="842" priority="1479">
      <formula>"B13="" """</formula>
    </cfRule>
  </conditionalFormatting>
  <conditionalFormatting sqref="K39:L39 K46:K48 L46">
    <cfRule type="expression" dxfId="841" priority="1478">
      <formula>$B$13=" "</formula>
    </cfRule>
  </conditionalFormatting>
  <conditionalFormatting sqref="M35:M38">
    <cfRule type="iconSet" priority="1475">
      <iconSet iconSet="3Arrows">
        <cfvo type="percent" val="0"/>
        <cfvo type="num" val="0"/>
        <cfvo type="num" val="0" gte="0"/>
      </iconSet>
    </cfRule>
    <cfRule type="cellIs" dxfId="840" priority="1476" operator="lessThan">
      <formula>0</formula>
    </cfRule>
    <cfRule type="cellIs" dxfId="839" priority="1477" operator="greaterThan">
      <formula>0</formula>
    </cfRule>
  </conditionalFormatting>
  <conditionalFormatting sqref="M39">
    <cfRule type="iconSet" priority="1472">
      <iconSet iconSet="3Arrows">
        <cfvo type="percent" val="0"/>
        <cfvo type="num" val="0"/>
        <cfvo type="num" val="0" gte="0"/>
      </iconSet>
    </cfRule>
    <cfRule type="cellIs" dxfId="838" priority="1473" operator="lessThan">
      <formula>0</formula>
    </cfRule>
    <cfRule type="cellIs" dxfId="837" priority="1474" operator="greaterThan">
      <formula>0</formula>
    </cfRule>
  </conditionalFormatting>
  <conditionalFormatting sqref="K35:M49">
    <cfRule type="expression" dxfId="836" priority="1471">
      <formula>$G$13=" "</formula>
    </cfRule>
  </conditionalFormatting>
  <conditionalFormatting sqref="M41">
    <cfRule type="expression" dxfId="835" priority="1470">
      <formula>$B$13=" "</formula>
    </cfRule>
  </conditionalFormatting>
  <conditionalFormatting sqref="M35:M39">
    <cfRule type="iconSet" priority="1467">
      <iconSet iconSet="3Arrows">
        <cfvo type="percent" val="0"/>
        <cfvo type="num" val="0"/>
        <cfvo type="num" val="0" gte="0"/>
      </iconSet>
    </cfRule>
    <cfRule type="cellIs" dxfId="834" priority="1468" operator="lessThan">
      <formula>0</formula>
    </cfRule>
    <cfRule type="cellIs" dxfId="833" priority="1469" operator="greaterThan">
      <formula>0</formula>
    </cfRule>
  </conditionalFormatting>
  <conditionalFormatting sqref="M35:M38">
    <cfRule type="iconSet" priority="1464">
      <iconSet iconSet="3Arrows">
        <cfvo type="percent" val="0"/>
        <cfvo type="num" val="0"/>
        <cfvo type="num" val="0" gte="0"/>
      </iconSet>
    </cfRule>
    <cfRule type="cellIs" dxfId="832" priority="1465" operator="lessThan">
      <formula>0</formula>
    </cfRule>
    <cfRule type="cellIs" dxfId="831" priority="1466" operator="greaterThan">
      <formula>0</formula>
    </cfRule>
  </conditionalFormatting>
  <conditionalFormatting sqref="M39">
    <cfRule type="iconSet" priority="1461">
      <iconSet iconSet="3Arrows">
        <cfvo type="percent" val="0"/>
        <cfvo type="num" val="0"/>
        <cfvo type="num" val="0" gte="0"/>
      </iconSet>
    </cfRule>
    <cfRule type="cellIs" dxfId="830" priority="1462" operator="lessThan">
      <formula>0</formula>
    </cfRule>
    <cfRule type="cellIs" dxfId="829" priority="1463" operator="greaterThan">
      <formula>0</formula>
    </cfRule>
  </conditionalFormatting>
  <conditionalFormatting sqref="K35:M49">
    <cfRule type="expression" dxfId="828" priority="1460">
      <formula>$G$13=" "</formula>
    </cfRule>
  </conditionalFormatting>
  <conditionalFormatting sqref="M41">
    <cfRule type="expression" dxfId="827" priority="1459">
      <formula>$B$13=" "</formula>
    </cfRule>
  </conditionalFormatting>
  <conditionalFormatting sqref="M35:M39">
    <cfRule type="iconSet" priority="1456">
      <iconSet iconSet="3Arrows">
        <cfvo type="percent" val="0"/>
        <cfvo type="num" val="0"/>
        <cfvo type="num" val="0" gte="0"/>
      </iconSet>
    </cfRule>
    <cfRule type="cellIs" dxfId="826" priority="1457" operator="lessThan">
      <formula>0</formula>
    </cfRule>
    <cfRule type="cellIs" dxfId="825" priority="1458" operator="greaterThan">
      <formula>0</formula>
    </cfRule>
  </conditionalFormatting>
  <conditionalFormatting sqref="M35:M38">
    <cfRule type="iconSet" priority="1453">
      <iconSet iconSet="3Arrows">
        <cfvo type="percent" val="0"/>
        <cfvo type="num" val="0"/>
        <cfvo type="num" val="0" gte="0"/>
      </iconSet>
    </cfRule>
    <cfRule type="cellIs" dxfId="824" priority="1454" operator="lessThan">
      <formula>0</formula>
    </cfRule>
    <cfRule type="cellIs" dxfId="823" priority="1455" operator="greaterThan">
      <formula>0</formula>
    </cfRule>
  </conditionalFormatting>
  <conditionalFormatting sqref="M39">
    <cfRule type="iconSet" priority="1450">
      <iconSet iconSet="3Arrows">
        <cfvo type="percent" val="0"/>
        <cfvo type="num" val="0"/>
        <cfvo type="num" val="0" gte="0"/>
      </iconSet>
    </cfRule>
    <cfRule type="cellIs" dxfId="822" priority="1451" operator="lessThan">
      <formula>0</formula>
    </cfRule>
    <cfRule type="cellIs" dxfId="821" priority="1452" operator="greaterThan">
      <formula>0</formula>
    </cfRule>
  </conditionalFormatting>
  <conditionalFormatting sqref="M35:M39">
    <cfRule type="cellIs" dxfId="820" priority="1449" operator="equal">
      <formula>0</formula>
    </cfRule>
  </conditionalFormatting>
  <conditionalFormatting sqref="M35:M39">
    <cfRule type="iconSet" priority="1446">
      <iconSet iconSet="3Arrows">
        <cfvo type="percent" val="0"/>
        <cfvo type="num" val="0"/>
        <cfvo type="num" val="0" gte="0"/>
      </iconSet>
    </cfRule>
    <cfRule type="cellIs" dxfId="819" priority="1447" operator="lessThan">
      <formula>0</formula>
    </cfRule>
    <cfRule type="cellIs" dxfId="818" priority="1448" operator="greaterThan">
      <formula>0</formula>
    </cfRule>
  </conditionalFormatting>
  <conditionalFormatting sqref="M35:M39">
    <cfRule type="expression" dxfId="817" priority="1445">
      <formula>"B13="" """</formula>
    </cfRule>
  </conditionalFormatting>
  <conditionalFormatting sqref="M35:M38">
    <cfRule type="iconSet" priority="1442">
      <iconSet iconSet="3Arrows">
        <cfvo type="percent" val="0"/>
        <cfvo type="num" val="0"/>
        <cfvo type="num" val="0" gte="0"/>
      </iconSet>
    </cfRule>
    <cfRule type="cellIs" dxfId="816" priority="1443" operator="lessThan">
      <formula>0</formula>
    </cfRule>
    <cfRule type="cellIs" dxfId="815" priority="1444" operator="greaterThan">
      <formula>0</formula>
    </cfRule>
  </conditionalFormatting>
  <conditionalFormatting sqref="M39">
    <cfRule type="iconSet" priority="1439">
      <iconSet iconSet="3Arrows">
        <cfvo type="percent" val="0"/>
        <cfvo type="num" val="0"/>
        <cfvo type="num" val="0" gte="0"/>
      </iconSet>
    </cfRule>
    <cfRule type="cellIs" dxfId="814" priority="1440" operator="lessThan">
      <formula>0</formula>
    </cfRule>
    <cfRule type="cellIs" dxfId="813" priority="1441" operator="greaterThan">
      <formula>0</formula>
    </cfRule>
  </conditionalFormatting>
  <conditionalFormatting sqref="M35:M39">
    <cfRule type="expression" dxfId="812" priority="1438">
      <formula>$G$13=" "</formula>
    </cfRule>
  </conditionalFormatting>
  <conditionalFormatting sqref="M35:M39">
    <cfRule type="iconSet" priority="1435">
      <iconSet iconSet="3Arrows">
        <cfvo type="percent" val="0"/>
        <cfvo type="num" val="0"/>
        <cfvo type="num" val="0" gte="0"/>
      </iconSet>
    </cfRule>
    <cfRule type="cellIs" dxfId="811" priority="1436" operator="lessThan">
      <formula>0</formula>
    </cfRule>
    <cfRule type="cellIs" dxfId="810" priority="1437" operator="greaterThan">
      <formula>0</formula>
    </cfRule>
  </conditionalFormatting>
  <conditionalFormatting sqref="M35:M38">
    <cfRule type="iconSet" priority="1432">
      <iconSet iconSet="3Arrows">
        <cfvo type="percent" val="0"/>
        <cfvo type="num" val="0"/>
        <cfvo type="num" val="0" gte="0"/>
      </iconSet>
    </cfRule>
    <cfRule type="cellIs" dxfId="809" priority="1433" operator="lessThan">
      <formula>0</formula>
    </cfRule>
    <cfRule type="cellIs" dxfId="808" priority="1434" operator="greaterThan">
      <formula>0</formula>
    </cfRule>
  </conditionalFormatting>
  <conditionalFormatting sqref="M39">
    <cfRule type="iconSet" priority="1429">
      <iconSet iconSet="3Arrows">
        <cfvo type="percent" val="0"/>
        <cfvo type="num" val="0"/>
        <cfvo type="num" val="0" gte="0"/>
      </iconSet>
    </cfRule>
    <cfRule type="cellIs" dxfId="807" priority="1430" operator="lessThan">
      <formula>0</formula>
    </cfRule>
    <cfRule type="cellIs" dxfId="806" priority="1431" operator="greaterThan">
      <formula>0</formula>
    </cfRule>
  </conditionalFormatting>
  <conditionalFormatting sqref="M35:M39">
    <cfRule type="expression" dxfId="805" priority="1428">
      <formula>$G$13=" "</formula>
    </cfRule>
  </conditionalFormatting>
  <conditionalFormatting sqref="M35:M39">
    <cfRule type="cellIs" dxfId="804" priority="1427" operator="lessThan">
      <formula>0</formula>
    </cfRule>
  </conditionalFormatting>
  <conditionalFormatting sqref="M35:M39">
    <cfRule type="iconSet" priority="1424">
      <iconSet iconSet="3Arrows">
        <cfvo type="percent" val="0"/>
        <cfvo type="num" val="0"/>
        <cfvo type="num" val="0" gte="0"/>
      </iconSet>
    </cfRule>
    <cfRule type="cellIs" dxfId="803" priority="1425" operator="lessThan">
      <formula>0</formula>
    </cfRule>
    <cfRule type="cellIs" dxfId="802" priority="1426" operator="greaterThan">
      <formula>0</formula>
    </cfRule>
  </conditionalFormatting>
  <conditionalFormatting sqref="M35:M38">
    <cfRule type="iconSet" priority="1421">
      <iconSet iconSet="3Arrows">
        <cfvo type="percent" val="0"/>
        <cfvo type="num" val="0"/>
        <cfvo type="num" val="0" gte="0"/>
      </iconSet>
    </cfRule>
    <cfRule type="cellIs" dxfId="801" priority="1422" operator="lessThan">
      <formula>0</formula>
    </cfRule>
    <cfRule type="cellIs" dxfId="800" priority="1423" operator="greaterThan">
      <formula>0</formula>
    </cfRule>
  </conditionalFormatting>
  <conditionalFormatting sqref="M39">
    <cfRule type="iconSet" priority="1418">
      <iconSet iconSet="3Arrows">
        <cfvo type="percent" val="0"/>
        <cfvo type="num" val="0"/>
        <cfvo type="num" val="0" gte="0"/>
      </iconSet>
    </cfRule>
    <cfRule type="cellIs" dxfId="799" priority="1419" operator="lessThan">
      <formula>0</formula>
    </cfRule>
    <cfRule type="cellIs" dxfId="798" priority="1420" operator="greaterThan">
      <formula>0</formula>
    </cfRule>
  </conditionalFormatting>
  <conditionalFormatting sqref="M35:M39">
    <cfRule type="cellIs" dxfId="797" priority="1417" operator="equal">
      <formula>0</formula>
    </cfRule>
  </conditionalFormatting>
  <conditionalFormatting sqref="M35:M39">
    <cfRule type="iconSet" priority="1414">
      <iconSet iconSet="3Arrows">
        <cfvo type="percent" val="0"/>
        <cfvo type="num" val="0"/>
        <cfvo type="num" val="0" gte="0"/>
      </iconSet>
    </cfRule>
    <cfRule type="cellIs" dxfId="796" priority="1415" operator="lessThan">
      <formula>0</formula>
    </cfRule>
    <cfRule type="cellIs" dxfId="795" priority="1416" operator="greaterThan">
      <formula>0</formula>
    </cfRule>
  </conditionalFormatting>
  <conditionalFormatting sqref="M35:M39">
    <cfRule type="expression" dxfId="794" priority="1413">
      <formula>"B13="" """</formula>
    </cfRule>
  </conditionalFormatting>
  <conditionalFormatting sqref="M35:M38">
    <cfRule type="iconSet" priority="1410">
      <iconSet iconSet="3Arrows">
        <cfvo type="percent" val="0"/>
        <cfvo type="num" val="0"/>
        <cfvo type="num" val="0" gte="0"/>
      </iconSet>
    </cfRule>
    <cfRule type="cellIs" dxfId="793" priority="1411" operator="lessThan">
      <formula>0</formula>
    </cfRule>
    <cfRule type="cellIs" dxfId="792" priority="1412" operator="greaterThan">
      <formula>0</formula>
    </cfRule>
  </conditionalFormatting>
  <conditionalFormatting sqref="M39">
    <cfRule type="iconSet" priority="1407">
      <iconSet iconSet="3Arrows">
        <cfvo type="percent" val="0"/>
        <cfvo type="num" val="0"/>
        <cfvo type="num" val="0" gte="0"/>
      </iconSet>
    </cfRule>
    <cfRule type="cellIs" dxfId="791" priority="1408" operator="lessThan">
      <formula>0</formula>
    </cfRule>
    <cfRule type="cellIs" dxfId="790" priority="1409" operator="greaterThan">
      <formula>0</formula>
    </cfRule>
  </conditionalFormatting>
  <conditionalFormatting sqref="M35:M39">
    <cfRule type="expression" dxfId="789" priority="1406">
      <formula>$G$13=" "</formula>
    </cfRule>
  </conditionalFormatting>
  <conditionalFormatting sqref="M35:M39">
    <cfRule type="iconSet" priority="1403">
      <iconSet iconSet="3Arrows">
        <cfvo type="percent" val="0"/>
        <cfvo type="num" val="0"/>
        <cfvo type="num" val="0" gte="0"/>
      </iconSet>
    </cfRule>
    <cfRule type="cellIs" dxfId="788" priority="1404" operator="lessThan">
      <formula>0</formula>
    </cfRule>
    <cfRule type="cellIs" dxfId="787" priority="1405" operator="greaterThan">
      <formula>0</formula>
    </cfRule>
  </conditionalFormatting>
  <conditionalFormatting sqref="M35:M38">
    <cfRule type="iconSet" priority="1400">
      <iconSet iconSet="3Arrows">
        <cfvo type="percent" val="0"/>
        <cfvo type="num" val="0"/>
        <cfvo type="num" val="0" gte="0"/>
      </iconSet>
    </cfRule>
    <cfRule type="cellIs" dxfId="786" priority="1401" operator="lessThan">
      <formula>0</formula>
    </cfRule>
    <cfRule type="cellIs" dxfId="785" priority="1402" operator="greaterThan">
      <formula>0</formula>
    </cfRule>
  </conditionalFormatting>
  <conditionalFormatting sqref="M39">
    <cfRule type="iconSet" priority="1397">
      <iconSet iconSet="3Arrows">
        <cfvo type="percent" val="0"/>
        <cfvo type="num" val="0"/>
        <cfvo type="num" val="0" gte="0"/>
      </iconSet>
    </cfRule>
    <cfRule type="cellIs" dxfId="784" priority="1398" operator="lessThan">
      <formula>0</formula>
    </cfRule>
    <cfRule type="cellIs" dxfId="783" priority="1399" operator="greaterThan">
      <formula>0</formula>
    </cfRule>
  </conditionalFormatting>
  <conditionalFormatting sqref="M35:M39">
    <cfRule type="expression" dxfId="782" priority="1396">
      <formula>$G$13=" "</formula>
    </cfRule>
  </conditionalFormatting>
  <conditionalFormatting sqref="M35:M39">
    <cfRule type="cellIs" dxfId="781" priority="1395" operator="lessThan">
      <formula>0</formula>
    </cfRule>
  </conditionalFormatting>
  <conditionalFormatting sqref="K36:K45">
    <cfRule type="cellIs" dxfId="780" priority="1394" operator="equal">
      <formula>0</formula>
    </cfRule>
  </conditionalFormatting>
  <conditionalFormatting sqref="E51:G51">
    <cfRule type="cellIs" dxfId="779" priority="1393" operator="equal">
      <formula>" "</formula>
    </cfRule>
  </conditionalFormatting>
  <conditionalFormatting sqref="H51">
    <cfRule type="cellIs" dxfId="778" priority="1392" operator="equal">
      <formula>" "</formula>
    </cfRule>
  </conditionalFormatting>
  <conditionalFormatting sqref="E52:H52">
    <cfRule type="cellIs" dxfId="777" priority="1391" operator="equal">
      <formula>" "</formula>
    </cfRule>
  </conditionalFormatting>
  <conditionalFormatting sqref="F67 H53:H54 H56 H58:H68">
    <cfRule type="cellIs" dxfId="776" priority="1390" operator="equal">
      <formula>0</formula>
    </cfRule>
  </conditionalFormatting>
  <conditionalFormatting sqref="H54 H56 H58">
    <cfRule type="iconSet" priority="1387">
      <iconSet iconSet="3Arrows">
        <cfvo type="percent" val="0"/>
        <cfvo type="num" val="0"/>
        <cfvo type="num" val="0" gte="0"/>
      </iconSet>
    </cfRule>
    <cfRule type="cellIs" dxfId="775" priority="1388" operator="lessThan">
      <formula>0</formula>
    </cfRule>
    <cfRule type="cellIs" dxfId="774" priority="1389" operator="greaterThan">
      <formula>0</formula>
    </cfRule>
  </conditionalFormatting>
  <conditionalFormatting sqref="F54:G58 F59">
    <cfRule type="cellIs" dxfId="773" priority="1386" operator="lessThan">
      <formula>0</formula>
    </cfRule>
  </conditionalFormatting>
  <conditionalFormatting sqref="E53:H54 E56:H56 E55:G55 E58:H68 E57:G57">
    <cfRule type="expression" dxfId="772" priority="1385">
      <formula>"B13="" """</formula>
    </cfRule>
  </conditionalFormatting>
  <conditionalFormatting sqref="H54 H56">
    <cfRule type="iconSet" priority="1382">
      <iconSet iconSet="3Arrows">
        <cfvo type="percent" val="0"/>
        <cfvo type="num" val="0"/>
        <cfvo type="num" val="0" gte="0"/>
      </iconSet>
    </cfRule>
    <cfRule type="cellIs" dxfId="771" priority="1383" operator="lessThan">
      <formula>0</formula>
    </cfRule>
    <cfRule type="cellIs" dxfId="770" priority="1384" operator="greaterThan">
      <formula>0</formula>
    </cfRule>
  </conditionalFormatting>
  <conditionalFormatting sqref="H58">
    <cfRule type="iconSet" priority="1379">
      <iconSet iconSet="3Arrows">
        <cfvo type="percent" val="0"/>
        <cfvo type="num" val="0"/>
        <cfvo type="num" val="0" gte="0"/>
      </iconSet>
    </cfRule>
    <cfRule type="cellIs" dxfId="769" priority="1380" operator="lessThan">
      <formula>0</formula>
    </cfRule>
    <cfRule type="cellIs" dxfId="768" priority="1381" operator="greaterThan">
      <formula>0</formula>
    </cfRule>
  </conditionalFormatting>
  <conditionalFormatting sqref="E53:H54 E56:H56 E55:G55 E58:H68 E57:G57">
    <cfRule type="expression" dxfId="767" priority="1378">
      <formula>$B$13=" "</formula>
    </cfRule>
  </conditionalFormatting>
  <conditionalFormatting sqref="H54 H56 H58">
    <cfRule type="cellIs" dxfId="766" priority="1377" operator="equal">
      <formula>0</formula>
    </cfRule>
  </conditionalFormatting>
  <conditionalFormatting sqref="H54 H56 H58">
    <cfRule type="iconSet" priority="1374">
      <iconSet iconSet="3Arrows">
        <cfvo type="percent" val="0"/>
        <cfvo type="num" val="0"/>
        <cfvo type="num" val="0" gte="0"/>
      </iconSet>
    </cfRule>
    <cfRule type="cellIs" dxfId="765" priority="1375" operator="lessThan">
      <formula>0</formula>
    </cfRule>
    <cfRule type="cellIs" dxfId="764" priority="1376" operator="greaterThan">
      <formula>0</formula>
    </cfRule>
  </conditionalFormatting>
  <conditionalFormatting sqref="H54 H56 H58">
    <cfRule type="expression" dxfId="763" priority="1373">
      <formula>"B13="" """</formula>
    </cfRule>
  </conditionalFormatting>
  <conditionalFormatting sqref="H54 H56">
    <cfRule type="iconSet" priority="1370">
      <iconSet iconSet="3Arrows">
        <cfvo type="percent" val="0"/>
        <cfvo type="num" val="0"/>
        <cfvo type="num" val="0" gte="0"/>
      </iconSet>
    </cfRule>
    <cfRule type="cellIs" dxfId="762" priority="1371" operator="lessThan">
      <formula>0</formula>
    </cfRule>
    <cfRule type="cellIs" dxfId="761" priority="1372" operator="greaterThan">
      <formula>0</formula>
    </cfRule>
  </conditionalFormatting>
  <conditionalFormatting sqref="H58">
    <cfRule type="iconSet" priority="1367">
      <iconSet iconSet="3Arrows">
        <cfvo type="percent" val="0"/>
        <cfvo type="num" val="0"/>
        <cfvo type="num" val="0" gte="0"/>
      </iconSet>
    </cfRule>
    <cfRule type="cellIs" dxfId="760" priority="1368" operator="lessThan">
      <formula>0</formula>
    </cfRule>
    <cfRule type="cellIs" dxfId="759" priority="1369" operator="greaterThan">
      <formula>0</formula>
    </cfRule>
  </conditionalFormatting>
  <conditionalFormatting sqref="H54 H56 H58">
    <cfRule type="expression" dxfId="758" priority="1366">
      <formula>$G$13=" "</formula>
    </cfRule>
  </conditionalFormatting>
  <conditionalFormatting sqref="H54 H56 H58">
    <cfRule type="iconSet" priority="1363">
      <iconSet iconSet="3Arrows">
        <cfvo type="percent" val="0"/>
        <cfvo type="num" val="0"/>
        <cfvo type="num" val="0" gte="0"/>
      </iconSet>
    </cfRule>
    <cfRule type="cellIs" dxfId="757" priority="1364" operator="lessThan">
      <formula>0</formula>
    </cfRule>
    <cfRule type="cellIs" dxfId="756" priority="1365" operator="greaterThan">
      <formula>0</formula>
    </cfRule>
  </conditionalFormatting>
  <conditionalFormatting sqref="H54 H56">
    <cfRule type="iconSet" priority="1360">
      <iconSet iconSet="3Arrows">
        <cfvo type="percent" val="0"/>
        <cfvo type="num" val="0"/>
        <cfvo type="num" val="0" gte="0"/>
      </iconSet>
    </cfRule>
    <cfRule type="cellIs" dxfId="755" priority="1361" operator="lessThan">
      <formula>0</formula>
    </cfRule>
    <cfRule type="cellIs" dxfId="754" priority="1362" operator="greaterThan">
      <formula>0</formula>
    </cfRule>
  </conditionalFormatting>
  <conditionalFormatting sqref="H58">
    <cfRule type="iconSet" priority="1357">
      <iconSet iconSet="3Arrows">
        <cfvo type="percent" val="0"/>
        <cfvo type="num" val="0"/>
        <cfvo type="num" val="0" gte="0"/>
      </iconSet>
    </cfRule>
    <cfRule type="cellIs" dxfId="753" priority="1358" operator="lessThan">
      <formula>0</formula>
    </cfRule>
    <cfRule type="cellIs" dxfId="752" priority="1359" operator="greaterThan">
      <formula>0</formula>
    </cfRule>
  </conditionalFormatting>
  <conditionalFormatting sqref="H54 H56 H58">
    <cfRule type="expression" dxfId="751" priority="1356">
      <formula>$G$13=" "</formula>
    </cfRule>
  </conditionalFormatting>
  <conditionalFormatting sqref="H54 H56 H58">
    <cfRule type="cellIs" dxfId="750" priority="1355" operator="lessThan">
      <formula>0</formula>
    </cfRule>
  </conditionalFormatting>
  <conditionalFormatting sqref="F67 H54 H56 H58:H68">
    <cfRule type="cellIs" dxfId="749" priority="1354" operator="equal">
      <formula>0</formula>
    </cfRule>
  </conditionalFormatting>
  <conditionalFormatting sqref="H54 H56 H58">
    <cfRule type="iconSet" priority="1351">
      <iconSet iconSet="3Arrows">
        <cfvo type="percent" val="0"/>
        <cfvo type="num" val="0"/>
        <cfvo type="num" val="0" gte="0"/>
      </iconSet>
    </cfRule>
    <cfRule type="cellIs" dxfId="748" priority="1352" operator="lessThan">
      <formula>0</formula>
    </cfRule>
    <cfRule type="cellIs" dxfId="747" priority="1353" operator="greaterThan">
      <formula>0</formula>
    </cfRule>
  </conditionalFormatting>
  <conditionalFormatting sqref="F54:G57 F58:F59">
    <cfRule type="cellIs" dxfId="746" priority="1350" operator="lessThan">
      <formula>0</formula>
    </cfRule>
  </conditionalFormatting>
  <conditionalFormatting sqref="F54:H54 F56:H56 F55:G55 F58:H68 F57:G57">
    <cfRule type="expression" dxfId="745" priority="1349">
      <formula>"B13="" """</formula>
    </cfRule>
  </conditionalFormatting>
  <conditionalFormatting sqref="F58:G58 F65:F67 G65">
    <cfRule type="expression" dxfId="744" priority="1348">
      <formula>$B$13=" "</formula>
    </cfRule>
  </conditionalFormatting>
  <conditionalFormatting sqref="H54 H56">
    <cfRule type="iconSet" priority="1345">
      <iconSet iconSet="3Arrows">
        <cfvo type="percent" val="0"/>
        <cfvo type="num" val="0"/>
        <cfvo type="num" val="0" gte="0"/>
      </iconSet>
    </cfRule>
    <cfRule type="cellIs" dxfId="743" priority="1346" operator="lessThan">
      <formula>0</formula>
    </cfRule>
    <cfRule type="cellIs" dxfId="742" priority="1347" operator="greaterThan">
      <formula>0</formula>
    </cfRule>
  </conditionalFormatting>
  <conditionalFormatting sqref="H58">
    <cfRule type="iconSet" priority="1342">
      <iconSet iconSet="3Arrows">
        <cfvo type="percent" val="0"/>
        <cfvo type="num" val="0"/>
        <cfvo type="num" val="0" gte="0"/>
      </iconSet>
    </cfRule>
    <cfRule type="cellIs" dxfId="741" priority="1343" operator="lessThan">
      <formula>0</formula>
    </cfRule>
    <cfRule type="cellIs" dxfId="740" priority="1344" operator="greaterThan">
      <formula>0</formula>
    </cfRule>
  </conditionalFormatting>
  <conditionalFormatting sqref="F54:H54 F56:H56 F55:G55 F58:H68 F57:G57">
    <cfRule type="expression" dxfId="739" priority="1341">
      <formula>$G$13=" "</formula>
    </cfRule>
  </conditionalFormatting>
  <conditionalFormatting sqref="H60">
    <cfRule type="expression" dxfId="738" priority="1340">
      <formula>$B$13=" "</formula>
    </cfRule>
  </conditionalFormatting>
  <conditionalFormatting sqref="H54 H56 H58">
    <cfRule type="iconSet" priority="1337">
      <iconSet iconSet="3Arrows">
        <cfvo type="percent" val="0"/>
        <cfvo type="num" val="0"/>
        <cfvo type="num" val="0" gte="0"/>
      </iconSet>
    </cfRule>
    <cfRule type="cellIs" dxfId="737" priority="1338" operator="lessThan">
      <formula>0</formula>
    </cfRule>
    <cfRule type="cellIs" dxfId="736" priority="1339" operator="greaterThan">
      <formula>0</formula>
    </cfRule>
  </conditionalFormatting>
  <conditionalFormatting sqref="H54 H56">
    <cfRule type="iconSet" priority="1334">
      <iconSet iconSet="3Arrows">
        <cfvo type="percent" val="0"/>
        <cfvo type="num" val="0"/>
        <cfvo type="num" val="0" gte="0"/>
      </iconSet>
    </cfRule>
    <cfRule type="cellIs" dxfId="735" priority="1335" operator="lessThan">
      <formula>0</formula>
    </cfRule>
    <cfRule type="cellIs" dxfId="734" priority="1336" operator="greaterThan">
      <formula>0</formula>
    </cfRule>
  </conditionalFormatting>
  <conditionalFormatting sqref="H58">
    <cfRule type="iconSet" priority="1331">
      <iconSet iconSet="3Arrows">
        <cfvo type="percent" val="0"/>
        <cfvo type="num" val="0"/>
        <cfvo type="num" val="0" gte="0"/>
      </iconSet>
    </cfRule>
    <cfRule type="cellIs" dxfId="733" priority="1332" operator="lessThan">
      <formula>0</formula>
    </cfRule>
    <cfRule type="cellIs" dxfId="732" priority="1333" operator="greaterThan">
      <formula>0</formula>
    </cfRule>
  </conditionalFormatting>
  <conditionalFormatting sqref="F54:H54 F56:H56 F55:G55 F58:H68 F57:G57">
    <cfRule type="expression" dxfId="731" priority="1330">
      <formula>$G$13=" "</formula>
    </cfRule>
  </conditionalFormatting>
  <conditionalFormatting sqref="H60">
    <cfRule type="expression" dxfId="730" priority="1329">
      <formula>$B$13=" "</formula>
    </cfRule>
  </conditionalFormatting>
  <conditionalFormatting sqref="H54 H56 H58">
    <cfRule type="iconSet" priority="1326">
      <iconSet iconSet="3Arrows">
        <cfvo type="percent" val="0"/>
        <cfvo type="num" val="0"/>
        <cfvo type="num" val="0" gte="0"/>
      </iconSet>
    </cfRule>
    <cfRule type="cellIs" dxfId="729" priority="1327" operator="lessThan">
      <formula>0</formula>
    </cfRule>
    <cfRule type="cellIs" dxfId="728" priority="1328" operator="greaterThan">
      <formula>0</formula>
    </cfRule>
  </conditionalFormatting>
  <conditionalFormatting sqref="H54 H56">
    <cfRule type="iconSet" priority="1323">
      <iconSet iconSet="3Arrows">
        <cfvo type="percent" val="0"/>
        <cfvo type="num" val="0"/>
        <cfvo type="num" val="0" gte="0"/>
      </iconSet>
    </cfRule>
    <cfRule type="cellIs" dxfId="727" priority="1324" operator="lessThan">
      <formula>0</formula>
    </cfRule>
    <cfRule type="cellIs" dxfId="726" priority="1325" operator="greaterThan">
      <formula>0</formula>
    </cfRule>
  </conditionalFormatting>
  <conditionalFormatting sqref="H58">
    <cfRule type="iconSet" priority="1320">
      <iconSet iconSet="3Arrows">
        <cfvo type="percent" val="0"/>
        <cfvo type="num" val="0"/>
        <cfvo type="num" val="0" gte="0"/>
      </iconSet>
    </cfRule>
    <cfRule type="cellIs" dxfId="725" priority="1321" operator="lessThan">
      <formula>0</formula>
    </cfRule>
    <cfRule type="cellIs" dxfId="724" priority="1322" operator="greaterThan">
      <formula>0</formula>
    </cfRule>
  </conditionalFormatting>
  <conditionalFormatting sqref="H54 H56 H58">
    <cfRule type="cellIs" dxfId="723" priority="1319" operator="equal">
      <formula>0</formula>
    </cfRule>
  </conditionalFormatting>
  <conditionalFormatting sqref="H54 H56 H58">
    <cfRule type="iconSet" priority="1316">
      <iconSet iconSet="3Arrows">
        <cfvo type="percent" val="0"/>
        <cfvo type="num" val="0"/>
        <cfvo type="num" val="0" gte="0"/>
      </iconSet>
    </cfRule>
    <cfRule type="cellIs" dxfId="722" priority="1317" operator="lessThan">
      <formula>0</formula>
    </cfRule>
    <cfRule type="cellIs" dxfId="721" priority="1318" operator="greaterThan">
      <formula>0</formula>
    </cfRule>
  </conditionalFormatting>
  <conditionalFormatting sqref="H54 H56 H58">
    <cfRule type="expression" dxfId="720" priority="1315">
      <formula>"B13="" """</formula>
    </cfRule>
  </conditionalFormatting>
  <conditionalFormatting sqref="H54 H56">
    <cfRule type="iconSet" priority="1312">
      <iconSet iconSet="3Arrows">
        <cfvo type="percent" val="0"/>
        <cfvo type="num" val="0"/>
        <cfvo type="num" val="0" gte="0"/>
      </iconSet>
    </cfRule>
    <cfRule type="cellIs" dxfId="719" priority="1313" operator="lessThan">
      <formula>0</formula>
    </cfRule>
    <cfRule type="cellIs" dxfId="718" priority="1314" operator="greaterThan">
      <formula>0</formula>
    </cfRule>
  </conditionalFormatting>
  <conditionalFormatting sqref="H58">
    <cfRule type="iconSet" priority="1309">
      <iconSet iconSet="3Arrows">
        <cfvo type="percent" val="0"/>
        <cfvo type="num" val="0"/>
        <cfvo type="num" val="0" gte="0"/>
      </iconSet>
    </cfRule>
    <cfRule type="cellIs" dxfId="717" priority="1310" operator="lessThan">
      <formula>0</formula>
    </cfRule>
    <cfRule type="cellIs" dxfId="716" priority="1311" operator="greaterThan">
      <formula>0</formula>
    </cfRule>
  </conditionalFormatting>
  <conditionalFormatting sqref="H54 H56 H58">
    <cfRule type="expression" dxfId="715" priority="1308">
      <formula>$G$13=" "</formula>
    </cfRule>
  </conditionalFormatting>
  <conditionalFormatting sqref="H54 H56 H58">
    <cfRule type="iconSet" priority="1305">
      <iconSet iconSet="3Arrows">
        <cfvo type="percent" val="0"/>
        <cfvo type="num" val="0"/>
        <cfvo type="num" val="0" gte="0"/>
      </iconSet>
    </cfRule>
    <cfRule type="cellIs" dxfId="714" priority="1306" operator="lessThan">
      <formula>0</formula>
    </cfRule>
    <cfRule type="cellIs" dxfId="713" priority="1307" operator="greaterThan">
      <formula>0</formula>
    </cfRule>
  </conditionalFormatting>
  <conditionalFormatting sqref="H54 H56">
    <cfRule type="iconSet" priority="1302">
      <iconSet iconSet="3Arrows">
        <cfvo type="percent" val="0"/>
        <cfvo type="num" val="0"/>
        <cfvo type="num" val="0" gte="0"/>
      </iconSet>
    </cfRule>
    <cfRule type="cellIs" dxfId="712" priority="1303" operator="lessThan">
      <formula>0</formula>
    </cfRule>
    <cfRule type="cellIs" dxfId="711" priority="1304" operator="greaterThan">
      <formula>0</formula>
    </cfRule>
  </conditionalFormatting>
  <conditionalFormatting sqref="H58">
    <cfRule type="iconSet" priority="1299">
      <iconSet iconSet="3Arrows">
        <cfvo type="percent" val="0"/>
        <cfvo type="num" val="0"/>
        <cfvo type="num" val="0" gte="0"/>
      </iconSet>
    </cfRule>
    <cfRule type="cellIs" dxfId="710" priority="1300" operator="lessThan">
      <formula>0</formula>
    </cfRule>
    <cfRule type="cellIs" dxfId="709" priority="1301" operator="greaterThan">
      <formula>0</formula>
    </cfRule>
  </conditionalFormatting>
  <conditionalFormatting sqref="H54 H56 H58">
    <cfRule type="expression" dxfId="708" priority="1298">
      <formula>$G$13=" "</formula>
    </cfRule>
  </conditionalFormatting>
  <conditionalFormatting sqref="H54 H56 H58">
    <cfRule type="cellIs" dxfId="707" priority="1297" operator="lessThan">
      <formula>0</formula>
    </cfRule>
  </conditionalFormatting>
  <conditionalFormatting sqref="H54 H56 H58">
    <cfRule type="iconSet" priority="1294">
      <iconSet iconSet="3Arrows">
        <cfvo type="percent" val="0"/>
        <cfvo type="num" val="0"/>
        <cfvo type="num" val="0" gte="0"/>
      </iconSet>
    </cfRule>
    <cfRule type="cellIs" dxfId="706" priority="1295" operator="lessThan">
      <formula>0</formula>
    </cfRule>
    <cfRule type="cellIs" dxfId="705" priority="1296" operator="greaterThan">
      <formula>0</formula>
    </cfRule>
  </conditionalFormatting>
  <conditionalFormatting sqref="H54 H56">
    <cfRule type="iconSet" priority="1291">
      <iconSet iconSet="3Arrows">
        <cfvo type="percent" val="0"/>
        <cfvo type="num" val="0"/>
        <cfvo type="num" val="0" gte="0"/>
      </iconSet>
    </cfRule>
    <cfRule type="cellIs" dxfId="704" priority="1292" operator="lessThan">
      <formula>0</formula>
    </cfRule>
    <cfRule type="cellIs" dxfId="703" priority="1293" operator="greaterThan">
      <formula>0</formula>
    </cfRule>
  </conditionalFormatting>
  <conditionalFormatting sqref="H58">
    <cfRule type="iconSet" priority="1288">
      <iconSet iconSet="3Arrows">
        <cfvo type="percent" val="0"/>
        <cfvo type="num" val="0"/>
        <cfvo type="num" val="0" gte="0"/>
      </iconSet>
    </cfRule>
    <cfRule type="cellIs" dxfId="702" priority="1289" operator="lessThan">
      <formula>0</formula>
    </cfRule>
    <cfRule type="cellIs" dxfId="701" priority="1290" operator="greaterThan">
      <formula>0</formula>
    </cfRule>
  </conditionalFormatting>
  <conditionalFormatting sqref="H54 H56 H58">
    <cfRule type="cellIs" dxfId="700" priority="1287" operator="equal">
      <formula>0</formula>
    </cfRule>
  </conditionalFormatting>
  <conditionalFormatting sqref="H54 H56 H58">
    <cfRule type="iconSet" priority="1284">
      <iconSet iconSet="3Arrows">
        <cfvo type="percent" val="0"/>
        <cfvo type="num" val="0"/>
        <cfvo type="num" val="0" gte="0"/>
      </iconSet>
    </cfRule>
    <cfRule type="cellIs" dxfId="699" priority="1285" operator="lessThan">
      <formula>0</formula>
    </cfRule>
    <cfRule type="cellIs" dxfId="698" priority="1286" operator="greaterThan">
      <formula>0</formula>
    </cfRule>
  </conditionalFormatting>
  <conditionalFormatting sqref="H54 H56 H58">
    <cfRule type="expression" dxfId="697" priority="1283">
      <formula>"B13="" """</formula>
    </cfRule>
  </conditionalFormatting>
  <conditionalFormatting sqref="H54 H56">
    <cfRule type="iconSet" priority="1280">
      <iconSet iconSet="3Arrows">
        <cfvo type="percent" val="0"/>
        <cfvo type="num" val="0"/>
        <cfvo type="num" val="0" gte="0"/>
      </iconSet>
    </cfRule>
    <cfRule type="cellIs" dxfId="696" priority="1281" operator="lessThan">
      <formula>0</formula>
    </cfRule>
    <cfRule type="cellIs" dxfId="695" priority="1282" operator="greaterThan">
      <formula>0</formula>
    </cfRule>
  </conditionalFormatting>
  <conditionalFormatting sqref="H58">
    <cfRule type="iconSet" priority="1277">
      <iconSet iconSet="3Arrows">
        <cfvo type="percent" val="0"/>
        <cfvo type="num" val="0"/>
        <cfvo type="num" val="0" gte="0"/>
      </iconSet>
    </cfRule>
    <cfRule type="cellIs" dxfId="694" priority="1278" operator="lessThan">
      <formula>0</formula>
    </cfRule>
    <cfRule type="cellIs" dxfId="693" priority="1279" operator="greaterThan">
      <formula>0</formula>
    </cfRule>
  </conditionalFormatting>
  <conditionalFormatting sqref="H54 H56 H58">
    <cfRule type="expression" dxfId="692" priority="1276">
      <formula>$G$13=" "</formula>
    </cfRule>
  </conditionalFormatting>
  <conditionalFormatting sqref="H54 H56 H58">
    <cfRule type="iconSet" priority="1273">
      <iconSet iconSet="3Arrows">
        <cfvo type="percent" val="0"/>
        <cfvo type="num" val="0"/>
        <cfvo type="num" val="0" gte="0"/>
      </iconSet>
    </cfRule>
    <cfRule type="cellIs" dxfId="691" priority="1274" operator="lessThan">
      <formula>0</formula>
    </cfRule>
    <cfRule type="cellIs" dxfId="690" priority="1275" operator="greaterThan">
      <formula>0</formula>
    </cfRule>
  </conditionalFormatting>
  <conditionalFormatting sqref="H54 H56">
    <cfRule type="iconSet" priority="1270">
      <iconSet iconSet="3Arrows">
        <cfvo type="percent" val="0"/>
        <cfvo type="num" val="0"/>
        <cfvo type="num" val="0" gte="0"/>
      </iconSet>
    </cfRule>
    <cfRule type="cellIs" dxfId="689" priority="1271" operator="lessThan">
      <formula>0</formula>
    </cfRule>
    <cfRule type="cellIs" dxfId="688" priority="1272" operator="greaterThan">
      <formula>0</formula>
    </cfRule>
  </conditionalFormatting>
  <conditionalFormatting sqref="H58">
    <cfRule type="iconSet" priority="1267">
      <iconSet iconSet="3Arrows">
        <cfvo type="percent" val="0"/>
        <cfvo type="num" val="0"/>
        <cfvo type="num" val="0" gte="0"/>
      </iconSet>
    </cfRule>
    <cfRule type="cellIs" dxfId="687" priority="1268" operator="lessThan">
      <formula>0</formula>
    </cfRule>
    <cfRule type="cellIs" dxfId="686" priority="1269" operator="greaterThan">
      <formula>0</formula>
    </cfRule>
  </conditionalFormatting>
  <conditionalFormatting sqref="H54 H56 H58">
    <cfRule type="expression" dxfId="685" priority="1266">
      <formula>$G$13=" "</formula>
    </cfRule>
  </conditionalFormatting>
  <conditionalFormatting sqref="H54 H56 H58">
    <cfRule type="cellIs" dxfId="684" priority="1265" operator="lessThan">
      <formula>0</formula>
    </cfRule>
  </conditionalFormatting>
  <conditionalFormatting sqref="F55:F64">
    <cfRule type="cellIs" dxfId="683" priority="1264" operator="equal">
      <formula>0</formula>
    </cfRule>
  </conditionalFormatting>
  <conditionalFormatting sqref="J51:L51">
    <cfRule type="cellIs" dxfId="682" priority="1263" operator="equal">
      <formula>" "</formula>
    </cfRule>
  </conditionalFormatting>
  <conditionalFormatting sqref="M51">
    <cfRule type="cellIs" dxfId="681" priority="1262" operator="equal">
      <formula>" "</formula>
    </cfRule>
  </conditionalFormatting>
  <conditionalFormatting sqref="J52:M52">
    <cfRule type="cellIs" dxfId="680" priority="1261" operator="equal">
      <formula>" "</formula>
    </cfRule>
  </conditionalFormatting>
  <conditionalFormatting sqref="K67 M53:M68">
    <cfRule type="cellIs" dxfId="679" priority="1260" operator="equal">
      <formula>0</formula>
    </cfRule>
  </conditionalFormatting>
  <conditionalFormatting sqref="M54:M58">
    <cfRule type="iconSet" priority="1257">
      <iconSet iconSet="3Arrows">
        <cfvo type="percent" val="0"/>
        <cfvo type="num" val="0"/>
        <cfvo type="num" val="0" gte="0"/>
      </iconSet>
    </cfRule>
    <cfRule type="cellIs" dxfId="678" priority="1258" operator="lessThan">
      <formula>0</formula>
    </cfRule>
    <cfRule type="cellIs" dxfId="677" priority="1259" operator="greaterThan">
      <formula>0</formula>
    </cfRule>
  </conditionalFormatting>
  <conditionalFormatting sqref="K54:L58 K59">
    <cfRule type="cellIs" dxfId="676" priority="1256" operator="lessThan">
      <formula>0</formula>
    </cfRule>
  </conditionalFormatting>
  <conditionalFormatting sqref="J53:M68">
    <cfRule type="expression" dxfId="675" priority="1255">
      <formula>"B13="" """</formula>
    </cfRule>
  </conditionalFormatting>
  <conditionalFormatting sqref="M54:M57">
    <cfRule type="iconSet" priority="1252">
      <iconSet iconSet="3Arrows">
        <cfvo type="percent" val="0"/>
        <cfvo type="num" val="0"/>
        <cfvo type="num" val="0" gte="0"/>
      </iconSet>
    </cfRule>
    <cfRule type="cellIs" dxfId="674" priority="1253" operator="lessThan">
      <formula>0</formula>
    </cfRule>
    <cfRule type="cellIs" dxfId="673" priority="1254" operator="greaterThan">
      <formula>0</formula>
    </cfRule>
  </conditionalFormatting>
  <conditionalFormatting sqref="M58">
    <cfRule type="iconSet" priority="1249">
      <iconSet iconSet="3Arrows">
        <cfvo type="percent" val="0"/>
        <cfvo type="num" val="0"/>
        <cfvo type="num" val="0" gte="0"/>
      </iconSet>
    </cfRule>
    <cfRule type="cellIs" dxfId="672" priority="1250" operator="lessThan">
      <formula>0</formula>
    </cfRule>
    <cfRule type="cellIs" dxfId="671" priority="1251" operator="greaterThan">
      <formula>0</formula>
    </cfRule>
  </conditionalFormatting>
  <conditionalFormatting sqref="J53:M68">
    <cfRule type="expression" dxfId="670" priority="1248">
      <formula>$B$13=" "</formula>
    </cfRule>
  </conditionalFormatting>
  <conditionalFormatting sqref="M54:M58">
    <cfRule type="cellIs" dxfId="669" priority="1247" operator="equal">
      <formula>0</formula>
    </cfRule>
  </conditionalFormatting>
  <conditionalFormatting sqref="M54:M58">
    <cfRule type="iconSet" priority="1244">
      <iconSet iconSet="3Arrows">
        <cfvo type="percent" val="0"/>
        <cfvo type="num" val="0"/>
        <cfvo type="num" val="0" gte="0"/>
      </iconSet>
    </cfRule>
    <cfRule type="cellIs" dxfId="668" priority="1245" operator="lessThan">
      <formula>0</formula>
    </cfRule>
    <cfRule type="cellIs" dxfId="667" priority="1246" operator="greaterThan">
      <formula>0</formula>
    </cfRule>
  </conditionalFormatting>
  <conditionalFormatting sqref="M54:M58">
    <cfRule type="expression" dxfId="666" priority="1243">
      <formula>"B13="" """</formula>
    </cfRule>
  </conditionalFormatting>
  <conditionalFormatting sqref="M54:M57">
    <cfRule type="iconSet" priority="1240">
      <iconSet iconSet="3Arrows">
        <cfvo type="percent" val="0"/>
        <cfvo type="num" val="0"/>
        <cfvo type="num" val="0" gte="0"/>
      </iconSet>
    </cfRule>
    <cfRule type="cellIs" dxfId="665" priority="1241" operator="lessThan">
      <formula>0</formula>
    </cfRule>
    <cfRule type="cellIs" dxfId="664" priority="1242" operator="greaterThan">
      <formula>0</formula>
    </cfRule>
  </conditionalFormatting>
  <conditionalFormatting sqref="M58">
    <cfRule type="iconSet" priority="1237">
      <iconSet iconSet="3Arrows">
        <cfvo type="percent" val="0"/>
        <cfvo type="num" val="0"/>
        <cfvo type="num" val="0" gte="0"/>
      </iconSet>
    </cfRule>
    <cfRule type="cellIs" dxfId="663" priority="1238" operator="lessThan">
      <formula>0</formula>
    </cfRule>
    <cfRule type="cellIs" dxfId="662" priority="1239" operator="greaterThan">
      <formula>0</formula>
    </cfRule>
  </conditionalFormatting>
  <conditionalFormatting sqref="M54:M58">
    <cfRule type="expression" dxfId="661" priority="1236">
      <formula>$G$13=" "</formula>
    </cfRule>
  </conditionalFormatting>
  <conditionalFormatting sqref="M54:M58">
    <cfRule type="iconSet" priority="1233">
      <iconSet iconSet="3Arrows">
        <cfvo type="percent" val="0"/>
        <cfvo type="num" val="0"/>
        <cfvo type="num" val="0" gte="0"/>
      </iconSet>
    </cfRule>
    <cfRule type="cellIs" dxfId="660" priority="1234" operator="lessThan">
      <formula>0</formula>
    </cfRule>
    <cfRule type="cellIs" dxfId="659" priority="1235" operator="greaterThan">
      <formula>0</formula>
    </cfRule>
  </conditionalFormatting>
  <conditionalFormatting sqref="M54:M57">
    <cfRule type="iconSet" priority="1230">
      <iconSet iconSet="3Arrows">
        <cfvo type="percent" val="0"/>
        <cfvo type="num" val="0"/>
        <cfvo type="num" val="0" gte="0"/>
      </iconSet>
    </cfRule>
    <cfRule type="cellIs" dxfId="658" priority="1231" operator="lessThan">
      <formula>0</formula>
    </cfRule>
    <cfRule type="cellIs" dxfId="657" priority="1232" operator="greaterThan">
      <formula>0</formula>
    </cfRule>
  </conditionalFormatting>
  <conditionalFormatting sqref="M58">
    <cfRule type="iconSet" priority="1227">
      <iconSet iconSet="3Arrows">
        <cfvo type="percent" val="0"/>
        <cfvo type="num" val="0"/>
        <cfvo type="num" val="0" gte="0"/>
      </iconSet>
    </cfRule>
    <cfRule type="cellIs" dxfId="656" priority="1228" operator="lessThan">
      <formula>0</formula>
    </cfRule>
    <cfRule type="cellIs" dxfId="655" priority="1229" operator="greaterThan">
      <formula>0</formula>
    </cfRule>
  </conditionalFormatting>
  <conditionalFormatting sqref="M54:M58">
    <cfRule type="expression" dxfId="654" priority="1226">
      <formula>$G$13=" "</formula>
    </cfRule>
  </conditionalFormatting>
  <conditionalFormatting sqref="M54:M58">
    <cfRule type="cellIs" dxfId="653" priority="1225" operator="lessThan">
      <formula>0</formula>
    </cfRule>
  </conditionalFormatting>
  <conditionalFormatting sqref="K67 M54:M68">
    <cfRule type="cellIs" dxfId="652" priority="1224" operator="equal">
      <formula>0</formula>
    </cfRule>
  </conditionalFormatting>
  <conditionalFormatting sqref="M54:M58">
    <cfRule type="iconSet" priority="1221">
      <iconSet iconSet="3Arrows">
        <cfvo type="percent" val="0"/>
        <cfvo type="num" val="0"/>
        <cfvo type="num" val="0" gte="0"/>
      </iconSet>
    </cfRule>
    <cfRule type="cellIs" dxfId="651" priority="1222" operator="lessThan">
      <formula>0</formula>
    </cfRule>
    <cfRule type="cellIs" dxfId="650" priority="1223" operator="greaterThan">
      <formula>0</formula>
    </cfRule>
  </conditionalFormatting>
  <conditionalFormatting sqref="K54:L57 K58:K59">
    <cfRule type="cellIs" dxfId="649" priority="1220" operator="lessThan">
      <formula>0</formula>
    </cfRule>
  </conditionalFormatting>
  <conditionalFormatting sqref="K54:M68">
    <cfRule type="expression" dxfId="648" priority="1219">
      <formula>"B13="" """</formula>
    </cfRule>
  </conditionalFormatting>
  <conditionalFormatting sqref="K58:L58 K65:K67 L65">
    <cfRule type="expression" dxfId="647" priority="1218">
      <formula>$B$13=" "</formula>
    </cfRule>
  </conditionalFormatting>
  <conditionalFormatting sqref="M54:M57">
    <cfRule type="iconSet" priority="1215">
      <iconSet iconSet="3Arrows">
        <cfvo type="percent" val="0"/>
        <cfvo type="num" val="0"/>
        <cfvo type="num" val="0" gte="0"/>
      </iconSet>
    </cfRule>
    <cfRule type="cellIs" dxfId="646" priority="1216" operator="lessThan">
      <formula>0</formula>
    </cfRule>
    <cfRule type="cellIs" dxfId="645" priority="1217" operator="greaterThan">
      <formula>0</formula>
    </cfRule>
  </conditionalFormatting>
  <conditionalFormatting sqref="M58">
    <cfRule type="iconSet" priority="1212">
      <iconSet iconSet="3Arrows">
        <cfvo type="percent" val="0"/>
        <cfvo type="num" val="0"/>
        <cfvo type="num" val="0" gte="0"/>
      </iconSet>
    </cfRule>
    <cfRule type="cellIs" dxfId="644" priority="1213" operator="lessThan">
      <formula>0</formula>
    </cfRule>
    <cfRule type="cellIs" dxfId="643" priority="1214" operator="greaterThan">
      <formula>0</formula>
    </cfRule>
  </conditionalFormatting>
  <conditionalFormatting sqref="K54:M68">
    <cfRule type="expression" dxfId="642" priority="1211">
      <formula>$G$13=" "</formula>
    </cfRule>
  </conditionalFormatting>
  <conditionalFormatting sqref="M60">
    <cfRule type="expression" dxfId="641" priority="1210">
      <formula>$B$13=" "</formula>
    </cfRule>
  </conditionalFormatting>
  <conditionalFormatting sqref="M54:M58">
    <cfRule type="iconSet" priority="1207">
      <iconSet iconSet="3Arrows">
        <cfvo type="percent" val="0"/>
        <cfvo type="num" val="0"/>
        <cfvo type="num" val="0" gte="0"/>
      </iconSet>
    </cfRule>
    <cfRule type="cellIs" dxfId="640" priority="1208" operator="lessThan">
      <formula>0</formula>
    </cfRule>
    <cfRule type="cellIs" dxfId="639" priority="1209" operator="greaterThan">
      <formula>0</formula>
    </cfRule>
  </conditionalFormatting>
  <conditionalFormatting sqref="M54:M57">
    <cfRule type="iconSet" priority="1204">
      <iconSet iconSet="3Arrows">
        <cfvo type="percent" val="0"/>
        <cfvo type="num" val="0"/>
        <cfvo type="num" val="0" gte="0"/>
      </iconSet>
    </cfRule>
    <cfRule type="cellIs" dxfId="638" priority="1205" operator="lessThan">
      <formula>0</formula>
    </cfRule>
    <cfRule type="cellIs" dxfId="637" priority="1206" operator="greaterThan">
      <formula>0</formula>
    </cfRule>
  </conditionalFormatting>
  <conditionalFormatting sqref="M58">
    <cfRule type="iconSet" priority="1201">
      <iconSet iconSet="3Arrows">
        <cfvo type="percent" val="0"/>
        <cfvo type="num" val="0"/>
        <cfvo type="num" val="0" gte="0"/>
      </iconSet>
    </cfRule>
    <cfRule type="cellIs" dxfId="636" priority="1202" operator="lessThan">
      <formula>0</formula>
    </cfRule>
    <cfRule type="cellIs" dxfId="635" priority="1203" operator="greaterThan">
      <formula>0</formula>
    </cfRule>
  </conditionalFormatting>
  <conditionalFormatting sqref="K54:M68">
    <cfRule type="expression" dxfId="634" priority="1200">
      <formula>$G$13=" "</formula>
    </cfRule>
  </conditionalFormatting>
  <conditionalFormatting sqref="M60">
    <cfRule type="expression" dxfId="633" priority="1199">
      <formula>$B$13=" "</formula>
    </cfRule>
  </conditionalFormatting>
  <conditionalFormatting sqref="M54:M58">
    <cfRule type="iconSet" priority="1196">
      <iconSet iconSet="3Arrows">
        <cfvo type="percent" val="0"/>
        <cfvo type="num" val="0"/>
        <cfvo type="num" val="0" gte="0"/>
      </iconSet>
    </cfRule>
    <cfRule type="cellIs" dxfId="632" priority="1197" operator="lessThan">
      <formula>0</formula>
    </cfRule>
    <cfRule type="cellIs" dxfId="631" priority="1198" operator="greaterThan">
      <formula>0</formula>
    </cfRule>
  </conditionalFormatting>
  <conditionalFormatting sqref="M54:M57">
    <cfRule type="iconSet" priority="1193">
      <iconSet iconSet="3Arrows">
        <cfvo type="percent" val="0"/>
        <cfvo type="num" val="0"/>
        <cfvo type="num" val="0" gte="0"/>
      </iconSet>
    </cfRule>
    <cfRule type="cellIs" dxfId="630" priority="1194" operator="lessThan">
      <formula>0</formula>
    </cfRule>
    <cfRule type="cellIs" dxfId="629" priority="1195" operator="greaterThan">
      <formula>0</formula>
    </cfRule>
  </conditionalFormatting>
  <conditionalFormatting sqref="M58">
    <cfRule type="iconSet" priority="1190">
      <iconSet iconSet="3Arrows">
        <cfvo type="percent" val="0"/>
        <cfvo type="num" val="0"/>
        <cfvo type="num" val="0" gte="0"/>
      </iconSet>
    </cfRule>
    <cfRule type="cellIs" dxfId="628" priority="1191" operator="lessThan">
      <formula>0</formula>
    </cfRule>
    <cfRule type="cellIs" dxfId="627" priority="1192" operator="greaterThan">
      <formula>0</formula>
    </cfRule>
  </conditionalFormatting>
  <conditionalFormatting sqref="M54:M58">
    <cfRule type="cellIs" dxfId="626" priority="1189" operator="equal">
      <formula>0</formula>
    </cfRule>
  </conditionalFormatting>
  <conditionalFormatting sqref="M54:M58">
    <cfRule type="iconSet" priority="1186">
      <iconSet iconSet="3Arrows">
        <cfvo type="percent" val="0"/>
        <cfvo type="num" val="0"/>
        <cfvo type="num" val="0" gte="0"/>
      </iconSet>
    </cfRule>
    <cfRule type="cellIs" dxfId="625" priority="1187" operator="lessThan">
      <formula>0</formula>
    </cfRule>
    <cfRule type="cellIs" dxfId="624" priority="1188" operator="greaterThan">
      <formula>0</formula>
    </cfRule>
  </conditionalFormatting>
  <conditionalFormatting sqref="M54:M58">
    <cfRule type="expression" dxfId="623" priority="1185">
      <formula>"B13="" """</formula>
    </cfRule>
  </conditionalFormatting>
  <conditionalFormatting sqref="M54:M57">
    <cfRule type="iconSet" priority="1182">
      <iconSet iconSet="3Arrows">
        <cfvo type="percent" val="0"/>
        <cfvo type="num" val="0"/>
        <cfvo type="num" val="0" gte="0"/>
      </iconSet>
    </cfRule>
    <cfRule type="cellIs" dxfId="622" priority="1183" operator="lessThan">
      <formula>0</formula>
    </cfRule>
    <cfRule type="cellIs" dxfId="621" priority="1184" operator="greaterThan">
      <formula>0</formula>
    </cfRule>
  </conditionalFormatting>
  <conditionalFormatting sqref="M58">
    <cfRule type="iconSet" priority="1179">
      <iconSet iconSet="3Arrows">
        <cfvo type="percent" val="0"/>
        <cfvo type="num" val="0"/>
        <cfvo type="num" val="0" gte="0"/>
      </iconSet>
    </cfRule>
    <cfRule type="cellIs" dxfId="620" priority="1180" operator="lessThan">
      <formula>0</formula>
    </cfRule>
    <cfRule type="cellIs" dxfId="619" priority="1181" operator="greaterThan">
      <formula>0</formula>
    </cfRule>
  </conditionalFormatting>
  <conditionalFormatting sqref="M54:M58">
    <cfRule type="expression" dxfId="618" priority="1178">
      <formula>$G$13=" "</formula>
    </cfRule>
  </conditionalFormatting>
  <conditionalFormatting sqref="M54:M58">
    <cfRule type="iconSet" priority="1175">
      <iconSet iconSet="3Arrows">
        <cfvo type="percent" val="0"/>
        <cfvo type="num" val="0"/>
        <cfvo type="num" val="0" gte="0"/>
      </iconSet>
    </cfRule>
    <cfRule type="cellIs" dxfId="617" priority="1176" operator="lessThan">
      <formula>0</formula>
    </cfRule>
    <cfRule type="cellIs" dxfId="616" priority="1177" operator="greaterThan">
      <formula>0</formula>
    </cfRule>
  </conditionalFormatting>
  <conditionalFormatting sqref="M54:M57">
    <cfRule type="iconSet" priority="1172">
      <iconSet iconSet="3Arrows">
        <cfvo type="percent" val="0"/>
        <cfvo type="num" val="0"/>
        <cfvo type="num" val="0" gte="0"/>
      </iconSet>
    </cfRule>
    <cfRule type="cellIs" dxfId="615" priority="1173" operator="lessThan">
      <formula>0</formula>
    </cfRule>
    <cfRule type="cellIs" dxfId="614" priority="1174" operator="greaterThan">
      <formula>0</formula>
    </cfRule>
  </conditionalFormatting>
  <conditionalFormatting sqref="M58">
    <cfRule type="iconSet" priority="1169">
      <iconSet iconSet="3Arrows">
        <cfvo type="percent" val="0"/>
        <cfvo type="num" val="0"/>
        <cfvo type="num" val="0" gte="0"/>
      </iconSet>
    </cfRule>
    <cfRule type="cellIs" dxfId="613" priority="1170" operator="lessThan">
      <formula>0</formula>
    </cfRule>
    <cfRule type="cellIs" dxfId="612" priority="1171" operator="greaterThan">
      <formula>0</formula>
    </cfRule>
  </conditionalFormatting>
  <conditionalFormatting sqref="M54:M58">
    <cfRule type="expression" dxfId="611" priority="1168">
      <formula>$G$13=" "</formula>
    </cfRule>
  </conditionalFormatting>
  <conditionalFormatting sqref="M54:M58">
    <cfRule type="cellIs" dxfId="610" priority="1167" operator="lessThan">
      <formula>0</formula>
    </cfRule>
  </conditionalFormatting>
  <conditionalFormatting sqref="M54:M58">
    <cfRule type="iconSet" priority="1164">
      <iconSet iconSet="3Arrows">
        <cfvo type="percent" val="0"/>
        <cfvo type="num" val="0"/>
        <cfvo type="num" val="0" gte="0"/>
      </iconSet>
    </cfRule>
    <cfRule type="cellIs" dxfId="609" priority="1165" operator="lessThan">
      <formula>0</formula>
    </cfRule>
    <cfRule type="cellIs" dxfId="608" priority="1166" operator="greaterThan">
      <formula>0</formula>
    </cfRule>
  </conditionalFormatting>
  <conditionalFormatting sqref="M54:M57">
    <cfRule type="iconSet" priority="1161">
      <iconSet iconSet="3Arrows">
        <cfvo type="percent" val="0"/>
        <cfvo type="num" val="0"/>
        <cfvo type="num" val="0" gte="0"/>
      </iconSet>
    </cfRule>
    <cfRule type="cellIs" dxfId="607" priority="1162" operator="lessThan">
      <formula>0</formula>
    </cfRule>
    <cfRule type="cellIs" dxfId="606" priority="1163" operator="greaterThan">
      <formula>0</formula>
    </cfRule>
  </conditionalFormatting>
  <conditionalFormatting sqref="M58">
    <cfRule type="iconSet" priority="1158">
      <iconSet iconSet="3Arrows">
        <cfvo type="percent" val="0"/>
        <cfvo type="num" val="0"/>
        <cfvo type="num" val="0" gte="0"/>
      </iconSet>
    </cfRule>
    <cfRule type="cellIs" dxfId="605" priority="1159" operator="lessThan">
      <formula>0</formula>
    </cfRule>
    <cfRule type="cellIs" dxfId="604" priority="1160" operator="greaterThan">
      <formula>0</formula>
    </cfRule>
  </conditionalFormatting>
  <conditionalFormatting sqref="M54:M58">
    <cfRule type="cellIs" dxfId="603" priority="1157" operator="equal">
      <formula>0</formula>
    </cfRule>
  </conditionalFormatting>
  <conditionalFormatting sqref="M54:M58">
    <cfRule type="iconSet" priority="1154">
      <iconSet iconSet="3Arrows">
        <cfvo type="percent" val="0"/>
        <cfvo type="num" val="0"/>
        <cfvo type="num" val="0" gte="0"/>
      </iconSet>
    </cfRule>
    <cfRule type="cellIs" dxfId="602" priority="1155" operator="lessThan">
      <formula>0</formula>
    </cfRule>
    <cfRule type="cellIs" dxfId="601" priority="1156" operator="greaterThan">
      <formula>0</formula>
    </cfRule>
  </conditionalFormatting>
  <conditionalFormatting sqref="M54:M58">
    <cfRule type="expression" dxfId="600" priority="1153">
      <formula>"B13="" """</formula>
    </cfRule>
  </conditionalFormatting>
  <conditionalFormatting sqref="M54:M57">
    <cfRule type="iconSet" priority="1150">
      <iconSet iconSet="3Arrows">
        <cfvo type="percent" val="0"/>
        <cfvo type="num" val="0"/>
        <cfvo type="num" val="0" gte="0"/>
      </iconSet>
    </cfRule>
    <cfRule type="cellIs" dxfId="599" priority="1151" operator="lessThan">
      <formula>0</formula>
    </cfRule>
    <cfRule type="cellIs" dxfId="598" priority="1152" operator="greaterThan">
      <formula>0</formula>
    </cfRule>
  </conditionalFormatting>
  <conditionalFormatting sqref="M58">
    <cfRule type="iconSet" priority="1147">
      <iconSet iconSet="3Arrows">
        <cfvo type="percent" val="0"/>
        <cfvo type="num" val="0"/>
        <cfvo type="num" val="0" gte="0"/>
      </iconSet>
    </cfRule>
    <cfRule type="cellIs" dxfId="597" priority="1148" operator="lessThan">
      <formula>0</formula>
    </cfRule>
    <cfRule type="cellIs" dxfId="596" priority="1149" operator="greaterThan">
      <formula>0</formula>
    </cfRule>
  </conditionalFormatting>
  <conditionalFormatting sqref="M54:M58">
    <cfRule type="expression" dxfId="595" priority="1146">
      <formula>$G$13=" "</formula>
    </cfRule>
  </conditionalFormatting>
  <conditionalFormatting sqref="M54:M58">
    <cfRule type="iconSet" priority="1143">
      <iconSet iconSet="3Arrows">
        <cfvo type="percent" val="0"/>
        <cfvo type="num" val="0"/>
        <cfvo type="num" val="0" gte="0"/>
      </iconSet>
    </cfRule>
    <cfRule type="cellIs" dxfId="594" priority="1144" operator="lessThan">
      <formula>0</formula>
    </cfRule>
    <cfRule type="cellIs" dxfId="593" priority="1145" operator="greaterThan">
      <formula>0</formula>
    </cfRule>
  </conditionalFormatting>
  <conditionalFormatting sqref="M54:M57">
    <cfRule type="iconSet" priority="1140">
      <iconSet iconSet="3Arrows">
        <cfvo type="percent" val="0"/>
        <cfvo type="num" val="0"/>
        <cfvo type="num" val="0" gte="0"/>
      </iconSet>
    </cfRule>
    <cfRule type="cellIs" dxfId="592" priority="1141" operator="lessThan">
      <formula>0</formula>
    </cfRule>
    <cfRule type="cellIs" dxfId="591" priority="1142" operator="greaterThan">
      <formula>0</formula>
    </cfRule>
  </conditionalFormatting>
  <conditionalFormatting sqref="M58">
    <cfRule type="iconSet" priority="1137">
      <iconSet iconSet="3Arrows">
        <cfvo type="percent" val="0"/>
        <cfvo type="num" val="0"/>
        <cfvo type="num" val="0" gte="0"/>
      </iconSet>
    </cfRule>
    <cfRule type="cellIs" dxfId="590" priority="1138" operator="lessThan">
      <formula>0</formula>
    </cfRule>
    <cfRule type="cellIs" dxfId="589" priority="1139" operator="greaterThan">
      <formula>0</formula>
    </cfRule>
  </conditionalFormatting>
  <conditionalFormatting sqref="M54:M58">
    <cfRule type="expression" dxfId="588" priority="1136">
      <formula>$G$13=" "</formula>
    </cfRule>
  </conditionalFormatting>
  <conditionalFormatting sqref="M54:M58">
    <cfRule type="cellIs" dxfId="587" priority="1135" operator="lessThan">
      <formula>0</formula>
    </cfRule>
  </conditionalFormatting>
  <conditionalFormatting sqref="K55:K64">
    <cfRule type="cellIs" dxfId="586" priority="1134" operator="equal">
      <formula>0</formula>
    </cfRule>
  </conditionalFormatting>
  <conditionalFormatting sqref="E70:G70">
    <cfRule type="cellIs" dxfId="585" priority="1133" operator="equal">
      <formula>" "</formula>
    </cfRule>
  </conditionalFormatting>
  <conditionalFormatting sqref="H70">
    <cfRule type="cellIs" dxfId="584" priority="1132" operator="equal">
      <formula>" "</formula>
    </cfRule>
  </conditionalFormatting>
  <conditionalFormatting sqref="E71:H71">
    <cfRule type="cellIs" dxfId="583" priority="1131" operator="equal">
      <formula>" "</formula>
    </cfRule>
  </conditionalFormatting>
  <conditionalFormatting sqref="F86 H72:H87">
    <cfRule type="cellIs" dxfId="582" priority="1130" operator="equal">
      <formula>0</formula>
    </cfRule>
  </conditionalFormatting>
  <conditionalFormatting sqref="H73:H77">
    <cfRule type="iconSet" priority="1127">
      <iconSet iconSet="3Arrows">
        <cfvo type="percent" val="0"/>
        <cfvo type="num" val="0"/>
        <cfvo type="num" val="0" gte="0"/>
      </iconSet>
    </cfRule>
    <cfRule type="cellIs" dxfId="581" priority="1128" operator="lessThan">
      <formula>0</formula>
    </cfRule>
    <cfRule type="cellIs" dxfId="580" priority="1129" operator="greaterThan">
      <formula>0</formula>
    </cfRule>
  </conditionalFormatting>
  <conditionalFormatting sqref="F73:G77 F78">
    <cfRule type="cellIs" dxfId="579" priority="1126" operator="lessThan">
      <formula>0</formula>
    </cfRule>
  </conditionalFormatting>
  <conditionalFormatting sqref="E72:H87">
    <cfRule type="expression" dxfId="578" priority="1125">
      <formula>"B13="" """</formula>
    </cfRule>
  </conditionalFormatting>
  <conditionalFormatting sqref="H73:H76">
    <cfRule type="iconSet" priority="1122">
      <iconSet iconSet="3Arrows">
        <cfvo type="percent" val="0"/>
        <cfvo type="num" val="0"/>
        <cfvo type="num" val="0" gte="0"/>
      </iconSet>
    </cfRule>
    <cfRule type="cellIs" dxfId="577" priority="1123" operator="lessThan">
      <formula>0</formula>
    </cfRule>
    <cfRule type="cellIs" dxfId="576" priority="1124" operator="greaterThan">
      <formula>0</formula>
    </cfRule>
  </conditionalFormatting>
  <conditionalFormatting sqref="H77">
    <cfRule type="iconSet" priority="1119">
      <iconSet iconSet="3Arrows">
        <cfvo type="percent" val="0"/>
        <cfvo type="num" val="0"/>
        <cfvo type="num" val="0" gte="0"/>
      </iconSet>
    </cfRule>
    <cfRule type="cellIs" dxfId="575" priority="1120" operator="lessThan">
      <formula>0</formula>
    </cfRule>
    <cfRule type="cellIs" dxfId="574" priority="1121" operator="greaterThan">
      <formula>0</formula>
    </cfRule>
  </conditionalFormatting>
  <conditionalFormatting sqref="E72:H87">
    <cfRule type="expression" dxfId="573" priority="1118">
      <formula>$B$13=" "</formula>
    </cfRule>
  </conditionalFormatting>
  <conditionalFormatting sqref="H73:H77">
    <cfRule type="cellIs" dxfId="572" priority="1117" operator="equal">
      <formula>0</formula>
    </cfRule>
  </conditionalFormatting>
  <conditionalFormatting sqref="H73:H77">
    <cfRule type="iconSet" priority="1114">
      <iconSet iconSet="3Arrows">
        <cfvo type="percent" val="0"/>
        <cfvo type="num" val="0"/>
        <cfvo type="num" val="0" gte="0"/>
      </iconSet>
    </cfRule>
    <cfRule type="cellIs" dxfId="571" priority="1115" operator="lessThan">
      <formula>0</formula>
    </cfRule>
    <cfRule type="cellIs" dxfId="570" priority="1116" operator="greaterThan">
      <formula>0</formula>
    </cfRule>
  </conditionalFormatting>
  <conditionalFormatting sqref="H73:H77">
    <cfRule type="expression" dxfId="569" priority="1113">
      <formula>"B13="" """</formula>
    </cfRule>
  </conditionalFormatting>
  <conditionalFormatting sqref="H73:H76">
    <cfRule type="iconSet" priority="1110">
      <iconSet iconSet="3Arrows">
        <cfvo type="percent" val="0"/>
        <cfvo type="num" val="0"/>
        <cfvo type="num" val="0" gte="0"/>
      </iconSet>
    </cfRule>
    <cfRule type="cellIs" dxfId="568" priority="1111" operator="lessThan">
      <formula>0</formula>
    </cfRule>
    <cfRule type="cellIs" dxfId="567" priority="1112" operator="greaterThan">
      <formula>0</formula>
    </cfRule>
  </conditionalFormatting>
  <conditionalFormatting sqref="H77">
    <cfRule type="iconSet" priority="1107">
      <iconSet iconSet="3Arrows">
        <cfvo type="percent" val="0"/>
        <cfvo type="num" val="0"/>
        <cfvo type="num" val="0" gte="0"/>
      </iconSet>
    </cfRule>
    <cfRule type="cellIs" dxfId="566" priority="1108" operator="lessThan">
      <formula>0</formula>
    </cfRule>
    <cfRule type="cellIs" dxfId="565" priority="1109" operator="greaterThan">
      <formula>0</formula>
    </cfRule>
  </conditionalFormatting>
  <conditionalFormatting sqref="H73:H77">
    <cfRule type="expression" dxfId="564" priority="1106">
      <formula>$G$13=" "</formula>
    </cfRule>
  </conditionalFormatting>
  <conditionalFormatting sqref="H73:H77">
    <cfRule type="iconSet" priority="1103">
      <iconSet iconSet="3Arrows">
        <cfvo type="percent" val="0"/>
        <cfvo type="num" val="0"/>
        <cfvo type="num" val="0" gte="0"/>
      </iconSet>
    </cfRule>
    <cfRule type="cellIs" dxfId="563" priority="1104" operator="lessThan">
      <formula>0</formula>
    </cfRule>
    <cfRule type="cellIs" dxfId="562" priority="1105" operator="greaterThan">
      <formula>0</formula>
    </cfRule>
  </conditionalFormatting>
  <conditionalFormatting sqref="H73:H76">
    <cfRule type="iconSet" priority="1100">
      <iconSet iconSet="3Arrows">
        <cfvo type="percent" val="0"/>
        <cfvo type="num" val="0"/>
        <cfvo type="num" val="0" gte="0"/>
      </iconSet>
    </cfRule>
    <cfRule type="cellIs" dxfId="561" priority="1101" operator="lessThan">
      <formula>0</formula>
    </cfRule>
    <cfRule type="cellIs" dxfId="560" priority="1102" operator="greaterThan">
      <formula>0</formula>
    </cfRule>
  </conditionalFormatting>
  <conditionalFormatting sqref="H77">
    <cfRule type="iconSet" priority="1097">
      <iconSet iconSet="3Arrows">
        <cfvo type="percent" val="0"/>
        <cfvo type="num" val="0"/>
        <cfvo type="num" val="0" gte="0"/>
      </iconSet>
    </cfRule>
    <cfRule type="cellIs" dxfId="559" priority="1098" operator="lessThan">
      <formula>0</formula>
    </cfRule>
    <cfRule type="cellIs" dxfId="558" priority="1099" operator="greaterThan">
      <formula>0</formula>
    </cfRule>
  </conditionalFormatting>
  <conditionalFormatting sqref="H73:H77">
    <cfRule type="expression" dxfId="557" priority="1096">
      <formula>$G$13=" "</formula>
    </cfRule>
  </conditionalFormatting>
  <conditionalFormatting sqref="H73:H77">
    <cfRule type="cellIs" dxfId="556" priority="1095" operator="lessThan">
      <formula>0</formula>
    </cfRule>
  </conditionalFormatting>
  <conditionalFormatting sqref="F86 H73:H87">
    <cfRule type="cellIs" dxfId="555" priority="1094" operator="equal">
      <formula>0</formula>
    </cfRule>
  </conditionalFormatting>
  <conditionalFormatting sqref="H73:H77">
    <cfRule type="iconSet" priority="1091">
      <iconSet iconSet="3Arrows">
        <cfvo type="percent" val="0"/>
        <cfvo type="num" val="0"/>
        <cfvo type="num" val="0" gte="0"/>
      </iconSet>
    </cfRule>
    <cfRule type="cellIs" dxfId="554" priority="1092" operator="lessThan">
      <formula>0</formula>
    </cfRule>
    <cfRule type="cellIs" dxfId="553" priority="1093" operator="greaterThan">
      <formula>0</formula>
    </cfRule>
  </conditionalFormatting>
  <conditionalFormatting sqref="F73:G76 F77:F78">
    <cfRule type="cellIs" dxfId="552" priority="1090" operator="lessThan">
      <formula>0</formula>
    </cfRule>
  </conditionalFormatting>
  <conditionalFormatting sqref="F73:H87">
    <cfRule type="expression" dxfId="551" priority="1089">
      <formula>"B13="" """</formula>
    </cfRule>
  </conditionalFormatting>
  <conditionalFormatting sqref="F77:G77 F84:F86 G84">
    <cfRule type="expression" dxfId="550" priority="1088">
      <formula>$B$13=" "</formula>
    </cfRule>
  </conditionalFormatting>
  <conditionalFormatting sqref="H73:H76">
    <cfRule type="iconSet" priority="1085">
      <iconSet iconSet="3Arrows">
        <cfvo type="percent" val="0"/>
        <cfvo type="num" val="0"/>
        <cfvo type="num" val="0" gte="0"/>
      </iconSet>
    </cfRule>
    <cfRule type="cellIs" dxfId="549" priority="1086" operator="lessThan">
      <formula>0</formula>
    </cfRule>
    <cfRule type="cellIs" dxfId="548" priority="1087" operator="greaterThan">
      <formula>0</formula>
    </cfRule>
  </conditionalFormatting>
  <conditionalFormatting sqref="H77">
    <cfRule type="iconSet" priority="1082">
      <iconSet iconSet="3Arrows">
        <cfvo type="percent" val="0"/>
        <cfvo type="num" val="0"/>
        <cfvo type="num" val="0" gte="0"/>
      </iconSet>
    </cfRule>
    <cfRule type="cellIs" dxfId="547" priority="1083" operator="lessThan">
      <formula>0</formula>
    </cfRule>
    <cfRule type="cellIs" dxfId="546" priority="1084" operator="greaterThan">
      <formula>0</formula>
    </cfRule>
  </conditionalFormatting>
  <conditionalFormatting sqref="F73:H87">
    <cfRule type="expression" dxfId="545" priority="1081">
      <formula>$G$13=" "</formula>
    </cfRule>
  </conditionalFormatting>
  <conditionalFormatting sqref="H79">
    <cfRule type="expression" dxfId="544" priority="1080">
      <formula>$B$13=" "</formula>
    </cfRule>
  </conditionalFormatting>
  <conditionalFormatting sqref="H73:H77">
    <cfRule type="iconSet" priority="1077">
      <iconSet iconSet="3Arrows">
        <cfvo type="percent" val="0"/>
        <cfvo type="num" val="0"/>
        <cfvo type="num" val="0" gte="0"/>
      </iconSet>
    </cfRule>
    <cfRule type="cellIs" dxfId="543" priority="1078" operator="lessThan">
      <formula>0</formula>
    </cfRule>
    <cfRule type="cellIs" dxfId="542" priority="1079" operator="greaterThan">
      <formula>0</formula>
    </cfRule>
  </conditionalFormatting>
  <conditionalFormatting sqref="H73:H76">
    <cfRule type="iconSet" priority="1074">
      <iconSet iconSet="3Arrows">
        <cfvo type="percent" val="0"/>
        <cfvo type="num" val="0"/>
        <cfvo type="num" val="0" gte="0"/>
      </iconSet>
    </cfRule>
    <cfRule type="cellIs" dxfId="541" priority="1075" operator="lessThan">
      <formula>0</formula>
    </cfRule>
    <cfRule type="cellIs" dxfId="540" priority="1076" operator="greaterThan">
      <formula>0</formula>
    </cfRule>
  </conditionalFormatting>
  <conditionalFormatting sqref="H77">
    <cfRule type="iconSet" priority="1071">
      <iconSet iconSet="3Arrows">
        <cfvo type="percent" val="0"/>
        <cfvo type="num" val="0"/>
        <cfvo type="num" val="0" gte="0"/>
      </iconSet>
    </cfRule>
    <cfRule type="cellIs" dxfId="539" priority="1072" operator="lessThan">
      <formula>0</formula>
    </cfRule>
    <cfRule type="cellIs" dxfId="538" priority="1073" operator="greaterThan">
      <formula>0</formula>
    </cfRule>
  </conditionalFormatting>
  <conditionalFormatting sqref="F73:H87">
    <cfRule type="expression" dxfId="537" priority="1070">
      <formula>$G$13=" "</formula>
    </cfRule>
  </conditionalFormatting>
  <conditionalFormatting sqref="H79">
    <cfRule type="expression" dxfId="536" priority="1069">
      <formula>$B$13=" "</formula>
    </cfRule>
  </conditionalFormatting>
  <conditionalFormatting sqref="H73:H77">
    <cfRule type="iconSet" priority="1066">
      <iconSet iconSet="3Arrows">
        <cfvo type="percent" val="0"/>
        <cfvo type="num" val="0"/>
        <cfvo type="num" val="0" gte="0"/>
      </iconSet>
    </cfRule>
    <cfRule type="cellIs" dxfId="535" priority="1067" operator="lessThan">
      <formula>0</formula>
    </cfRule>
    <cfRule type="cellIs" dxfId="534" priority="1068" operator="greaterThan">
      <formula>0</formula>
    </cfRule>
  </conditionalFormatting>
  <conditionalFormatting sqref="H73:H76">
    <cfRule type="iconSet" priority="1063">
      <iconSet iconSet="3Arrows">
        <cfvo type="percent" val="0"/>
        <cfvo type="num" val="0"/>
        <cfvo type="num" val="0" gte="0"/>
      </iconSet>
    </cfRule>
    <cfRule type="cellIs" dxfId="533" priority="1064" operator="lessThan">
      <formula>0</formula>
    </cfRule>
    <cfRule type="cellIs" dxfId="532" priority="1065" operator="greaterThan">
      <formula>0</formula>
    </cfRule>
  </conditionalFormatting>
  <conditionalFormatting sqref="H77">
    <cfRule type="iconSet" priority="1060">
      <iconSet iconSet="3Arrows">
        <cfvo type="percent" val="0"/>
        <cfvo type="num" val="0"/>
        <cfvo type="num" val="0" gte="0"/>
      </iconSet>
    </cfRule>
    <cfRule type="cellIs" dxfId="531" priority="1061" operator="lessThan">
      <formula>0</formula>
    </cfRule>
    <cfRule type="cellIs" dxfId="530" priority="1062" operator="greaterThan">
      <formula>0</formula>
    </cfRule>
  </conditionalFormatting>
  <conditionalFormatting sqref="H73:H77">
    <cfRule type="cellIs" dxfId="529" priority="1059" operator="equal">
      <formula>0</formula>
    </cfRule>
  </conditionalFormatting>
  <conditionalFormatting sqref="H73:H77">
    <cfRule type="iconSet" priority="1056">
      <iconSet iconSet="3Arrows">
        <cfvo type="percent" val="0"/>
        <cfvo type="num" val="0"/>
        <cfvo type="num" val="0" gte="0"/>
      </iconSet>
    </cfRule>
    <cfRule type="cellIs" dxfId="528" priority="1057" operator="lessThan">
      <formula>0</formula>
    </cfRule>
    <cfRule type="cellIs" dxfId="527" priority="1058" operator="greaterThan">
      <formula>0</formula>
    </cfRule>
  </conditionalFormatting>
  <conditionalFormatting sqref="H73:H77">
    <cfRule type="expression" dxfId="526" priority="1055">
      <formula>"B13="" """</formula>
    </cfRule>
  </conditionalFormatting>
  <conditionalFormatting sqref="H73:H76">
    <cfRule type="iconSet" priority="1052">
      <iconSet iconSet="3Arrows">
        <cfvo type="percent" val="0"/>
        <cfvo type="num" val="0"/>
        <cfvo type="num" val="0" gte="0"/>
      </iconSet>
    </cfRule>
    <cfRule type="cellIs" dxfId="525" priority="1053" operator="lessThan">
      <formula>0</formula>
    </cfRule>
    <cfRule type="cellIs" dxfId="524" priority="1054" operator="greaterThan">
      <formula>0</formula>
    </cfRule>
  </conditionalFormatting>
  <conditionalFormatting sqref="H77">
    <cfRule type="iconSet" priority="1049">
      <iconSet iconSet="3Arrows">
        <cfvo type="percent" val="0"/>
        <cfvo type="num" val="0"/>
        <cfvo type="num" val="0" gte="0"/>
      </iconSet>
    </cfRule>
    <cfRule type="cellIs" dxfId="523" priority="1050" operator="lessThan">
      <formula>0</formula>
    </cfRule>
    <cfRule type="cellIs" dxfId="522" priority="1051" operator="greaterThan">
      <formula>0</formula>
    </cfRule>
  </conditionalFormatting>
  <conditionalFormatting sqref="H73:H77">
    <cfRule type="expression" dxfId="521" priority="1048">
      <formula>$G$13=" "</formula>
    </cfRule>
  </conditionalFormatting>
  <conditionalFormatting sqref="H73:H77">
    <cfRule type="iconSet" priority="1045">
      <iconSet iconSet="3Arrows">
        <cfvo type="percent" val="0"/>
        <cfvo type="num" val="0"/>
        <cfvo type="num" val="0" gte="0"/>
      </iconSet>
    </cfRule>
    <cfRule type="cellIs" dxfId="520" priority="1046" operator="lessThan">
      <formula>0</formula>
    </cfRule>
    <cfRule type="cellIs" dxfId="519" priority="1047" operator="greaterThan">
      <formula>0</formula>
    </cfRule>
  </conditionalFormatting>
  <conditionalFormatting sqref="H73:H76">
    <cfRule type="iconSet" priority="1042">
      <iconSet iconSet="3Arrows">
        <cfvo type="percent" val="0"/>
        <cfvo type="num" val="0"/>
        <cfvo type="num" val="0" gte="0"/>
      </iconSet>
    </cfRule>
    <cfRule type="cellIs" dxfId="518" priority="1043" operator="lessThan">
      <formula>0</formula>
    </cfRule>
    <cfRule type="cellIs" dxfId="517" priority="1044" operator="greaterThan">
      <formula>0</formula>
    </cfRule>
  </conditionalFormatting>
  <conditionalFormatting sqref="H77">
    <cfRule type="iconSet" priority="1039">
      <iconSet iconSet="3Arrows">
        <cfvo type="percent" val="0"/>
        <cfvo type="num" val="0"/>
        <cfvo type="num" val="0" gte="0"/>
      </iconSet>
    </cfRule>
    <cfRule type="cellIs" dxfId="516" priority="1040" operator="lessThan">
      <formula>0</formula>
    </cfRule>
    <cfRule type="cellIs" dxfId="515" priority="1041" operator="greaterThan">
      <formula>0</formula>
    </cfRule>
  </conditionalFormatting>
  <conditionalFormatting sqref="H73:H77">
    <cfRule type="expression" dxfId="514" priority="1038">
      <formula>$G$13=" "</formula>
    </cfRule>
  </conditionalFormatting>
  <conditionalFormatting sqref="H73:H77">
    <cfRule type="cellIs" dxfId="513" priority="1037" operator="lessThan">
      <formula>0</formula>
    </cfRule>
  </conditionalFormatting>
  <conditionalFormatting sqref="H73:H77">
    <cfRule type="iconSet" priority="1034">
      <iconSet iconSet="3Arrows">
        <cfvo type="percent" val="0"/>
        <cfvo type="num" val="0"/>
        <cfvo type="num" val="0" gte="0"/>
      </iconSet>
    </cfRule>
    <cfRule type="cellIs" dxfId="512" priority="1035" operator="lessThan">
      <formula>0</formula>
    </cfRule>
    <cfRule type="cellIs" dxfId="511" priority="1036" operator="greaterThan">
      <formula>0</formula>
    </cfRule>
  </conditionalFormatting>
  <conditionalFormatting sqref="H73:H76">
    <cfRule type="iconSet" priority="1031">
      <iconSet iconSet="3Arrows">
        <cfvo type="percent" val="0"/>
        <cfvo type="num" val="0"/>
        <cfvo type="num" val="0" gte="0"/>
      </iconSet>
    </cfRule>
    <cfRule type="cellIs" dxfId="510" priority="1032" operator="lessThan">
      <formula>0</formula>
    </cfRule>
    <cfRule type="cellIs" dxfId="509" priority="1033" operator="greaterThan">
      <formula>0</formula>
    </cfRule>
  </conditionalFormatting>
  <conditionalFormatting sqref="H77">
    <cfRule type="iconSet" priority="1028">
      <iconSet iconSet="3Arrows">
        <cfvo type="percent" val="0"/>
        <cfvo type="num" val="0"/>
        <cfvo type="num" val="0" gte="0"/>
      </iconSet>
    </cfRule>
    <cfRule type="cellIs" dxfId="508" priority="1029" operator="lessThan">
      <formula>0</formula>
    </cfRule>
    <cfRule type="cellIs" dxfId="507" priority="1030" operator="greaterThan">
      <formula>0</formula>
    </cfRule>
  </conditionalFormatting>
  <conditionalFormatting sqref="H73:H77">
    <cfRule type="cellIs" dxfId="506" priority="1027" operator="equal">
      <formula>0</formula>
    </cfRule>
  </conditionalFormatting>
  <conditionalFormatting sqref="H73:H77">
    <cfRule type="iconSet" priority="1024">
      <iconSet iconSet="3Arrows">
        <cfvo type="percent" val="0"/>
        <cfvo type="num" val="0"/>
        <cfvo type="num" val="0" gte="0"/>
      </iconSet>
    </cfRule>
    <cfRule type="cellIs" dxfId="505" priority="1025" operator="lessThan">
      <formula>0</formula>
    </cfRule>
    <cfRule type="cellIs" dxfId="504" priority="1026" operator="greaterThan">
      <formula>0</formula>
    </cfRule>
  </conditionalFormatting>
  <conditionalFormatting sqref="H73:H77">
    <cfRule type="expression" dxfId="503" priority="1023">
      <formula>"B13="" """</formula>
    </cfRule>
  </conditionalFormatting>
  <conditionalFormatting sqref="H73:H76">
    <cfRule type="iconSet" priority="1020">
      <iconSet iconSet="3Arrows">
        <cfvo type="percent" val="0"/>
        <cfvo type="num" val="0"/>
        <cfvo type="num" val="0" gte="0"/>
      </iconSet>
    </cfRule>
    <cfRule type="cellIs" dxfId="502" priority="1021" operator="lessThan">
      <formula>0</formula>
    </cfRule>
    <cfRule type="cellIs" dxfId="501" priority="1022" operator="greaterThan">
      <formula>0</formula>
    </cfRule>
  </conditionalFormatting>
  <conditionalFormatting sqref="H77">
    <cfRule type="iconSet" priority="1017">
      <iconSet iconSet="3Arrows">
        <cfvo type="percent" val="0"/>
        <cfvo type="num" val="0"/>
        <cfvo type="num" val="0" gte="0"/>
      </iconSet>
    </cfRule>
    <cfRule type="cellIs" dxfId="500" priority="1018" operator="lessThan">
      <formula>0</formula>
    </cfRule>
    <cfRule type="cellIs" dxfId="499" priority="1019" operator="greaterThan">
      <formula>0</formula>
    </cfRule>
  </conditionalFormatting>
  <conditionalFormatting sqref="H73:H77">
    <cfRule type="expression" dxfId="498" priority="1016">
      <formula>$G$13=" "</formula>
    </cfRule>
  </conditionalFormatting>
  <conditionalFormatting sqref="H73:H77">
    <cfRule type="iconSet" priority="1013">
      <iconSet iconSet="3Arrows">
        <cfvo type="percent" val="0"/>
        <cfvo type="num" val="0"/>
        <cfvo type="num" val="0" gte="0"/>
      </iconSet>
    </cfRule>
    <cfRule type="cellIs" dxfId="497" priority="1014" operator="lessThan">
      <formula>0</formula>
    </cfRule>
    <cfRule type="cellIs" dxfId="496" priority="1015" operator="greaterThan">
      <formula>0</formula>
    </cfRule>
  </conditionalFormatting>
  <conditionalFormatting sqref="H73:H76">
    <cfRule type="iconSet" priority="1010">
      <iconSet iconSet="3Arrows">
        <cfvo type="percent" val="0"/>
        <cfvo type="num" val="0"/>
        <cfvo type="num" val="0" gte="0"/>
      </iconSet>
    </cfRule>
    <cfRule type="cellIs" dxfId="495" priority="1011" operator="lessThan">
      <formula>0</formula>
    </cfRule>
    <cfRule type="cellIs" dxfId="494" priority="1012" operator="greaterThan">
      <formula>0</formula>
    </cfRule>
  </conditionalFormatting>
  <conditionalFormatting sqref="H77">
    <cfRule type="iconSet" priority="1007">
      <iconSet iconSet="3Arrows">
        <cfvo type="percent" val="0"/>
        <cfvo type="num" val="0"/>
        <cfvo type="num" val="0" gte="0"/>
      </iconSet>
    </cfRule>
    <cfRule type="cellIs" dxfId="493" priority="1008" operator="lessThan">
      <formula>0</formula>
    </cfRule>
    <cfRule type="cellIs" dxfId="492" priority="1009" operator="greaterThan">
      <formula>0</formula>
    </cfRule>
  </conditionalFormatting>
  <conditionalFormatting sqref="H73:H77">
    <cfRule type="expression" dxfId="491" priority="1006">
      <formula>$G$13=" "</formula>
    </cfRule>
  </conditionalFormatting>
  <conditionalFormatting sqref="H73:H77">
    <cfRule type="cellIs" dxfId="490" priority="1005" operator="lessThan">
      <formula>0</formula>
    </cfRule>
  </conditionalFormatting>
  <conditionalFormatting sqref="F74:F83">
    <cfRule type="cellIs" dxfId="489" priority="1004" operator="equal">
      <formula>0</formula>
    </cfRule>
  </conditionalFormatting>
  <conditionalFormatting sqref="J70:L70">
    <cfRule type="cellIs" dxfId="488" priority="1003" operator="equal">
      <formula>" "</formula>
    </cfRule>
  </conditionalFormatting>
  <conditionalFormatting sqref="M70">
    <cfRule type="cellIs" dxfId="487" priority="1002" operator="equal">
      <formula>" "</formula>
    </cfRule>
  </conditionalFormatting>
  <conditionalFormatting sqref="J71:M71">
    <cfRule type="cellIs" dxfId="486" priority="1001" operator="equal">
      <formula>" "</formula>
    </cfRule>
  </conditionalFormatting>
  <conditionalFormatting sqref="K86 M72:M87">
    <cfRule type="cellIs" dxfId="485" priority="1000" operator="equal">
      <formula>0</formula>
    </cfRule>
  </conditionalFormatting>
  <conditionalFormatting sqref="M73:M77">
    <cfRule type="iconSet" priority="997">
      <iconSet iconSet="3Arrows">
        <cfvo type="percent" val="0"/>
        <cfvo type="num" val="0"/>
        <cfvo type="num" val="0" gte="0"/>
      </iconSet>
    </cfRule>
    <cfRule type="cellIs" dxfId="484" priority="998" operator="lessThan">
      <formula>0</formula>
    </cfRule>
    <cfRule type="cellIs" dxfId="483" priority="999" operator="greaterThan">
      <formula>0</formula>
    </cfRule>
  </conditionalFormatting>
  <conditionalFormatting sqref="K73:L77 K78">
    <cfRule type="cellIs" dxfId="482" priority="996" operator="lessThan">
      <formula>0</formula>
    </cfRule>
  </conditionalFormatting>
  <conditionalFormatting sqref="J72:M87">
    <cfRule type="expression" dxfId="481" priority="995">
      <formula>"B13="" """</formula>
    </cfRule>
  </conditionalFormatting>
  <conditionalFormatting sqref="M73:M76">
    <cfRule type="iconSet" priority="992">
      <iconSet iconSet="3Arrows">
        <cfvo type="percent" val="0"/>
        <cfvo type="num" val="0"/>
        <cfvo type="num" val="0" gte="0"/>
      </iconSet>
    </cfRule>
    <cfRule type="cellIs" dxfId="480" priority="993" operator="lessThan">
      <formula>0</formula>
    </cfRule>
    <cfRule type="cellIs" dxfId="479" priority="994" operator="greaterThan">
      <formula>0</formula>
    </cfRule>
  </conditionalFormatting>
  <conditionalFormatting sqref="M77">
    <cfRule type="iconSet" priority="989">
      <iconSet iconSet="3Arrows">
        <cfvo type="percent" val="0"/>
        <cfvo type="num" val="0"/>
        <cfvo type="num" val="0" gte="0"/>
      </iconSet>
    </cfRule>
    <cfRule type="cellIs" dxfId="478" priority="990" operator="lessThan">
      <formula>0</formula>
    </cfRule>
    <cfRule type="cellIs" dxfId="477" priority="991" operator="greaterThan">
      <formula>0</formula>
    </cfRule>
  </conditionalFormatting>
  <conditionalFormatting sqref="J72:M87">
    <cfRule type="expression" dxfId="476" priority="988">
      <formula>$B$13=" "</formula>
    </cfRule>
  </conditionalFormatting>
  <conditionalFormatting sqref="M73:M77">
    <cfRule type="cellIs" dxfId="475" priority="987" operator="equal">
      <formula>0</formula>
    </cfRule>
  </conditionalFormatting>
  <conditionalFormatting sqref="M73:M77">
    <cfRule type="iconSet" priority="984">
      <iconSet iconSet="3Arrows">
        <cfvo type="percent" val="0"/>
        <cfvo type="num" val="0"/>
        <cfvo type="num" val="0" gte="0"/>
      </iconSet>
    </cfRule>
    <cfRule type="cellIs" dxfId="474" priority="985" operator="lessThan">
      <formula>0</formula>
    </cfRule>
    <cfRule type="cellIs" dxfId="473" priority="986" operator="greaterThan">
      <formula>0</formula>
    </cfRule>
  </conditionalFormatting>
  <conditionalFormatting sqref="M73:M77">
    <cfRule type="expression" dxfId="472" priority="983">
      <formula>"B13="" """</formula>
    </cfRule>
  </conditionalFormatting>
  <conditionalFormatting sqref="M73:M76">
    <cfRule type="iconSet" priority="980">
      <iconSet iconSet="3Arrows">
        <cfvo type="percent" val="0"/>
        <cfvo type="num" val="0"/>
        <cfvo type="num" val="0" gte="0"/>
      </iconSet>
    </cfRule>
    <cfRule type="cellIs" dxfId="471" priority="981" operator="lessThan">
      <formula>0</formula>
    </cfRule>
    <cfRule type="cellIs" dxfId="470" priority="982" operator="greaterThan">
      <formula>0</formula>
    </cfRule>
  </conditionalFormatting>
  <conditionalFormatting sqref="M77">
    <cfRule type="iconSet" priority="977">
      <iconSet iconSet="3Arrows">
        <cfvo type="percent" val="0"/>
        <cfvo type="num" val="0"/>
        <cfvo type="num" val="0" gte="0"/>
      </iconSet>
    </cfRule>
    <cfRule type="cellIs" dxfId="469" priority="978" operator="lessThan">
      <formula>0</formula>
    </cfRule>
    <cfRule type="cellIs" dxfId="468" priority="979" operator="greaterThan">
      <formula>0</formula>
    </cfRule>
  </conditionalFormatting>
  <conditionalFormatting sqref="M73:M77">
    <cfRule type="expression" dxfId="467" priority="976">
      <formula>$G$13=" "</formula>
    </cfRule>
  </conditionalFormatting>
  <conditionalFormatting sqref="M73:M77">
    <cfRule type="iconSet" priority="973">
      <iconSet iconSet="3Arrows">
        <cfvo type="percent" val="0"/>
        <cfvo type="num" val="0"/>
        <cfvo type="num" val="0" gte="0"/>
      </iconSet>
    </cfRule>
    <cfRule type="cellIs" dxfId="466" priority="974" operator="lessThan">
      <formula>0</formula>
    </cfRule>
    <cfRule type="cellIs" dxfId="465" priority="975" operator="greaterThan">
      <formula>0</formula>
    </cfRule>
  </conditionalFormatting>
  <conditionalFormatting sqref="M73:M76">
    <cfRule type="iconSet" priority="970">
      <iconSet iconSet="3Arrows">
        <cfvo type="percent" val="0"/>
        <cfvo type="num" val="0"/>
        <cfvo type="num" val="0" gte="0"/>
      </iconSet>
    </cfRule>
    <cfRule type="cellIs" dxfId="464" priority="971" operator="lessThan">
      <formula>0</formula>
    </cfRule>
    <cfRule type="cellIs" dxfId="463" priority="972" operator="greaterThan">
      <formula>0</formula>
    </cfRule>
  </conditionalFormatting>
  <conditionalFormatting sqref="M77">
    <cfRule type="iconSet" priority="967">
      <iconSet iconSet="3Arrows">
        <cfvo type="percent" val="0"/>
        <cfvo type="num" val="0"/>
        <cfvo type="num" val="0" gte="0"/>
      </iconSet>
    </cfRule>
    <cfRule type="cellIs" dxfId="462" priority="968" operator="lessThan">
      <formula>0</formula>
    </cfRule>
    <cfRule type="cellIs" dxfId="461" priority="969" operator="greaterThan">
      <formula>0</formula>
    </cfRule>
  </conditionalFormatting>
  <conditionalFormatting sqref="M73:M77">
    <cfRule type="expression" dxfId="460" priority="966">
      <formula>$G$13=" "</formula>
    </cfRule>
  </conditionalFormatting>
  <conditionalFormatting sqref="M73:M77">
    <cfRule type="cellIs" dxfId="459" priority="965" operator="lessThan">
      <formula>0</formula>
    </cfRule>
  </conditionalFormatting>
  <conditionalFormatting sqref="K86 M73:M87">
    <cfRule type="cellIs" dxfId="458" priority="964" operator="equal">
      <formula>0</formula>
    </cfRule>
  </conditionalFormatting>
  <conditionalFormatting sqref="M73:M77">
    <cfRule type="iconSet" priority="961">
      <iconSet iconSet="3Arrows">
        <cfvo type="percent" val="0"/>
        <cfvo type="num" val="0"/>
        <cfvo type="num" val="0" gte="0"/>
      </iconSet>
    </cfRule>
    <cfRule type="cellIs" dxfId="457" priority="962" operator="lessThan">
      <formula>0</formula>
    </cfRule>
    <cfRule type="cellIs" dxfId="456" priority="963" operator="greaterThan">
      <formula>0</formula>
    </cfRule>
  </conditionalFormatting>
  <conditionalFormatting sqref="K73:L76 K77:K78">
    <cfRule type="cellIs" dxfId="455" priority="960" operator="lessThan">
      <formula>0</formula>
    </cfRule>
  </conditionalFormatting>
  <conditionalFormatting sqref="K73:M87">
    <cfRule type="expression" dxfId="454" priority="959">
      <formula>"B13="" """</formula>
    </cfRule>
  </conditionalFormatting>
  <conditionalFormatting sqref="K77:L77 K84:K86 L84">
    <cfRule type="expression" dxfId="453" priority="958">
      <formula>$B$13=" "</formula>
    </cfRule>
  </conditionalFormatting>
  <conditionalFormatting sqref="M73:M76">
    <cfRule type="iconSet" priority="955">
      <iconSet iconSet="3Arrows">
        <cfvo type="percent" val="0"/>
        <cfvo type="num" val="0"/>
        <cfvo type="num" val="0" gte="0"/>
      </iconSet>
    </cfRule>
    <cfRule type="cellIs" dxfId="452" priority="956" operator="lessThan">
      <formula>0</formula>
    </cfRule>
    <cfRule type="cellIs" dxfId="451" priority="957" operator="greaterThan">
      <formula>0</formula>
    </cfRule>
  </conditionalFormatting>
  <conditionalFormatting sqref="M77">
    <cfRule type="iconSet" priority="952">
      <iconSet iconSet="3Arrows">
        <cfvo type="percent" val="0"/>
        <cfvo type="num" val="0"/>
        <cfvo type="num" val="0" gte="0"/>
      </iconSet>
    </cfRule>
    <cfRule type="cellIs" dxfId="450" priority="953" operator="lessThan">
      <formula>0</formula>
    </cfRule>
    <cfRule type="cellIs" dxfId="449" priority="954" operator="greaterThan">
      <formula>0</formula>
    </cfRule>
  </conditionalFormatting>
  <conditionalFormatting sqref="K73:M87">
    <cfRule type="expression" dxfId="448" priority="951">
      <formula>$G$13=" "</formula>
    </cfRule>
  </conditionalFormatting>
  <conditionalFormatting sqref="M79">
    <cfRule type="expression" dxfId="447" priority="950">
      <formula>$B$13=" "</formula>
    </cfRule>
  </conditionalFormatting>
  <conditionalFormatting sqref="M73:M77">
    <cfRule type="iconSet" priority="947">
      <iconSet iconSet="3Arrows">
        <cfvo type="percent" val="0"/>
        <cfvo type="num" val="0"/>
        <cfvo type="num" val="0" gte="0"/>
      </iconSet>
    </cfRule>
    <cfRule type="cellIs" dxfId="446" priority="948" operator="lessThan">
      <formula>0</formula>
    </cfRule>
    <cfRule type="cellIs" dxfId="445" priority="949" operator="greaterThan">
      <formula>0</formula>
    </cfRule>
  </conditionalFormatting>
  <conditionalFormatting sqref="M73:M76">
    <cfRule type="iconSet" priority="944">
      <iconSet iconSet="3Arrows">
        <cfvo type="percent" val="0"/>
        <cfvo type="num" val="0"/>
        <cfvo type="num" val="0" gte="0"/>
      </iconSet>
    </cfRule>
    <cfRule type="cellIs" dxfId="444" priority="945" operator="lessThan">
      <formula>0</formula>
    </cfRule>
    <cfRule type="cellIs" dxfId="443" priority="946" operator="greaterThan">
      <formula>0</formula>
    </cfRule>
  </conditionalFormatting>
  <conditionalFormatting sqref="M77">
    <cfRule type="iconSet" priority="941">
      <iconSet iconSet="3Arrows">
        <cfvo type="percent" val="0"/>
        <cfvo type="num" val="0"/>
        <cfvo type="num" val="0" gte="0"/>
      </iconSet>
    </cfRule>
    <cfRule type="cellIs" dxfId="442" priority="942" operator="lessThan">
      <formula>0</formula>
    </cfRule>
    <cfRule type="cellIs" dxfId="441" priority="943" operator="greaterThan">
      <formula>0</formula>
    </cfRule>
  </conditionalFormatting>
  <conditionalFormatting sqref="K73:M87">
    <cfRule type="expression" dxfId="440" priority="940">
      <formula>$G$13=" "</formula>
    </cfRule>
  </conditionalFormatting>
  <conditionalFormatting sqref="M79">
    <cfRule type="expression" dxfId="439" priority="939">
      <formula>$B$13=" "</formula>
    </cfRule>
  </conditionalFormatting>
  <conditionalFormatting sqref="M73:M77">
    <cfRule type="iconSet" priority="936">
      <iconSet iconSet="3Arrows">
        <cfvo type="percent" val="0"/>
        <cfvo type="num" val="0"/>
        <cfvo type="num" val="0" gte="0"/>
      </iconSet>
    </cfRule>
    <cfRule type="cellIs" dxfId="438" priority="937" operator="lessThan">
      <formula>0</formula>
    </cfRule>
    <cfRule type="cellIs" dxfId="437" priority="938" operator="greaterThan">
      <formula>0</formula>
    </cfRule>
  </conditionalFormatting>
  <conditionalFormatting sqref="M73:M76">
    <cfRule type="iconSet" priority="933">
      <iconSet iconSet="3Arrows">
        <cfvo type="percent" val="0"/>
        <cfvo type="num" val="0"/>
        <cfvo type="num" val="0" gte="0"/>
      </iconSet>
    </cfRule>
    <cfRule type="cellIs" dxfId="436" priority="934" operator="lessThan">
      <formula>0</formula>
    </cfRule>
    <cfRule type="cellIs" dxfId="435" priority="935" operator="greaterThan">
      <formula>0</formula>
    </cfRule>
  </conditionalFormatting>
  <conditionalFormatting sqref="M77">
    <cfRule type="iconSet" priority="930">
      <iconSet iconSet="3Arrows">
        <cfvo type="percent" val="0"/>
        <cfvo type="num" val="0"/>
        <cfvo type="num" val="0" gte="0"/>
      </iconSet>
    </cfRule>
    <cfRule type="cellIs" dxfId="434" priority="931" operator="lessThan">
      <formula>0</formula>
    </cfRule>
    <cfRule type="cellIs" dxfId="433" priority="932" operator="greaterThan">
      <formula>0</formula>
    </cfRule>
  </conditionalFormatting>
  <conditionalFormatting sqref="M73:M77">
    <cfRule type="cellIs" dxfId="432" priority="929" operator="equal">
      <formula>0</formula>
    </cfRule>
  </conditionalFormatting>
  <conditionalFormatting sqref="M73:M77">
    <cfRule type="iconSet" priority="926">
      <iconSet iconSet="3Arrows">
        <cfvo type="percent" val="0"/>
        <cfvo type="num" val="0"/>
        <cfvo type="num" val="0" gte="0"/>
      </iconSet>
    </cfRule>
    <cfRule type="cellIs" dxfId="431" priority="927" operator="lessThan">
      <formula>0</formula>
    </cfRule>
    <cfRule type="cellIs" dxfId="430" priority="928" operator="greaterThan">
      <formula>0</formula>
    </cfRule>
  </conditionalFormatting>
  <conditionalFormatting sqref="M73:M77">
    <cfRule type="expression" dxfId="429" priority="925">
      <formula>"B13="" """</formula>
    </cfRule>
  </conditionalFormatting>
  <conditionalFormatting sqref="M73:M76">
    <cfRule type="iconSet" priority="922">
      <iconSet iconSet="3Arrows">
        <cfvo type="percent" val="0"/>
        <cfvo type="num" val="0"/>
        <cfvo type="num" val="0" gte="0"/>
      </iconSet>
    </cfRule>
    <cfRule type="cellIs" dxfId="428" priority="923" operator="lessThan">
      <formula>0</formula>
    </cfRule>
    <cfRule type="cellIs" dxfId="427" priority="924" operator="greaterThan">
      <formula>0</formula>
    </cfRule>
  </conditionalFormatting>
  <conditionalFormatting sqref="M77">
    <cfRule type="iconSet" priority="919">
      <iconSet iconSet="3Arrows">
        <cfvo type="percent" val="0"/>
        <cfvo type="num" val="0"/>
        <cfvo type="num" val="0" gte="0"/>
      </iconSet>
    </cfRule>
    <cfRule type="cellIs" dxfId="426" priority="920" operator="lessThan">
      <formula>0</formula>
    </cfRule>
    <cfRule type="cellIs" dxfId="425" priority="921" operator="greaterThan">
      <formula>0</formula>
    </cfRule>
  </conditionalFormatting>
  <conditionalFormatting sqref="M73:M77">
    <cfRule type="expression" dxfId="424" priority="918">
      <formula>$G$13=" "</formula>
    </cfRule>
  </conditionalFormatting>
  <conditionalFormatting sqref="M73:M77">
    <cfRule type="iconSet" priority="915">
      <iconSet iconSet="3Arrows">
        <cfvo type="percent" val="0"/>
        <cfvo type="num" val="0"/>
        <cfvo type="num" val="0" gte="0"/>
      </iconSet>
    </cfRule>
    <cfRule type="cellIs" dxfId="423" priority="916" operator="lessThan">
      <formula>0</formula>
    </cfRule>
    <cfRule type="cellIs" dxfId="422" priority="917" operator="greaterThan">
      <formula>0</formula>
    </cfRule>
  </conditionalFormatting>
  <conditionalFormatting sqref="M73:M76">
    <cfRule type="iconSet" priority="912">
      <iconSet iconSet="3Arrows">
        <cfvo type="percent" val="0"/>
        <cfvo type="num" val="0"/>
        <cfvo type="num" val="0" gte="0"/>
      </iconSet>
    </cfRule>
    <cfRule type="cellIs" dxfId="421" priority="913" operator="lessThan">
      <formula>0</formula>
    </cfRule>
    <cfRule type="cellIs" dxfId="420" priority="914" operator="greaterThan">
      <formula>0</formula>
    </cfRule>
  </conditionalFormatting>
  <conditionalFormatting sqref="M77">
    <cfRule type="iconSet" priority="909">
      <iconSet iconSet="3Arrows">
        <cfvo type="percent" val="0"/>
        <cfvo type="num" val="0"/>
        <cfvo type="num" val="0" gte="0"/>
      </iconSet>
    </cfRule>
    <cfRule type="cellIs" dxfId="419" priority="910" operator="lessThan">
      <formula>0</formula>
    </cfRule>
    <cfRule type="cellIs" dxfId="418" priority="911" operator="greaterThan">
      <formula>0</formula>
    </cfRule>
  </conditionalFormatting>
  <conditionalFormatting sqref="M73:M77">
    <cfRule type="expression" dxfId="417" priority="908">
      <formula>$G$13=" "</formula>
    </cfRule>
  </conditionalFormatting>
  <conditionalFormatting sqref="M73:M77">
    <cfRule type="cellIs" dxfId="416" priority="907" operator="lessThan">
      <formula>0</formula>
    </cfRule>
  </conditionalFormatting>
  <conditionalFormatting sqref="M73:M77">
    <cfRule type="iconSet" priority="904">
      <iconSet iconSet="3Arrows">
        <cfvo type="percent" val="0"/>
        <cfvo type="num" val="0"/>
        <cfvo type="num" val="0" gte="0"/>
      </iconSet>
    </cfRule>
    <cfRule type="cellIs" dxfId="415" priority="905" operator="lessThan">
      <formula>0</formula>
    </cfRule>
    <cfRule type="cellIs" dxfId="414" priority="906" operator="greaterThan">
      <formula>0</formula>
    </cfRule>
  </conditionalFormatting>
  <conditionalFormatting sqref="M73:M76">
    <cfRule type="iconSet" priority="901">
      <iconSet iconSet="3Arrows">
        <cfvo type="percent" val="0"/>
        <cfvo type="num" val="0"/>
        <cfvo type="num" val="0" gte="0"/>
      </iconSet>
    </cfRule>
    <cfRule type="cellIs" dxfId="413" priority="902" operator="lessThan">
      <formula>0</formula>
    </cfRule>
    <cfRule type="cellIs" dxfId="412" priority="903" operator="greaterThan">
      <formula>0</formula>
    </cfRule>
  </conditionalFormatting>
  <conditionalFormatting sqref="M77">
    <cfRule type="iconSet" priority="898">
      <iconSet iconSet="3Arrows">
        <cfvo type="percent" val="0"/>
        <cfvo type="num" val="0"/>
        <cfvo type="num" val="0" gte="0"/>
      </iconSet>
    </cfRule>
    <cfRule type="cellIs" dxfId="411" priority="899" operator="lessThan">
      <formula>0</formula>
    </cfRule>
    <cfRule type="cellIs" dxfId="410" priority="900" operator="greaterThan">
      <formula>0</formula>
    </cfRule>
  </conditionalFormatting>
  <conditionalFormatting sqref="M73:M77">
    <cfRule type="cellIs" dxfId="409" priority="897" operator="equal">
      <formula>0</formula>
    </cfRule>
  </conditionalFormatting>
  <conditionalFormatting sqref="M73:M77">
    <cfRule type="iconSet" priority="894">
      <iconSet iconSet="3Arrows">
        <cfvo type="percent" val="0"/>
        <cfvo type="num" val="0"/>
        <cfvo type="num" val="0" gte="0"/>
      </iconSet>
    </cfRule>
    <cfRule type="cellIs" dxfId="408" priority="895" operator="lessThan">
      <formula>0</formula>
    </cfRule>
    <cfRule type="cellIs" dxfId="407" priority="896" operator="greaterThan">
      <formula>0</formula>
    </cfRule>
  </conditionalFormatting>
  <conditionalFormatting sqref="M73:M77">
    <cfRule type="expression" dxfId="406" priority="893">
      <formula>"B13="" """</formula>
    </cfRule>
  </conditionalFormatting>
  <conditionalFormatting sqref="M73:M76">
    <cfRule type="iconSet" priority="890">
      <iconSet iconSet="3Arrows">
        <cfvo type="percent" val="0"/>
        <cfvo type="num" val="0"/>
        <cfvo type="num" val="0" gte="0"/>
      </iconSet>
    </cfRule>
    <cfRule type="cellIs" dxfId="405" priority="891" operator="lessThan">
      <formula>0</formula>
    </cfRule>
    <cfRule type="cellIs" dxfId="404" priority="892" operator="greaterThan">
      <formula>0</formula>
    </cfRule>
  </conditionalFormatting>
  <conditionalFormatting sqref="M77">
    <cfRule type="iconSet" priority="887">
      <iconSet iconSet="3Arrows">
        <cfvo type="percent" val="0"/>
        <cfvo type="num" val="0"/>
        <cfvo type="num" val="0" gte="0"/>
      </iconSet>
    </cfRule>
    <cfRule type="cellIs" dxfId="403" priority="888" operator="lessThan">
      <formula>0</formula>
    </cfRule>
    <cfRule type="cellIs" dxfId="402" priority="889" operator="greaterThan">
      <formula>0</formula>
    </cfRule>
  </conditionalFormatting>
  <conditionalFormatting sqref="M73:M77">
    <cfRule type="expression" dxfId="401" priority="886">
      <formula>$G$13=" "</formula>
    </cfRule>
  </conditionalFormatting>
  <conditionalFormatting sqref="M73:M77">
    <cfRule type="iconSet" priority="883">
      <iconSet iconSet="3Arrows">
        <cfvo type="percent" val="0"/>
        <cfvo type="num" val="0"/>
        <cfvo type="num" val="0" gte="0"/>
      </iconSet>
    </cfRule>
    <cfRule type="cellIs" dxfId="400" priority="884" operator="lessThan">
      <formula>0</formula>
    </cfRule>
    <cfRule type="cellIs" dxfId="399" priority="885" operator="greaterThan">
      <formula>0</formula>
    </cfRule>
  </conditionalFormatting>
  <conditionalFormatting sqref="M73:M76">
    <cfRule type="iconSet" priority="880">
      <iconSet iconSet="3Arrows">
        <cfvo type="percent" val="0"/>
        <cfvo type="num" val="0"/>
        <cfvo type="num" val="0" gte="0"/>
      </iconSet>
    </cfRule>
    <cfRule type="cellIs" dxfId="398" priority="881" operator="lessThan">
      <formula>0</formula>
    </cfRule>
    <cfRule type="cellIs" dxfId="397" priority="882" operator="greaterThan">
      <formula>0</formula>
    </cfRule>
  </conditionalFormatting>
  <conditionalFormatting sqref="M77">
    <cfRule type="iconSet" priority="877">
      <iconSet iconSet="3Arrows">
        <cfvo type="percent" val="0"/>
        <cfvo type="num" val="0"/>
        <cfvo type="num" val="0" gte="0"/>
      </iconSet>
    </cfRule>
    <cfRule type="cellIs" dxfId="396" priority="878" operator="lessThan">
      <formula>0</formula>
    </cfRule>
    <cfRule type="cellIs" dxfId="395" priority="879" operator="greaterThan">
      <formula>0</formula>
    </cfRule>
  </conditionalFormatting>
  <conditionalFormatting sqref="M73:M77">
    <cfRule type="expression" dxfId="394" priority="876">
      <formula>$G$13=" "</formula>
    </cfRule>
  </conditionalFormatting>
  <conditionalFormatting sqref="M73:M77">
    <cfRule type="cellIs" dxfId="393" priority="875" operator="lessThan">
      <formula>0</formula>
    </cfRule>
  </conditionalFormatting>
  <conditionalFormatting sqref="K74:K83">
    <cfRule type="cellIs" dxfId="392" priority="874" operator="equal">
      <formula>0</formula>
    </cfRule>
  </conditionalFormatting>
  <conditionalFormatting sqref="E89:G89">
    <cfRule type="cellIs" dxfId="391" priority="873" operator="equal">
      <formula>" "</formula>
    </cfRule>
  </conditionalFormatting>
  <conditionalFormatting sqref="H89">
    <cfRule type="cellIs" dxfId="390" priority="872" operator="equal">
      <formula>" "</formula>
    </cfRule>
  </conditionalFormatting>
  <conditionalFormatting sqref="E90:H90">
    <cfRule type="cellIs" dxfId="389" priority="871" operator="equal">
      <formula>" "</formula>
    </cfRule>
  </conditionalFormatting>
  <conditionalFormatting sqref="F105 H91:H105">
    <cfRule type="cellIs" dxfId="388" priority="870" operator="equal">
      <formula>0</formula>
    </cfRule>
  </conditionalFormatting>
  <conditionalFormatting sqref="H92:H96">
    <cfRule type="iconSet" priority="867">
      <iconSet iconSet="3Arrows">
        <cfvo type="percent" val="0"/>
        <cfvo type="num" val="0"/>
        <cfvo type="num" val="0" gte="0"/>
      </iconSet>
    </cfRule>
    <cfRule type="cellIs" dxfId="387" priority="868" operator="lessThan">
      <formula>0</formula>
    </cfRule>
    <cfRule type="cellIs" dxfId="386" priority="869" operator="greaterThan">
      <formula>0</formula>
    </cfRule>
  </conditionalFormatting>
  <conditionalFormatting sqref="F92:G96 F97">
    <cfRule type="cellIs" dxfId="385" priority="866" operator="lessThan">
      <formula>0</formula>
    </cfRule>
  </conditionalFormatting>
  <conditionalFormatting sqref="E91:H105">
    <cfRule type="expression" dxfId="384" priority="865">
      <formula>"B13="" """</formula>
    </cfRule>
  </conditionalFormatting>
  <conditionalFormatting sqref="H92:H95">
    <cfRule type="iconSet" priority="862">
      <iconSet iconSet="3Arrows">
        <cfvo type="percent" val="0"/>
        <cfvo type="num" val="0"/>
        <cfvo type="num" val="0" gte="0"/>
      </iconSet>
    </cfRule>
    <cfRule type="cellIs" dxfId="383" priority="863" operator="lessThan">
      <formula>0</formula>
    </cfRule>
    <cfRule type="cellIs" dxfId="382" priority="864" operator="greaterThan">
      <formula>0</formula>
    </cfRule>
  </conditionalFormatting>
  <conditionalFormatting sqref="H96">
    <cfRule type="iconSet" priority="859">
      <iconSet iconSet="3Arrows">
        <cfvo type="percent" val="0"/>
        <cfvo type="num" val="0"/>
        <cfvo type="num" val="0" gte="0"/>
      </iconSet>
    </cfRule>
    <cfRule type="cellIs" dxfId="381" priority="860" operator="lessThan">
      <formula>0</formula>
    </cfRule>
    <cfRule type="cellIs" dxfId="380" priority="861" operator="greaterThan">
      <formula>0</formula>
    </cfRule>
  </conditionalFormatting>
  <conditionalFormatting sqref="E91:H105">
    <cfRule type="expression" dxfId="379" priority="858">
      <formula>$B$13=" "</formula>
    </cfRule>
  </conditionalFormatting>
  <conditionalFormatting sqref="H92:H96">
    <cfRule type="cellIs" dxfId="378" priority="857" operator="equal">
      <formula>0</formula>
    </cfRule>
  </conditionalFormatting>
  <conditionalFormatting sqref="H92:H96">
    <cfRule type="iconSet" priority="854">
      <iconSet iconSet="3Arrows">
        <cfvo type="percent" val="0"/>
        <cfvo type="num" val="0"/>
        <cfvo type="num" val="0" gte="0"/>
      </iconSet>
    </cfRule>
    <cfRule type="cellIs" dxfId="377" priority="855" operator="lessThan">
      <formula>0</formula>
    </cfRule>
    <cfRule type="cellIs" dxfId="376" priority="856" operator="greaterThan">
      <formula>0</formula>
    </cfRule>
  </conditionalFormatting>
  <conditionalFormatting sqref="H92:H96">
    <cfRule type="expression" dxfId="375" priority="853">
      <formula>"B13="" """</formula>
    </cfRule>
  </conditionalFormatting>
  <conditionalFormatting sqref="H92:H95">
    <cfRule type="iconSet" priority="850">
      <iconSet iconSet="3Arrows">
        <cfvo type="percent" val="0"/>
        <cfvo type="num" val="0"/>
        <cfvo type="num" val="0" gte="0"/>
      </iconSet>
    </cfRule>
    <cfRule type="cellIs" dxfId="374" priority="851" operator="lessThan">
      <formula>0</formula>
    </cfRule>
    <cfRule type="cellIs" dxfId="373" priority="852" operator="greaterThan">
      <formula>0</formula>
    </cfRule>
  </conditionalFormatting>
  <conditionalFormatting sqref="H96">
    <cfRule type="iconSet" priority="847">
      <iconSet iconSet="3Arrows">
        <cfvo type="percent" val="0"/>
        <cfvo type="num" val="0"/>
        <cfvo type="num" val="0" gte="0"/>
      </iconSet>
    </cfRule>
    <cfRule type="cellIs" dxfId="372" priority="848" operator="lessThan">
      <formula>0</formula>
    </cfRule>
    <cfRule type="cellIs" dxfId="371" priority="849" operator="greaterThan">
      <formula>0</formula>
    </cfRule>
  </conditionalFormatting>
  <conditionalFormatting sqref="H92:H96">
    <cfRule type="expression" dxfId="370" priority="846">
      <formula>$G$13=" "</formula>
    </cfRule>
  </conditionalFormatting>
  <conditionalFormatting sqref="H92:H96">
    <cfRule type="iconSet" priority="843">
      <iconSet iconSet="3Arrows">
        <cfvo type="percent" val="0"/>
        <cfvo type="num" val="0"/>
        <cfvo type="num" val="0" gte="0"/>
      </iconSet>
    </cfRule>
    <cfRule type="cellIs" dxfId="369" priority="844" operator="lessThan">
      <formula>0</formula>
    </cfRule>
    <cfRule type="cellIs" dxfId="368" priority="845" operator="greaterThan">
      <formula>0</formula>
    </cfRule>
  </conditionalFormatting>
  <conditionalFormatting sqref="H92:H95">
    <cfRule type="iconSet" priority="840">
      <iconSet iconSet="3Arrows">
        <cfvo type="percent" val="0"/>
        <cfvo type="num" val="0"/>
        <cfvo type="num" val="0" gte="0"/>
      </iconSet>
    </cfRule>
    <cfRule type="cellIs" dxfId="367" priority="841" operator="lessThan">
      <formula>0</formula>
    </cfRule>
    <cfRule type="cellIs" dxfId="366" priority="842" operator="greaterThan">
      <formula>0</formula>
    </cfRule>
  </conditionalFormatting>
  <conditionalFormatting sqref="H96">
    <cfRule type="iconSet" priority="837">
      <iconSet iconSet="3Arrows">
        <cfvo type="percent" val="0"/>
        <cfvo type="num" val="0"/>
        <cfvo type="num" val="0" gte="0"/>
      </iconSet>
    </cfRule>
    <cfRule type="cellIs" dxfId="365" priority="838" operator="lessThan">
      <formula>0</formula>
    </cfRule>
    <cfRule type="cellIs" dxfId="364" priority="839" operator="greaterThan">
      <formula>0</formula>
    </cfRule>
  </conditionalFormatting>
  <conditionalFormatting sqref="H92:H96">
    <cfRule type="expression" dxfId="363" priority="836">
      <formula>$G$13=" "</formula>
    </cfRule>
  </conditionalFormatting>
  <conditionalFormatting sqref="H92:H96">
    <cfRule type="cellIs" dxfId="362" priority="835" operator="lessThan">
      <formula>0</formula>
    </cfRule>
  </conditionalFormatting>
  <conditionalFormatting sqref="F105 H92:H105">
    <cfRule type="cellIs" dxfId="361" priority="834" operator="equal">
      <formula>0</formula>
    </cfRule>
  </conditionalFormatting>
  <conditionalFormatting sqref="H92:H96">
    <cfRule type="iconSet" priority="831">
      <iconSet iconSet="3Arrows">
        <cfvo type="percent" val="0"/>
        <cfvo type="num" val="0"/>
        <cfvo type="num" val="0" gte="0"/>
      </iconSet>
    </cfRule>
    <cfRule type="cellIs" dxfId="360" priority="832" operator="lessThan">
      <formula>0</formula>
    </cfRule>
    <cfRule type="cellIs" dxfId="359" priority="833" operator="greaterThan">
      <formula>0</formula>
    </cfRule>
  </conditionalFormatting>
  <conditionalFormatting sqref="F92:G95 F96:F97">
    <cfRule type="cellIs" dxfId="358" priority="830" operator="lessThan">
      <formula>0</formula>
    </cfRule>
  </conditionalFormatting>
  <conditionalFormatting sqref="F92:H105">
    <cfRule type="expression" dxfId="357" priority="829">
      <formula>"B13="" """</formula>
    </cfRule>
  </conditionalFormatting>
  <conditionalFormatting sqref="F96:G96 F103:F105 G103">
    <cfRule type="expression" dxfId="356" priority="828">
      <formula>$B$13=" "</formula>
    </cfRule>
  </conditionalFormatting>
  <conditionalFormatting sqref="H92:H95">
    <cfRule type="iconSet" priority="825">
      <iconSet iconSet="3Arrows">
        <cfvo type="percent" val="0"/>
        <cfvo type="num" val="0"/>
        <cfvo type="num" val="0" gte="0"/>
      </iconSet>
    </cfRule>
    <cfRule type="cellIs" dxfId="355" priority="826" operator="lessThan">
      <formula>0</formula>
    </cfRule>
    <cfRule type="cellIs" dxfId="354" priority="827" operator="greaterThan">
      <formula>0</formula>
    </cfRule>
  </conditionalFormatting>
  <conditionalFormatting sqref="H96">
    <cfRule type="iconSet" priority="822">
      <iconSet iconSet="3Arrows">
        <cfvo type="percent" val="0"/>
        <cfvo type="num" val="0"/>
        <cfvo type="num" val="0" gte="0"/>
      </iconSet>
    </cfRule>
    <cfRule type="cellIs" dxfId="353" priority="823" operator="lessThan">
      <formula>0</formula>
    </cfRule>
    <cfRule type="cellIs" dxfId="352" priority="824" operator="greaterThan">
      <formula>0</formula>
    </cfRule>
  </conditionalFormatting>
  <conditionalFormatting sqref="F92:H105">
    <cfRule type="expression" dxfId="351" priority="821">
      <formula>$G$13=" "</formula>
    </cfRule>
  </conditionalFormatting>
  <conditionalFormatting sqref="H98">
    <cfRule type="expression" dxfId="350" priority="820">
      <formula>$B$13=" "</formula>
    </cfRule>
  </conditionalFormatting>
  <conditionalFormatting sqref="H92:H96">
    <cfRule type="iconSet" priority="817">
      <iconSet iconSet="3Arrows">
        <cfvo type="percent" val="0"/>
        <cfvo type="num" val="0"/>
        <cfvo type="num" val="0" gte="0"/>
      </iconSet>
    </cfRule>
    <cfRule type="cellIs" dxfId="349" priority="818" operator="lessThan">
      <formula>0</formula>
    </cfRule>
    <cfRule type="cellIs" dxfId="348" priority="819" operator="greaterThan">
      <formula>0</formula>
    </cfRule>
  </conditionalFormatting>
  <conditionalFormatting sqref="H92:H95">
    <cfRule type="iconSet" priority="814">
      <iconSet iconSet="3Arrows">
        <cfvo type="percent" val="0"/>
        <cfvo type="num" val="0"/>
        <cfvo type="num" val="0" gte="0"/>
      </iconSet>
    </cfRule>
    <cfRule type="cellIs" dxfId="347" priority="815" operator="lessThan">
      <formula>0</formula>
    </cfRule>
    <cfRule type="cellIs" dxfId="346" priority="816" operator="greaterThan">
      <formula>0</formula>
    </cfRule>
  </conditionalFormatting>
  <conditionalFormatting sqref="H96">
    <cfRule type="iconSet" priority="811">
      <iconSet iconSet="3Arrows">
        <cfvo type="percent" val="0"/>
        <cfvo type="num" val="0"/>
        <cfvo type="num" val="0" gte="0"/>
      </iconSet>
    </cfRule>
    <cfRule type="cellIs" dxfId="345" priority="812" operator="lessThan">
      <formula>0</formula>
    </cfRule>
    <cfRule type="cellIs" dxfId="344" priority="813" operator="greaterThan">
      <formula>0</formula>
    </cfRule>
  </conditionalFormatting>
  <conditionalFormatting sqref="F92:H105">
    <cfRule type="expression" dxfId="343" priority="810">
      <formula>$G$13=" "</formula>
    </cfRule>
  </conditionalFormatting>
  <conditionalFormatting sqref="H98">
    <cfRule type="expression" dxfId="342" priority="809">
      <formula>$B$13=" "</formula>
    </cfRule>
  </conditionalFormatting>
  <conditionalFormatting sqref="H92:H96">
    <cfRule type="iconSet" priority="806">
      <iconSet iconSet="3Arrows">
        <cfvo type="percent" val="0"/>
        <cfvo type="num" val="0"/>
        <cfvo type="num" val="0" gte="0"/>
      </iconSet>
    </cfRule>
    <cfRule type="cellIs" dxfId="341" priority="807" operator="lessThan">
      <formula>0</formula>
    </cfRule>
    <cfRule type="cellIs" dxfId="340" priority="808" operator="greaterThan">
      <formula>0</formula>
    </cfRule>
  </conditionalFormatting>
  <conditionalFormatting sqref="H92:H95">
    <cfRule type="iconSet" priority="803">
      <iconSet iconSet="3Arrows">
        <cfvo type="percent" val="0"/>
        <cfvo type="num" val="0"/>
        <cfvo type="num" val="0" gte="0"/>
      </iconSet>
    </cfRule>
    <cfRule type="cellIs" dxfId="339" priority="804" operator="lessThan">
      <formula>0</formula>
    </cfRule>
    <cfRule type="cellIs" dxfId="338" priority="805" operator="greaterThan">
      <formula>0</formula>
    </cfRule>
  </conditionalFormatting>
  <conditionalFormatting sqref="H96">
    <cfRule type="iconSet" priority="800">
      <iconSet iconSet="3Arrows">
        <cfvo type="percent" val="0"/>
        <cfvo type="num" val="0"/>
        <cfvo type="num" val="0" gte="0"/>
      </iconSet>
    </cfRule>
    <cfRule type="cellIs" dxfId="337" priority="801" operator="lessThan">
      <formula>0</formula>
    </cfRule>
    <cfRule type="cellIs" dxfId="336" priority="802" operator="greaterThan">
      <formula>0</formula>
    </cfRule>
  </conditionalFormatting>
  <conditionalFormatting sqref="H92:H96">
    <cfRule type="cellIs" dxfId="335" priority="799" operator="equal">
      <formula>0</formula>
    </cfRule>
  </conditionalFormatting>
  <conditionalFormatting sqref="H92:H96">
    <cfRule type="iconSet" priority="796">
      <iconSet iconSet="3Arrows">
        <cfvo type="percent" val="0"/>
        <cfvo type="num" val="0"/>
        <cfvo type="num" val="0" gte="0"/>
      </iconSet>
    </cfRule>
    <cfRule type="cellIs" dxfId="334" priority="797" operator="lessThan">
      <formula>0</formula>
    </cfRule>
    <cfRule type="cellIs" dxfId="333" priority="798" operator="greaterThan">
      <formula>0</formula>
    </cfRule>
  </conditionalFormatting>
  <conditionalFormatting sqref="H92:H96">
    <cfRule type="expression" dxfId="332" priority="795">
      <formula>"B13="" """</formula>
    </cfRule>
  </conditionalFormatting>
  <conditionalFormatting sqref="H92:H95">
    <cfRule type="iconSet" priority="792">
      <iconSet iconSet="3Arrows">
        <cfvo type="percent" val="0"/>
        <cfvo type="num" val="0"/>
        <cfvo type="num" val="0" gte="0"/>
      </iconSet>
    </cfRule>
    <cfRule type="cellIs" dxfId="331" priority="793" operator="lessThan">
      <formula>0</formula>
    </cfRule>
    <cfRule type="cellIs" dxfId="330" priority="794" operator="greaterThan">
      <formula>0</formula>
    </cfRule>
  </conditionalFormatting>
  <conditionalFormatting sqref="H96">
    <cfRule type="iconSet" priority="789">
      <iconSet iconSet="3Arrows">
        <cfvo type="percent" val="0"/>
        <cfvo type="num" val="0"/>
        <cfvo type="num" val="0" gte="0"/>
      </iconSet>
    </cfRule>
    <cfRule type="cellIs" dxfId="329" priority="790" operator="lessThan">
      <formula>0</formula>
    </cfRule>
    <cfRule type="cellIs" dxfId="328" priority="791" operator="greaterThan">
      <formula>0</formula>
    </cfRule>
  </conditionalFormatting>
  <conditionalFormatting sqref="H92:H96">
    <cfRule type="expression" dxfId="327" priority="788">
      <formula>$G$13=" "</formula>
    </cfRule>
  </conditionalFormatting>
  <conditionalFormatting sqref="H92:H96">
    <cfRule type="iconSet" priority="785">
      <iconSet iconSet="3Arrows">
        <cfvo type="percent" val="0"/>
        <cfvo type="num" val="0"/>
        <cfvo type="num" val="0" gte="0"/>
      </iconSet>
    </cfRule>
    <cfRule type="cellIs" dxfId="326" priority="786" operator="lessThan">
      <formula>0</formula>
    </cfRule>
    <cfRule type="cellIs" dxfId="325" priority="787" operator="greaterThan">
      <formula>0</formula>
    </cfRule>
  </conditionalFormatting>
  <conditionalFormatting sqref="H92:H95">
    <cfRule type="iconSet" priority="782">
      <iconSet iconSet="3Arrows">
        <cfvo type="percent" val="0"/>
        <cfvo type="num" val="0"/>
        <cfvo type="num" val="0" gte="0"/>
      </iconSet>
    </cfRule>
    <cfRule type="cellIs" dxfId="324" priority="783" operator="lessThan">
      <formula>0</formula>
    </cfRule>
    <cfRule type="cellIs" dxfId="323" priority="784" operator="greaterThan">
      <formula>0</formula>
    </cfRule>
  </conditionalFormatting>
  <conditionalFormatting sqref="H96">
    <cfRule type="iconSet" priority="779">
      <iconSet iconSet="3Arrows">
        <cfvo type="percent" val="0"/>
        <cfvo type="num" val="0"/>
        <cfvo type="num" val="0" gte="0"/>
      </iconSet>
    </cfRule>
    <cfRule type="cellIs" dxfId="322" priority="780" operator="lessThan">
      <formula>0</formula>
    </cfRule>
    <cfRule type="cellIs" dxfId="321" priority="781" operator="greaterThan">
      <formula>0</formula>
    </cfRule>
  </conditionalFormatting>
  <conditionalFormatting sqref="H92:H96">
    <cfRule type="expression" dxfId="320" priority="778">
      <formula>$G$13=" "</formula>
    </cfRule>
  </conditionalFormatting>
  <conditionalFormatting sqref="H92:H96">
    <cfRule type="cellIs" dxfId="319" priority="777" operator="lessThan">
      <formula>0</formula>
    </cfRule>
  </conditionalFormatting>
  <conditionalFormatting sqref="H92:H96">
    <cfRule type="iconSet" priority="774">
      <iconSet iconSet="3Arrows">
        <cfvo type="percent" val="0"/>
        <cfvo type="num" val="0"/>
        <cfvo type="num" val="0" gte="0"/>
      </iconSet>
    </cfRule>
    <cfRule type="cellIs" dxfId="318" priority="775" operator="lessThan">
      <formula>0</formula>
    </cfRule>
    <cfRule type="cellIs" dxfId="317" priority="776" operator="greaterThan">
      <formula>0</formula>
    </cfRule>
  </conditionalFormatting>
  <conditionalFormatting sqref="H92:H95">
    <cfRule type="iconSet" priority="771">
      <iconSet iconSet="3Arrows">
        <cfvo type="percent" val="0"/>
        <cfvo type="num" val="0"/>
        <cfvo type="num" val="0" gte="0"/>
      </iconSet>
    </cfRule>
    <cfRule type="cellIs" dxfId="316" priority="772" operator="lessThan">
      <formula>0</formula>
    </cfRule>
    <cfRule type="cellIs" dxfId="315" priority="773" operator="greaterThan">
      <formula>0</formula>
    </cfRule>
  </conditionalFormatting>
  <conditionalFormatting sqref="H96">
    <cfRule type="iconSet" priority="768">
      <iconSet iconSet="3Arrows">
        <cfvo type="percent" val="0"/>
        <cfvo type="num" val="0"/>
        <cfvo type="num" val="0" gte="0"/>
      </iconSet>
    </cfRule>
    <cfRule type="cellIs" dxfId="314" priority="769" operator="lessThan">
      <formula>0</formula>
    </cfRule>
    <cfRule type="cellIs" dxfId="313" priority="770" operator="greaterThan">
      <formula>0</formula>
    </cfRule>
  </conditionalFormatting>
  <conditionalFormatting sqref="H92:H96">
    <cfRule type="cellIs" dxfId="312" priority="767" operator="equal">
      <formula>0</formula>
    </cfRule>
  </conditionalFormatting>
  <conditionalFormatting sqref="H92:H96">
    <cfRule type="iconSet" priority="764">
      <iconSet iconSet="3Arrows">
        <cfvo type="percent" val="0"/>
        <cfvo type="num" val="0"/>
        <cfvo type="num" val="0" gte="0"/>
      </iconSet>
    </cfRule>
    <cfRule type="cellIs" dxfId="311" priority="765" operator="lessThan">
      <formula>0</formula>
    </cfRule>
    <cfRule type="cellIs" dxfId="310" priority="766" operator="greaterThan">
      <formula>0</formula>
    </cfRule>
  </conditionalFormatting>
  <conditionalFormatting sqref="H92:H96">
    <cfRule type="expression" dxfId="309" priority="763">
      <formula>"B13="" """</formula>
    </cfRule>
  </conditionalFormatting>
  <conditionalFormatting sqref="H92:H95">
    <cfRule type="iconSet" priority="760">
      <iconSet iconSet="3Arrows">
        <cfvo type="percent" val="0"/>
        <cfvo type="num" val="0"/>
        <cfvo type="num" val="0" gte="0"/>
      </iconSet>
    </cfRule>
    <cfRule type="cellIs" dxfId="308" priority="761" operator="lessThan">
      <formula>0</formula>
    </cfRule>
    <cfRule type="cellIs" dxfId="307" priority="762" operator="greaterThan">
      <formula>0</formula>
    </cfRule>
  </conditionalFormatting>
  <conditionalFormatting sqref="H96">
    <cfRule type="iconSet" priority="757">
      <iconSet iconSet="3Arrows">
        <cfvo type="percent" val="0"/>
        <cfvo type="num" val="0"/>
        <cfvo type="num" val="0" gte="0"/>
      </iconSet>
    </cfRule>
    <cfRule type="cellIs" dxfId="306" priority="758" operator="lessThan">
      <formula>0</formula>
    </cfRule>
    <cfRule type="cellIs" dxfId="305" priority="759" operator="greaterThan">
      <formula>0</formula>
    </cfRule>
  </conditionalFormatting>
  <conditionalFormatting sqref="H92:H96">
    <cfRule type="expression" dxfId="304" priority="756">
      <formula>$G$13=" "</formula>
    </cfRule>
  </conditionalFormatting>
  <conditionalFormatting sqref="H92:H96">
    <cfRule type="iconSet" priority="753">
      <iconSet iconSet="3Arrows">
        <cfvo type="percent" val="0"/>
        <cfvo type="num" val="0"/>
        <cfvo type="num" val="0" gte="0"/>
      </iconSet>
    </cfRule>
    <cfRule type="cellIs" dxfId="303" priority="754" operator="lessThan">
      <formula>0</formula>
    </cfRule>
    <cfRule type="cellIs" dxfId="302" priority="755" operator="greaterThan">
      <formula>0</formula>
    </cfRule>
  </conditionalFormatting>
  <conditionalFormatting sqref="H92:H95">
    <cfRule type="iconSet" priority="750">
      <iconSet iconSet="3Arrows">
        <cfvo type="percent" val="0"/>
        <cfvo type="num" val="0"/>
        <cfvo type="num" val="0" gte="0"/>
      </iconSet>
    </cfRule>
    <cfRule type="cellIs" dxfId="301" priority="751" operator="lessThan">
      <formula>0</formula>
    </cfRule>
    <cfRule type="cellIs" dxfId="300" priority="752" operator="greaterThan">
      <formula>0</formula>
    </cfRule>
  </conditionalFormatting>
  <conditionalFormatting sqref="H96">
    <cfRule type="iconSet" priority="747">
      <iconSet iconSet="3Arrows">
        <cfvo type="percent" val="0"/>
        <cfvo type="num" val="0"/>
        <cfvo type="num" val="0" gte="0"/>
      </iconSet>
    </cfRule>
    <cfRule type="cellIs" dxfId="299" priority="748" operator="lessThan">
      <formula>0</formula>
    </cfRule>
    <cfRule type="cellIs" dxfId="298" priority="749" operator="greaterThan">
      <formula>0</formula>
    </cfRule>
  </conditionalFormatting>
  <conditionalFormatting sqref="H92:H96">
    <cfRule type="expression" dxfId="297" priority="746">
      <formula>$G$13=" "</formula>
    </cfRule>
  </conditionalFormatting>
  <conditionalFormatting sqref="H92:H96">
    <cfRule type="cellIs" dxfId="296" priority="745" operator="lessThan">
      <formula>0</formula>
    </cfRule>
  </conditionalFormatting>
  <conditionalFormatting sqref="F93:F102">
    <cfRule type="cellIs" dxfId="295" priority="744" operator="equal">
      <formula>0</formula>
    </cfRule>
  </conditionalFormatting>
  <conditionalFormatting sqref="J89:L89">
    <cfRule type="cellIs" dxfId="294" priority="743" operator="equal">
      <formula>" "</formula>
    </cfRule>
  </conditionalFormatting>
  <conditionalFormatting sqref="M89">
    <cfRule type="cellIs" dxfId="293" priority="742" operator="equal">
      <formula>" "</formula>
    </cfRule>
  </conditionalFormatting>
  <conditionalFormatting sqref="K105 M91:M105">
    <cfRule type="cellIs" dxfId="292" priority="740" operator="equal">
      <formula>0</formula>
    </cfRule>
  </conditionalFormatting>
  <conditionalFormatting sqref="M92:M96">
    <cfRule type="iconSet" priority="737">
      <iconSet iconSet="3Arrows">
        <cfvo type="percent" val="0"/>
        <cfvo type="num" val="0"/>
        <cfvo type="num" val="0" gte="0"/>
      </iconSet>
    </cfRule>
    <cfRule type="cellIs" dxfId="291" priority="738" operator="lessThan">
      <formula>0</formula>
    </cfRule>
    <cfRule type="cellIs" dxfId="290" priority="739" operator="greaterThan">
      <formula>0</formula>
    </cfRule>
  </conditionalFormatting>
  <conditionalFormatting sqref="K92:L96 K97">
    <cfRule type="cellIs" dxfId="289" priority="736" operator="lessThan">
      <formula>0</formula>
    </cfRule>
  </conditionalFormatting>
  <conditionalFormatting sqref="J91:M105">
    <cfRule type="expression" dxfId="288" priority="735">
      <formula>"B13="" """</formula>
    </cfRule>
  </conditionalFormatting>
  <conditionalFormatting sqref="M92:M95">
    <cfRule type="iconSet" priority="732">
      <iconSet iconSet="3Arrows">
        <cfvo type="percent" val="0"/>
        <cfvo type="num" val="0"/>
        <cfvo type="num" val="0" gte="0"/>
      </iconSet>
    </cfRule>
    <cfRule type="cellIs" dxfId="287" priority="733" operator="lessThan">
      <formula>0</formula>
    </cfRule>
    <cfRule type="cellIs" dxfId="286" priority="734" operator="greaterThan">
      <formula>0</formula>
    </cfRule>
  </conditionalFormatting>
  <conditionalFormatting sqref="M96">
    <cfRule type="iconSet" priority="729">
      <iconSet iconSet="3Arrows">
        <cfvo type="percent" val="0"/>
        <cfvo type="num" val="0"/>
        <cfvo type="num" val="0" gte="0"/>
      </iconSet>
    </cfRule>
    <cfRule type="cellIs" dxfId="285" priority="730" operator="lessThan">
      <formula>0</formula>
    </cfRule>
    <cfRule type="cellIs" dxfId="284" priority="731" operator="greaterThan">
      <formula>0</formula>
    </cfRule>
  </conditionalFormatting>
  <conditionalFormatting sqref="J91:M105">
    <cfRule type="expression" dxfId="283" priority="728">
      <formula>$B$13=" "</formula>
    </cfRule>
  </conditionalFormatting>
  <conditionalFormatting sqref="M92:M96">
    <cfRule type="cellIs" dxfId="282" priority="727" operator="equal">
      <formula>0</formula>
    </cfRule>
  </conditionalFormatting>
  <conditionalFormatting sqref="M92:M96">
    <cfRule type="iconSet" priority="724">
      <iconSet iconSet="3Arrows">
        <cfvo type="percent" val="0"/>
        <cfvo type="num" val="0"/>
        <cfvo type="num" val="0" gte="0"/>
      </iconSet>
    </cfRule>
    <cfRule type="cellIs" dxfId="281" priority="725" operator="lessThan">
      <formula>0</formula>
    </cfRule>
    <cfRule type="cellIs" dxfId="280" priority="726" operator="greaterThan">
      <formula>0</formula>
    </cfRule>
  </conditionalFormatting>
  <conditionalFormatting sqref="M92:M96">
    <cfRule type="expression" dxfId="279" priority="723">
      <formula>"B13="" """</formula>
    </cfRule>
  </conditionalFormatting>
  <conditionalFormatting sqref="M92:M95">
    <cfRule type="iconSet" priority="720">
      <iconSet iconSet="3Arrows">
        <cfvo type="percent" val="0"/>
        <cfvo type="num" val="0"/>
        <cfvo type="num" val="0" gte="0"/>
      </iconSet>
    </cfRule>
    <cfRule type="cellIs" dxfId="278" priority="721" operator="lessThan">
      <formula>0</formula>
    </cfRule>
    <cfRule type="cellIs" dxfId="277" priority="722" operator="greaterThan">
      <formula>0</formula>
    </cfRule>
  </conditionalFormatting>
  <conditionalFormatting sqref="M96">
    <cfRule type="iconSet" priority="717">
      <iconSet iconSet="3Arrows">
        <cfvo type="percent" val="0"/>
        <cfvo type="num" val="0"/>
        <cfvo type="num" val="0" gte="0"/>
      </iconSet>
    </cfRule>
    <cfRule type="cellIs" dxfId="276" priority="718" operator="lessThan">
      <formula>0</formula>
    </cfRule>
    <cfRule type="cellIs" dxfId="275" priority="719" operator="greaterThan">
      <formula>0</formula>
    </cfRule>
  </conditionalFormatting>
  <conditionalFormatting sqref="M92:M96">
    <cfRule type="expression" dxfId="274" priority="716">
      <formula>$G$13=" "</formula>
    </cfRule>
  </conditionalFormatting>
  <conditionalFormatting sqref="M92:M96">
    <cfRule type="iconSet" priority="713">
      <iconSet iconSet="3Arrows">
        <cfvo type="percent" val="0"/>
        <cfvo type="num" val="0"/>
        <cfvo type="num" val="0" gte="0"/>
      </iconSet>
    </cfRule>
    <cfRule type="cellIs" dxfId="273" priority="714" operator="lessThan">
      <formula>0</formula>
    </cfRule>
    <cfRule type="cellIs" dxfId="272" priority="715" operator="greaterThan">
      <formula>0</formula>
    </cfRule>
  </conditionalFormatting>
  <conditionalFormatting sqref="M92:M95">
    <cfRule type="iconSet" priority="710">
      <iconSet iconSet="3Arrows">
        <cfvo type="percent" val="0"/>
        <cfvo type="num" val="0"/>
        <cfvo type="num" val="0" gte="0"/>
      </iconSet>
    </cfRule>
    <cfRule type="cellIs" dxfId="271" priority="711" operator="lessThan">
      <formula>0</formula>
    </cfRule>
    <cfRule type="cellIs" dxfId="270" priority="712" operator="greaterThan">
      <formula>0</formula>
    </cfRule>
  </conditionalFormatting>
  <conditionalFormatting sqref="M96">
    <cfRule type="iconSet" priority="707">
      <iconSet iconSet="3Arrows">
        <cfvo type="percent" val="0"/>
        <cfvo type="num" val="0"/>
        <cfvo type="num" val="0" gte="0"/>
      </iconSet>
    </cfRule>
    <cfRule type="cellIs" dxfId="269" priority="708" operator="lessThan">
      <formula>0</formula>
    </cfRule>
    <cfRule type="cellIs" dxfId="268" priority="709" operator="greaterThan">
      <formula>0</formula>
    </cfRule>
  </conditionalFormatting>
  <conditionalFormatting sqref="M92:M96">
    <cfRule type="expression" dxfId="267" priority="706">
      <formula>$G$13=" "</formula>
    </cfRule>
  </conditionalFormatting>
  <conditionalFormatting sqref="M92:M96">
    <cfRule type="cellIs" dxfId="266" priority="705" operator="lessThan">
      <formula>0</formula>
    </cfRule>
  </conditionalFormatting>
  <conditionalFormatting sqref="K105 M92:M105">
    <cfRule type="cellIs" dxfId="265" priority="704" operator="equal">
      <formula>0</formula>
    </cfRule>
  </conditionalFormatting>
  <conditionalFormatting sqref="M92:M96">
    <cfRule type="iconSet" priority="701">
      <iconSet iconSet="3Arrows">
        <cfvo type="percent" val="0"/>
        <cfvo type="num" val="0"/>
        <cfvo type="num" val="0" gte="0"/>
      </iconSet>
    </cfRule>
    <cfRule type="cellIs" dxfId="264" priority="702" operator="lessThan">
      <formula>0</formula>
    </cfRule>
    <cfRule type="cellIs" dxfId="263" priority="703" operator="greaterThan">
      <formula>0</formula>
    </cfRule>
  </conditionalFormatting>
  <conditionalFormatting sqref="K92:L95 K96:K97">
    <cfRule type="cellIs" dxfId="262" priority="700" operator="lessThan">
      <formula>0</formula>
    </cfRule>
  </conditionalFormatting>
  <conditionalFormatting sqref="K92:M105">
    <cfRule type="expression" dxfId="261" priority="699">
      <formula>"B13="" """</formula>
    </cfRule>
  </conditionalFormatting>
  <conditionalFormatting sqref="K96:L96 K103:K105 L103">
    <cfRule type="expression" dxfId="260" priority="698">
      <formula>$B$13=" "</formula>
    </cfRule>
  </conditionalFormatting>
  <conditionalFormatting sqref="M92:M95">
    <cfRule type="iconSet" priority="695">
      <iconSet iconSet="3Arrows">
        <cfvo type="percent" val="0"/>
        <cfvo type="num" val="0"/>
        <cfvo type="num" val="0" gte="0"/>
      </iconSet>
    </cfRule>
    <cfRule type="cellIs" dxfId="259" priority="696" operator="lessThan">
      <formula>0</formula>
    </cfRule>
    <cfRule type="cellIs" dxfId="258" priority="697" operator="greaterThan">
      <formula>0</formula>
    </cfRule>
  </conditionalFormatting>
  <conditionalFormatting sqref="M96">
    <cfRule type="iconSet" priority="692">
      <iconSet iconSet="3Arrows">
        <cfvo type="percent" val="0"/>
        <cfvo type="num" val="0"/>
        <cfvo type="num" val="0" gte="0"/>
      </iconSet>
    </cfRule>
    <cfRule type="cellIs" dxfId="257" priority="693" operator="lessThan">
      <formula>0</formula>
    </cfRule>
    <cfRule type="cellIs" dxfId="256" priority="694" operator="greaterThan">
      <formula>0</formula>
    </cfRule>
  </conditionalFormatting>
  <conditionalFormatting sqref="K92:M105">
    <cfRule type="expression" dxfId="255" priority="691">
      <formula>$G$13=" "</formula>
    </cfRule>
  </conditionalFormatting>
  <conditionalFormatting sqref="M98">
    <cfRule type="expression" dxfId="254" priority="690">
      <formula>$B$13=" "</formula>
    </cfRule>
  </conditionalFormatting>
  <conditionalFormatting sqref="M92:M96">
    <cfRule type="iconSet" priority="687">
      <iconSet iconSet="3Arrows">
        <cfvo type="percent" val="0"/>
        <cfvo type="num" val="0"/>
        <cfvo type="num" val="0" gte="0"/>
      </iconSet>
    </cfRule>
    <cfRule type="cellIs" dxfId="253" priority="688" operator="lessThan">
      <formula>0</formula>
    </cfRule>
    <cfRule type="cellIs" dxfId="252" priority="689" operator="greaterThan">
      <formula>0</formula>
    </cfRule>
  </conditionalFormatting>
  <conditionalFormatting sqref="M92:M95">
    <cfRule type="iconSet" priority="684">
      <iconSet iconSet="3Arrows">
        <cfvo type="percent" val="0"/>
        <cfvo type="num" val="0"/>
        <cfvo type="num" val="0" gte="0"/>
      </iconSet>
    </cfRule>
    <cfRule type="cellIs" dxfId="251" priority="685" operator="lessThan">
      <formula>0</formula>
    </cfRule>
    <cfRule type="cellIs" dxfId="250" priority="686" operator="greaterThan">
      <formula>0</formula>
    </cfRule>
  </conditionalFormatting>
  <conditionalFormatting sqref="M96">
    <cfRule type="iconSet" priority="681">
      <iconSet iconSet="3Arrows">
        <cfvo type="percent" val="0"/>
        <cfvo type="num" val="0"/>
        <cfvo type="num" val="0" gte="0"/>
      </iconSet>
    </cfRule>
    <cfRule type="cellIs" dxfId="249" priority="682" operator="lessThan">
      <formula>0</formula>
    </cfRule>
    <cfRule type="cellIs" dxfId="248" priority="683" operator="greaterThan">
      <formula>0</formula>
    </cfRule>
  </conditionalFormatting>
  <conditionalFormatting sqref="K92:M105">
    <cfRule type="expression" dxfId="247" priority="680">
      <formula>$G$13=" "</formula>
    </cfRule>
  </conditionalFormatting>
  <conditionalFormatting sqref="M98">
    <cfRule type="expression" dxfId="246" priority="679">
      <formula>$B$13=" "</formula>
    </cfRule>
  </conditionalFormatting>
  <conditionalFormatting sqref="M92:M96">
    <cfRule type="iconSet" priority="676">
      <iconSet iconSet="3Arrows">
        <cfvo type="percent" val="0"/>
        <cfvo type="num" val="0"/>
        <cfvo type="num" val="0" gte="0"/>
      </iconSet>
    </cfRule>
    <cfRule type="cellIs" dxfId="245" priority="677" operator="lessThan">
      <formula>0</formula>
    </cfRule>
    <cfRule type="cellIs" dxfId="244" priority="678" operator="greaterThan">
      <formula>0</formula>
    </cfRule>
  </conditionalFormatting>
  <conditionalFormatting sqref="M92:M95">
    <cfRule type="iconSet" priority="673">
      <iconSet iconSet="3Arrows">
        <cfvo type="percent" val="0"/>
        <cfvo type="num" val="0"/>
        <cfvo type="num" val="0" gte="0"/>
      </iconSet>
    </cfRule>
    <cfRule type="cellIs" dxfId="243" priority="674" operator="lessThan">
      <formula>0</formula>
    </cfRule>
    <cfRule type="cellIs" dxfId="242" priority="675" operator="greaterThan">
      <formula>0</formula>
    </cfRule>
  </conditionalFormatting>
  <conditionalFormatting sqref="M96">
    <cfRule type="iconSet" priority="670">
      <iconSet iconSet="3Arrows">
        <cfvo type="percent" val="0"/>
        <cfvo type="num" val="0"/>
        <cfvo type="num" val="0" gte="0"/>
      </iconSet>
    </cfRule>
    <cfRule type="cellIs" dxfId="241" priority="671" operator="lessThan">
      <formula>0</formula>
    </cfRule>
    <cfRule type="cellIs" dxfId="240" priority="672" operator="greaterThan">
      <formula>0</formula>
    </cfRule>
  </conditionalFormatting>
  <conditionalFormatting sqref="M92:M96">
    <cfRule type="cellIs" dxfId="239" priority="669" operator="equal">
      <formula>0</formula>
    </cfRule>
  </conditionalFormatting>
  <conditionalFormatting sqref="M92:M96">
    <cfRule type="iconSet" priority="666">
      <iconSet iconSet="3Arrows">
        <cfvo type="percent" val="0"/>
        <cfvo type="num" val="0"/>
        <cfvo type="num" val="0" gte="0"/>
      </iconSet>
    </cfRule>
    <cfRule type="cellIs" dxfId="238" priority="667" operator="lessThan">
      <formula>0</formula>
    </cfRule>
    <cfRule type="cellIs" dxfId="237" priority="668" operator="greaterThan">
      <formula>0</formula>
    </cfRule>
  </conditionalFormatting>
  <conditionalFormatting sqref="M92:M96">
    <cfRule type="expression" dxfId="236" priority="665">
      <formula>"B13="" """</formula>
    </cfRule>
  </conditionalFormatting>
  <conditionalFormatting sqref="M92:M95">
    <cfRule type="iconSet" priority="662">
      <iconSet iconSet="3Arrows">
        <cfvo type="percent" val="0"/>
        <cfvo type="num" val="0"/>
        <cfvo type="num" val="0" gte="0"/>
      </iconSet>
    </cfRule>
    <cfRule type="cellIs" dxfId="235" priority="663" operator="lessThan">
      <formula>0</formula>
    </cfRule>
    <cfRule type="cellIs" dxfId="234" priority="664" operator="greaterThan">
      <formula>0</formula>
    </cfRule>
  </conditionalFormatting>
  <conditionalFormatting sqref="M96">
    <cfRule type="iconSet" priority="659">
      <iconSet iconSet="3Arrows">
        <cfvo type="percent" val="0"/>
        <cfvo type="num" val="0"/>
        <cfvo type="num" val="0" gte="0"/>
      </iconSet>
    </cfRule>
    <cfRule type="cellIs" dxfId="233" priority="660" operator="lessThan">
      <formula>0</formula>
    </cfRule>
    <cfRule type="cellIs" dxfId="232" priority="661" operator="greaterThan">
      <formula>0</formula>
    </cfRule>
  </conditionalFormatting>
  <conditionalFormatting sqref="M92:M96">
    <cfRule type="expression" dxfId="231" priority="658">
      <formula>$G$13=" "</formula>
    </cfRule>
  </conditionalFormatting>
  <conditionalFormatting sqref="M92:M96">
    <cfRule type="iconSet" priority="655">
      <iconSet iconSet="3Arrows">
        <cfvo type="percent" val="0"/>
        <cfvo type="num" val="0"/>
        <cfvo type="num" val="0" gte="0"/>
      </iconSet>
    </cfRule>
    <cfRule type="cellIs" dxfId="230" priority="656" operator="lessThan">
      <formula>0</formula>
    </cfRule>
    <cfRule type="cellIs" dxfId="229" priority="657" operator="greaterThan">
      <formula>0</formula>
    </cfRule>
  </conditionalFormatting>
  <conditionalFormatting sqref="M92:M95">
    <cfRule type="iconSet" priority="652">
      <iconSet iconSet="3Arrows">
        <cfvo type="percent" val="0"/>
        <cfvo type="num" val="0"/>
        <cfvo type="num" val="0" gte="0"/>
      </iconSet>
    </cfRule>
    <cfRule type="cellIs" dxfId="228" priority="653" operator="lessThan">
      <formula>0</formula>
    </cfRule>
    <cfRule type="cellIs" dxfId="227" priority="654" operator="greaterThan">
      <formula>0</formula>
    </cfRule>
  </conditionalFormatting>
  <conditionalFormatting sqref="M96">
    <cfRule type="iconSet" priority="649">
      <iconSet iconSet="3Arrows">
        <cfvo type="percent" val="0"/>
        <cfvo type="num" val="0"/>
        <cfvo type="num" val="0" gte="0"/>
      </iconSet>
    </cfRule>
    <cfRule type="cellIs" dxfId="226" priority="650" operator="lessThan">
      <formula>0</formula>
    </cfRule>
    <cfRule type="cellIs" dxfId="225" priority="651" operator="greaterThan">
      <formula>0</formula>
    </cfRule>
  </conditionalFormatting>
  <conditionalFormatting sqref="M92:M96">
    <cfRule type="expression" dxfId="224" priority="648">
      <formula>$G$13=" "</formula>
    </cfRule>
  </conditionalFormatting>
  <conditionalFormatting sqref="M92:M96">
    <cfRule type="cellIs" dxfId="223" priority="647" operator="lessThan">
      <formula>0</formula>
    </cfRule>
  </conditionalFormatting>
  <conditionalFormatting sqref="M92:M96">
    <cfRule type="iconSet" priority="644">
      <iconSet iconSet="3Arrows">
        <cfvo type="percent" val="0"/>
        <cfvo type="num" val="0"/>
        <cfvo type="num" val="0" gte="0"/>
      </iconSet>
    </cfRule>
    <cfRule type="cellIs" dxfId="222" priority="645" operator="lessThan">
      <formula>0</formula>
    </cfRule>
    <cfRule type="cellIs" dxfId="221" priority="646" operator="greaterThan">
      <formula>0</formula>
    </cfRule>
  </conditionalFormatting>
  <conditionalFormatting sqref="M92:M95">
    <cfRule type="iconSet" priority="641">
      <iconSet iconSet="3Arrows">
        <cfvo type="percent" val="0"/>
        <cfvo type="num" val="0"/>
        <cfvo type="num" val="0" gte="0"/>
      </iconSet>
    </cfRule>
    <cfRule type="cellIs" dxfId="220" priority="642" operator="lessThan">
      <formula>0</formula>
    </cfRule>
    <cfRule type="cellIs" dxfId="219" priority="643" operator="greaterThan">
      <formula>0</formula>
    </cfRule>
  </conditionalFormatting>
  <conditionalFormatting sqref="M96">
    <cfRule type="iconSet" priority="638">
      <iconSet iconSet="3Arrows">
        <cfvo type="percent" val="0"/>
        <cfvo type="num" val="0"/>
        <cfvo type="num" val="0" gte="0"/>
      </iconSet>
    </cfRule>
    <cfRule type="cellIs" dxfId="218" priority="639" operator="lessThan">
      <formula>0</formula>
    </cfRule>
    <cfRule type="cellIs" dxfId="217" priority="640" operator="greaterThan">
      <formula>0</formula>
    </cfRule>
  </conditionalFormatting>
  <conditionalFormatting sqref="M92:M96">
    <cfRule type="cellIs" dxfId="216" priority="637" operator="equal">
      <formula>0</formula>
    </cfRule>
  </conditionalFormatting>
  <conditionalFormatting sqref="M92:M96">
    <cfRule type="iconSet" priority="634">
      <iconSet iconSet="3Arrows">
        <cfvo type="percent" val="0"/>
        <cfvo type="num" val="0"/>
        <cfvo type="num" val="0" gte="0"/>
      </iconSet>
    </cfRule>
    <cfRule type="cellIs" dxfId="215" priority="635" operator="lessThan">
      <formula>0</formula>
    </cfRule>
    <cfRule type="cellIs" dxfId="214" priority="636" operator="greaterThan">
      <formula>0</formula>
    </cfRule>
  </conditionalFormatting>
  <conditionalFormatting sqref="M92:M96">
    <cfRule type="expression" dxfId="213" priority="633">
      <formula>"B13="" """</formula>
    </cfRule>
  </conditionalFormatting>
  <conditionalFormatting sqref="M92:M95">
    <cfRule type="iconSet" priority="630">
      <iconSet iconSet="3Arrows">
        <cfvo type="percent" val="0"/>
        <cfvo type="num" val="0"/>
        <cfvo type="num" val="0" gte="0"/>
      </iconSet>
    </cfRule>
    <cfRule type="cellIs" dxfId="212" priority="631" operator="lessThan">
      <formula>0</formula>
    </cfRule>
    <cfRule type="cellIs" dxfId="211" priority="632" operator="greaterThan">
      <formula>0</formula>
    </cfRule>
  </conditionalFormatting>
  <conditionalFormatting sqref="M96">
    <cfRule type="iconSet" priority="627">
      <iconSet iconSet="3Arrows">
        <cfvo type="percent" val="0"/>
        <cfvo type="num" val="0"/>
        <cfvo type="num" val="0" gte="0"/>
      </iconSet>
    </cfRule>
    <cfRule type="cellIs" dxfId="210" priority="628" operator="lessThan">
      <formula>0</formula>
    </cfRule>
    <cfRule type="cellIs" dxfId="209" priority="629" operator="greaterThan">
      <formula>0</formula>
    </cfRule>
  </conditionalFormatting>
  <conditionalFormatting sqref="M92:M96">
    <cfRule type="expression" dxfId="208" priority="626">
      <formula>$G$13=" "</formula>
    </cfRule>
  </conditionalFormatting>
  <conditionalFormatting sqref="M92:M96">
    <cfRule type="iconSet" priority="623">
      <iconSet iconSet="3Arrows">
        <cfvo type="percent" val="0"/>
        <cfvo type="num" val="0"/>
        <cfvo type="num" val="0" gte="0"/>
      </iconSet>
    </cfRule>
    <cfRule type="cellIs" dxfId="207" priority="624" operator="lessThan">
      <formula>0</formula>
    </cfRule>
    <cfRule type="cellIs" dxfId="206" priority="625" operator="greaterThan">
      <formula>0</formula>
    </cfRule>
  </conditionalFormatting>
  <conditionalFormatting sqref="M92:M95">
    <cfRule type="iconSet" priority="620">
      <iconSet iconSet="3Arrows">
        <cfvo type="percent" val="0"/>
        <cfvo type="num" val="0"/>
        <cfvo type="num" val="0" gte="0"/>
      </iconSet>
    </cfRule>
    <cfRule type="cellIs" dxfId="205" priority="621" operator="lessThan">
      <formula>0</formula>
    </cfRule>
    <cfRule type="cellIs" dxfId="204" priority="622" operator="greaterThan">
      <formula>0</formula>
    </cfRule>
  </conditionalFormatting>
  <conditionalFormatting sqref="M96">
    <cfRule type="iconSet" priority="617">
      <iconSet iconSet="3Arrows">
        <cfvo type="percent" val="0"/>
        <cfvo type="num" val="0"/>
        <cfvo type="num" val="0" gte="0"/>
      </iconSet>
    </cfRule>
    <cfRule type="cellIs" dxfId="203" priority="618" operator="lessThan">
      <formula>0</formula>
    </cfRule>
    <cfRule type="cellIs" dxfId="202" priority="619" operator="greaterThan">
      <formula>0</formula>
    </cfRule>
  </conditionalFormatting>
  <conditionalFormatting sqref="M92:M96">
    <cfRule type="expression" dxfId="201" priority="616">
      <formula>$G$13=" "</formula>
    </cfRule>
  </conditionalFormatting>
  <conditionalFormatting sqref="M92:M96">
    <cfRule type="cellIs" dxfId="200" priority="615" operator="lessThan">
      <formula>0</formula>
    </cfRule>
  </conditionalFormatting>
  <conditionalFormatting sqref="K93:K102">
    <cfRule type="cellIs" dxfId="199" priority="614" operator="equal">
      <formula>0</formula>
    </cfRule>
  </conditionalFormatting>
  <conditionalFormatting sqref="J90:M90">
    <cfRule type="cellIs" dxfId="198" priority="613" operator="equal">
      <formula>" "</formula>
    </cfRule>
  </conditionalFormatting>
  <conditionalFormatting sqref="M18">
    <cfRule type="cellIs" dxfId="197" priority="352" operator="equal">
      <formula>0</formula>
    </cfRule>
  </conditionalFormatting>
  <conditionalFormatting sqref="M18">
    <cfRule type="iconSet" priority="349">
      <iconSet iconSet="3Arrows">
        <cfvo type="percent" val="0"/>
        <cfvo type="num" val="0"/>
        <cfvo type="num" val="0" gte="0"/>
      </iconSet>
    </cfRule>
    <cfRule type="cellIs" dxfId="196" priority="350" operator="lessThan">
      <formula>0</formula>
    </cfRule>
    <cfRule type="cellIs" dxfId="195" priority="351" operator="greaterThan">
      <formula>0</formula>
    </cfRule>
  </conditionalFormatting>
  <conditionalFormatting sqref="M18">
    <cfRule type="expression" dxfId="194" priority="348">
      <formula>"B13="" """</formula>
    </cfRule>
  </conditionalFormatting>
  <conditionalFormatting sqref="M18">
    <cfRule type="iconSet" priority="345">
      <iconSet iconSet="3Arrows">
        <cfvo type="percent" val="0"/>
        <cfvo type="num" val="0"/>
        <cfvo type="num" val="0" gte="0"/>
      </iconSet>
    </cfRule>
    <cfRule type="cellIs" dxfId="193" priority="346" operator="lessThan">
      <formula>0</formula>
    </cfRule>
    <cfRule type="cellIs" dxfId="192" priority="347" operator="greaterThan">
      <formula>0</formula>
    </cfRule>
  </conditionalFormatting>
  <conditionalFormatting sqref="M18">
    <cfRule type="expression" dxfId="191" priority="344">
      <formula>$B$13=" "</formula>
    </cfRule>
  </conditionalFormatting>
  <conditionalFormatting sqref="M18">
    <cfRule type="cellIs" dxfId="190" priority="343" operator="equal">
      <formula>0</formula>
    </cfRule>
  </conditionalFormatting>
  <conditionalFormatting sqref="M18">
    <cfRule type="iconSet" priority="340">
      <iconSet iconSet="3Arrows">
        <cfvo type="percent" val="0"/>
        <cfvo type="num" val="0"/>
        <cfvo type="num" val="0" gte="0"/>
      </iconSet>
    </cfRule>
    <cfRule type="cellIs" dxfId="189" priority="341" operator="lessThan">
      <formula>0</formula>
    </cfRule>
    <cfRule type="cellIs" dxfId="188" priority="342" operator="greaterThan">
      <formula>0</formula>
    </cfRule>
  </conditionalFormatting>
  <conditionalFormatting sqref="M18">
    <cfRule type="expression" dxfId="187" priority="339">
      <formula>"B13="" """</formula>
    </cfRule>
  </conditionalFormatting>
  <conditionalFormatting sqref="M18">
    <cfRule type="iconSet" priority="336">
      <iconSet iconSet="3Arrows">
        <cfvo type="percent" val="0"/>
        <cfvo type="num" val="0"/>
        <cfvo type="num" val="0" gte="0"/>
      </iconSet>
    </cfRule>
    <cfRule type="cellIs" dxfId="186" priority="337" operator="lessThan">
      <formula>0</formula>
    </cfRule>
    <cfRule type="cellIs" dxfId="185" priority="338" operator="greaterThan">
      <formula>0</formula>
    </cfRule>
  </conditionalFormatting>
  <conditionalFormatting sqref="M18">
    <cfRule type="expression" dxfId="184" priority="335">
      <formula>$G$13=" "</formula>
    </cfRule>
  </conditionalFormatting>
  <conditionalFormatting sqref="M18">
    <cfRule type="iconSet" priority="332">
      <iconSet iconSet="3Arrows">
        <cfvo type="percent" val="0"/>
        <cfvo type="num" val="0"/>
        <cfvo type="num" val="0" gte="0"/>
      </iconSet>
    </cfRule>
    <cfRule type="cellIs" dxfId="183" priority="333" operator="lessThan">
      <formula>0</formula>
    </cfRule>
    <cfRule type="cellIs" dxfId="182" priority="334" operator="greaterThan">
      <formula>0</formula>
    </cfRule>
  </conditionalFormatting>
  <conditionalFormatting sqref="M18">
    <cfRule type="iconSet" priority="329">
      <iconSet iconSet="3Arrows">
        <cfvo type="percent" val="0"/>
        <cfvo type="num" val="0"/>
        <cfvo type="num" val="0" gte="0"/>
      </iconSet>
    </cfRule>
    <cfRule type="cellIs" dxfId="181" priority="330" operator="lessThan">
      <formula>0</formula>
    </cfRule>
    <cfRule type="cellIs" dxfId="180" priority="331" operator="greaterThan">
      <formula>0</formula>
    </cfRule>
  </conditionalFormatting>
  <conditionalFormatting sqref="M18">
    <cfRule type="expression" dxfId="179" priority="328">
      <formula>$G$13=" "</formula>
    </cfRule>
  </conditionalFormatting>
  <conditionalFormatting sqref="M18">
    <cfRule type="cellIs" dxfId="178" priority="327" operator="lessThan">
      <formula>0</formula>
    </cfRule>
  </conditionalFormatting>
  <conditionalFormatting sqref="M18">
    <cfRule type="cellIs" dxfId="177" priority="326" operator="equal">
      <formula>0</formula>
    </cfRule>
  </conditionalFormatting>
  <conditionalFormatting sqref="M18">
    <cfRule type="iconSet" priority="323">
      <iconSet iconSet="3Arrows">
        <cfvo type="percent" val="0"/>
        <cfvo type="num" val="0"/>
        <cfvo type="num" val="0" gte="0"/>
      </iconSet>
    </cfRule>
    <cfRule type="cellIs" dxfId="176" priority="324" operator="lessThan">
      <formula>0</formula>
    </cfRule>
    <cfRule type="cellIs" dxfId="175" priority="325" operator="greaterThan">
      <formula>0</formula>
    </cfRule>
  </conditionalFormatting>
  <conditionalFormatting sqref="M18">
    <cfRule type="expression" dxfId="174" priority="322">
      <formula>"B13="" """</formula>
    </cfRule>
  </conditionalFormatting>
  <conditionalFormatting sqref="M18">
    <cfRule type="iconSet" priority="319">
      <iconSet iconSet="3Arrows">
        <cfvo type="percent" val="0"/>
        <cfvo type="num" val="0"/>
        <cfvo type="num" val="0" gte="0"/>
      </iconSet>
    </cfRule>
    <cfRule type="cellIs" dxfId="173" priority="320" operator="lessThan">
      <formula>0</formula>
    </cfRule>
    <cfRule type="cellIs" dxfId="172" priority="321" operator="greaterThan">
      <formula>0</formula>
    </cfRule>
  </conditionalFormatting>
  <conditionalFormatting sqref="M18">
    <cfRule type="expression" dxfId="171" priority="318">
      <formula>$G$13=" "</formula>
    </cfRule>
  </conditionalFormatting>
  <conditionalFormatting sqref="M18">
    <cfRule type="iconSet" priority="315">
      <iconSet iconSet="3Arrows">
        <cfvo type="percent" val="0"/>
        <cfvo type="num" val="0"/>
        <cfvo type="num" val="0" gte="0"/>
      </iconSet>
    </cfRule>
    <cfRule type="cellIs" dxfId="170" priority="316" operator="lessThan">
      <formula>0</formula>
    </cfRule>
    <cfRule type="cellIs" dxfId="169" priority="317" operator="greaterThan">
      <formula>0</formula>
    </cfRule>
  </conditionalFormatting>
  <conditionalFormatting sqref="M18">
    <cfRule type="iconSet" priority="312">
      <iconSet iconSet="3Arrows">
        <cfvo type="percent" val="0"/>
        <cfvo type="num" val="0"/>
        <cfvo type="num" val="0" gte="0"/>
      </iconSet>
    </cfRule>
    <cfRule type="cellIs" dxfId="168" priority="313" operator="lessThan">
      <formula>0</formula>
    </cfRule>
    <cfRule type="cellIs" dxfId="167" priority="314" operator="greaterThan">
      <formula>0</formula>
    </cfRule>
  </conditionalFormatting>
  <conditionalFormatting sqref="M18">
    <cfRule type="expression" dxfId="166" priority="311">
      <formula>$G$13=" "</formula>
    </cfRule>
  </conditionalFormatting>
  <conditionalFormatting sqref="M18">
    <cfRule type="iconSet" priority="308">
      <iconSet iconSet="3Arrows">
        <cfvo type="percent" val="0"/>
        <cfvo type="num" val="0"/>
        <cfvo type="num" val="0" gte="0"/>
      </iconSet>
    </cfRule>
    <cfRule type="cellIs" dxfId="165" priority="309" operator="lessThan">
      <formula>0</formula>
    </cfRule>
    <cfRule type="cellIs" dxfId="164" priority="310" operator="greaterThan">
      <formula>0</formula>
    </cfRule>
  </conditionalFormatting>
  <conditionalFormatting sqref="M18">
    <cfRule type="iconSet" priority="305">
      <iconSet iconSet="3Arrows">
        <cfvo type="percent" val="0"/>
        <cfvo type="num" val="0"/>
        <cfvo type="num" val="0" gte="0"/>
      </iconSet>
    </cfRule>
    <cfRule type="cellIs" dxfId="163" priority="306" operator="lessThan">
      <formula>0</formula>
    </cfRule>
    <cfRule type="cellIs" dxfId="162" priority="307" operator="greaterThan">
      <formula>0</formula>
    </cfRule>
  </conditionalFormatting>
  <conditionalFormatting sqref="M18">
    <cfRule type="cellIs" dxfId="161" priority="304" operator="equal">
      <formula>0</formula>
    </cfRule>
  </conditionalFormatting>
  <conditionalFormatting sqref="M18">
    <cfRule type="iconSet" priority="301">
      <iconSet iconSet="3Arrows">
        <cfvo type="percent" val="0"/>
        <cfvo type="num" val="0"/>
        <cfvo type="num" val="0" gte="0"/>
      </iconSet>
    </cfRule>
    <cfRule type="cellIs" dxfId="160" priority="302" operator="lessThan">
      <formula>0</formula>
    </cfRule>
    <cfRule type="cellIs" dxfId="159" priority="303" operator="greaterThan">
      <formula>0</formula>
    </cfRule>
  </conditionalFormatting>
  <conditionalFormatting sqref="M18">
    <cfRule type="expression" dxfId="158" priority="300">
      <formula>"B13="" """</formula>
    </cfRule>
  </conditionalFormatting>
  <conditionalFormatting sqref="M18">
    <cfRule type="iconSet" priority="297">
      <iconSet iconSet="3Arrows">
        <cfvo type="percent" val="0"/>
        <cfvo type="num" val="0"/>
        <cfvo type="num" val="0" gte="0"/>
      </iconSet>
    </cfRule>
    <cfRule type="cellIs" dxfId="157" priority="298" operator="lessThan">
      <formula>0</formula>
    </cfRule>
    <cfRule type="cellIs" dxfId="156" priority="299" operator="greaterThan">
      <formula>0</formula>
    </cfRule>
  </conditionalFormatting>
  <conditionalFormatting sqref="M18">
    <cfRule type="expression" dxfId="155" priority="296">
      <formula>$G$13=" "</formula>
    </cfRule>
  </conditionalFormatting>
  <conditionalFormatting sqref="M18">
    <cfRule type="iconSet" priority="293">
      <iconSet iconSet="3Arrows">
        <cfvo type="percent" val="0"/>
        <cfvo type="num" val="0"/>
        <cfvo type="num" val="0" gte="0"/>
      </iconSet>
    </cfRule>
    <cfRule type="cellIs" dxfId="154" priority="294" operator="lessThan">
      <formula>0</formula>
    </cfRule>
    <cfRule type="cellIs" dxfId="153" priority="295" operator="greaterThan">
      <formula>0</formula>
    </cfRule>
  </conditionalFormatting>
  <conditionalFormatting sqref="M18">
    <cfRule type="iconSet" priority="290">
      <iconSet iconSet="3Arrows">
        <cfvo type="percent" val="0"/>
        <cfvo type="num" val="0"/>
        <cfvo type="num" val="0" gte="0"/>
      </iconSet>
    </cfRule>
    <cfRule type="cellIs" dxfId="152" priority="291" operator="lessThan">
      <formula>0</formula>
    </cfRule>
    <cfRule type="cellIs" dxfId="151" priority="292" operator="greaterThan">
      <formula>0</formula>
    </cfRule>
  </conditionalFormatting>
  <conditionalFormatting sqref="M18">
    <cfRule type="expression" dxfId="150" priority="289">
      <formula>$G$13=" "</formula>
    </cfRule>
  </conditionalFormatting>
  <conditionalFormatting sqref="M18">
    <cfRule type="cellIs" dxfId="149" priority="288" operator="lessThan">
      <formula>0</formula>
    </cfRule>
  </conditionalFormatting>
  <conditionalFormatting sqref="M18">
    <cfRule type="iconSet" priority="285">
      <iconSet iconSet="3Arrows">
        <cfvo type="percent" val="0"/>
        <cfvo type="num" val="0"/>
        <cfvo type="num" val="0" gte="0"/>
      </iconSet>
    </cfRule>
    <cfRule type="cellIs" dxfId="148" priority="286" operator="lessThan">
      <formula>0</formula>
    </cfRule>
    <cfRule type="cellIs" dxfId="147" priority="287" operator="greaterThan">
      <formula>0</formula>
    </cfRule>
  </conditionalFormatting>
  <conditionalFormatting sqref="M18">
    <cfRule type="iconSet" priority="282">
      <iconSet iconSet="3Arrows">
        <cfvo type="percent" val="0"/>
        <cfvo type="num" val="0"/>
        <cfvo type="num" val="0" gte="0"/>
      </iconSet>
    </cfRule>
    <cfRule type="cellIs" dxfId="146" priority="283" operator="lessThan">
      <formula>0</formula>
    </cfRule>
    <cfRule type="cellIs" dxfId="145" priority="284" operator="greaterThan">
      <formula>0</formula>
    </cfRule>
  </conditionalFormatting>
  <conditionalFormatting sqref="M18">
    <cfRule type="cellIs" dxfId="144" priority="281" operator="equal">
      <formula>0</formula>
    </cfRule>
  </conditionalFormatting>
  <conditionalFormatting sqref="M18">
    <cfRule type="iconSet" priority="278">
      <iconSet iconSet="3Arrows">
        <cfvo type="percent" val="0"/>
        <cfvo type="num" val="0"/>
        <cfvo type="num" val="0" gte="0"/>
      </iconSet>
    </cfRule>
    <cfRule type="cellIs" dxfId="143" priority="279" operator="lessThan">
      <formula>0</formula>
    </cfRule>
    <cfRule type="cellIs" dxfId="142" priority="280" operator="greaterThan">
      <formula>0</formula>
    </cfRule>
  </conditionalFormatting>
  <conditionalFormatting sqref="M18">
    <cfRule type="expression" dxfId="141" priority="277">
      <formula>"B13="" """</formula>
    </cfRule>
  </conditionalFormatting>
  <conditionalFormatting sqref="M18">
    <cfRule type="iconSet" priority="274">
      <iconSet iconSet="3Arrows">
        <cfvo type="percent" val="0"/>
        <cfvo type="num" val="0"/>
        <cfvo type="num" val="0" gte="0"/>
      </iconSet>
    </cfRule>
    <cfRule type="cellIs" dxfId="140" priority="275" operator="lessThan">
      <formula>0</formula>
    </cfRule>
    <cfRule type="cellIs" dxfId="139" priority="276" operator="greaterThan">
      <formula>0</formula>
    </cfRule>
  </conditionalFormatting>
  <conditionalFormatting sqref="M18">
    <cfRule type="expression" dxfId="138" priority="273">
      <formula>$G$13=" "</formula>
    </cfRule>
  </conditionalFormatting>
  <conditionalFormatting sqref="M18">
    <cfRule type="iconSet" priority="270">
      <iconSet iconSet="3Arrows">
        <cfvo type="percent" val="0"/>
        <cfvo type="num" val="0"/>
        <cfvo type="num" val="0" gte="0"/>
      </iconSet>
    </cfRule>
    <cfRule type="cellIs" dxfId="137" priority="271" operator="lessThan">
      <formula>0</formula>
    </cfRule>
    <cfRule type="cellIs" dxfId="136" priority="272" operator="greaterThan">
      <formula>0</formula>
    </cfRule>
  </conditionalFormatting>
  <conditionalFormatting sqref="M18">
    <cfRule type="iconSet" priority="267">
      <iconSet iconSet="3Arrows">
        <cfvo type="percent" val="0"/>
        <cfvo type="num" val="0"/>
        <cfvo type="num" val="0" gte="0"/>
      </iconSet>
    </cfRule>
    <cfRule type="cellIs" dxfId="135" priority="268" operator="lessThan">
      <formula>0</formula>
    </cfRule>
    <cfRule type="cellIs" dxfId="134" priority="269" operator="greaterThan">
      <formula>0</formula>
    </cfRule>
  </conditionalFormatting>
  <conditionalFormatting sqref="M18">
    <cfRule type="expression" dxfId="133" priority="266">
      <formula>$G$13=" "</formula>
    </cfRule>
  </conditionalFormatting>
  <conditionalFormatting sqref="M18">
    <cfRule type="cellIs" dxfId="132" priority="265" operator="lessThan">
      <formula>0</formula>
    </cfRule>
  </conditionalFormatting>
  <conditionalFormatting sqref="H55">
    <cfRule type="cellIs" dxfId="131" priority="264" operator="equal">
      <formula>0</formula>
    </cfRule>
  </conditionalFormatting>
  <conditionalFormatting sqref="H55">
    <cfRule type="iconSet" priority="261">
      <iconSet iconSet="3Arrows">
        <cfvo type="percent" val="0"/>
        <cfvo type="num" val="0"/>
        <cfvo type="num" val="0" gte="0"/>
      </iconSet>
    </cfRule>
    <cfRule type="cellIs" dxfId="130" priority="262" operator="lessThan">
      <formula>0</formula>
    </cfRule>
    <cfRule type="cellIs" dxfId="129" priority="263" operator="greaterThan">
      <formula>0</formula>
    </cfRule>
  </conditionalFormatting>
  <conditionalFormatting sqref="H55">
    <cfRule type="expression" dxfId="128" priority="260">
      <formula>"B13="" """</formula>
    </cfRule>
  </conditionalFormatting>
  <conditionalFormatting sqref="H55">
    <cfRule type="iconSet" priority="257">
      <iconSet iconSet="3Arrows">
        <cfvo type="percent" val="0"/>
        <cfvo type="num" val="0"/>
        <cfvo type="num" val="0" gte="0"/>
      </iconSet>
    </cfRule>
    <cfRule type="cellIs" dxfId="127" priority="258" operator="lessThan">
      <formula>0</formula>
    </cfRule>
    <cfRule type="cellIs" dxfId="126" priority="259" operator="greaterThan">
      <formula>0</formula>
    </cfRule>
  </conditionalFormatting>
  <conditionalFormatting sqref="H55">
    <cfRule type="expression" dxfId="125" priority="256">
      <formula>$B$13=" "</formula>
    </cfRule>
  </conditionalFormatting>
  <conditionalFormatting sqref="H55">
    <cfRule type="cellIs" dxfId="124" priority="255" operator="equal">
      <formula>0</formula>
    </cfRule>
  </conditionalFormatting>
  <conditionalFormatting sqref="H55">
    <cfRule type="iconSet" priority="252">
      <iconSet iconSet="3Arrows">
        <cfvo type="percent" val="0"/>
        <cfvo type="num" val="0"/>
        <cfvo type="num" val="0" gte="0"/>
      </iconSet>
    </cfRule>
    <cfRule type="cellIs" dxfId="123" priority="253" operator="lessThan">
      <formula>0</formula>
    </cfRule>
    <cfRule type="cellIs" dxfId="122" priority="254" operator="greaterThan">
      <formula>0</formula>
    </cfRule>
  </conditionalFormatting>
  <conditionalFormatting sqref="H55">
    <cfRule type="expression" dxfId="121" priority="251">
      <formula>"B13="" """</formula>
    </cfRule>
  </conditionalFormatting>
  <conditionalFormatting sqref="H55">
    <cfRule type="iconSet" priority="248">
      <iconSet iconSet="3Arrows">
        <cfvo type="percent" val="0"/>
        <cfvo type="num" val="0"/>
        <cfvo type="num" val="0" gte="0"/>
      </iconSet>
    </cfRule>
    <cfRule type="cellIs" dxfId="120" priority="249" operator="lessThan">
      <formula>0</formula>
    </cfRule>
    <cfRule type="cellIs" dxfId="119" priority="250" operator="greaterThan">
      <formula>0</formula>
    </cfRule>
  </conditionalFormatting>
  <conditionalFormatting sqref="H55">
    <cfRule type="expression" dxfId="118" priority="247">
      <formula>$G$13=" "</formula>
    </cfRule>
  </conditionalFormatting>
  <conditionalFormatting sqref="H55">
    <cfRule type="iconSet" priority="244">
      <iconSet iconSet="3Arrows">
        <cfvo type="percent" val="0"/>
        <cfvo type="num" val="0"/>
        <cfvo type="num" val="0" gte="0"/>
      </iconSet>
    </cfRule>
    <cfRule type="cellIs" dxfId="117" priority="245" operator="lessThan">
      <formula>0</formula>
    </cfRule>
    <cfRule type="cellIs" dxfId="116" priority="246" operator="greaterThan">
      <formula>0</formula>
    </cfRule>
  </conditionalFormatting>
  <conditionalFormatting sqref="H55">
    <cfRule type="iconSet" priority="241">
      <iconSet iconSet="3Arrows">
        <cfvo type="percent" val="0"/>
        <cfvo type="num" val="0"/>
        <cfvo type="num" val="0" gte="0"/>
      </iconSet>
    </cfRule>
    <cfRule type="cellIs" dxfId="115" priority="242" operator="lessThan">
      <formula>0</formula>
    </cfRule>
    <cfRule type="cellIs" dxfId="114" priority="243" operator="greaterThan">
      <formula>0</formula>
    </cfRule>
  </conditionalFormatting>
  <conditionalFormatting sqref="H55">
    <cfRule type="expression" dxfId="113" priority="240">
      <formula>$G$13=" "</formula>
    </cfRule>
  </conditionalFormatting>
  <conditionalFormatting sqref="H55">
    <cfRule type="cellIs" dxfId="112" priority="239" operator="lessThan">
      <formula>0</formula>
    </cfRule>
  </conditionalFormatting>
  <conditionalFormatting sqref="H55">
    <cfRule type="cellIs" dxfId="111" priority="238" operator="equal">
      <formula>0</formula>
    </cfRule>
  </conditionalFormatting>
  <conditionalFormatting sqref="H55">
    <cfRule type="iconSet" priority="235">
      <iconSet iconSet="3Arrows">
        <cfvo type="percent" val="0"/>
        <cfvo type="num" val="0"/>
        <cfvo type="num" val="0" gte="0"/>
      </iconSet>
    </cfRule>
    <cfRule type="cellIs" dxfId="110" priority="236" operator="lessThan">
      <formula>0</formula>
    </cfRule>
    <cfRule type="cellIs" dxfId="109" priority="237" operator="greaterThan">
      <formula>0</formula>
    </cfRule>
  </conditionalFormatting>
  <conditionalFormatting sqref="H55">
    <cfRule type="expression" dxfId="108" priority="234">
      <formula>"B13="" """</formula>
    </cfRule>
  </conditionalFormatting>
  <conditionalFormatting sqref="H55">
    <cfRule type="iconSet" priority="231">
      <iconSet iconSet="3Arrows">
        <cfvo type="percent" val="0"/>
        <cfvo type="num" val="0"/>
        <cfvo type="num" val="0" gte="0"/>
      </iconSet>
    </cfRule>
    <cfRule type="cellIs" dxfId="107" priority="232" operator="lessThan">
      <formula>0</formula>
    </cfRule>
    <cfRule type="cellIs" dxfId="106" priority="233" operator="greaterThan">
      <formula>0</formula>
    </cfRule>
  </conditionalFormatting>
  <conditionalFormatting sqref="H55">
    <cfRule type="expression" dxfId="105" priority="230">
      <formula>$G$13=" "</formula>
    </cfRule>
  </conditionalFormatting>
  <conditionalFormatting sqref="H55">
    <cfRule type="iconSet" priority="227">
      <iconSet iconSet="3Arrows">
        <cfvo type="percent" val="0"/>
        <cfvo type="num" val="0"/>
        <cfvo type="num" val="0" gte="0"/>
      </iconSet>
    </cfRule>
    <cfRule type="cellIs" dxfId="104" priority="228" operator="lessThan">
      <formula>0</formula>
    </cfRule>
    <cfRule type="cellIs" dxfId="103" priority="229" operator="greaterThan">
      <formula>0</formula>
    </cfRule>
  </conditionalFormatting>
  <conditionalFormatting sqref="H55">
    <cfRule type="iconSet" priority="224">
      <iconSet iconSet="3Arrows">
        <cfvo type="percent" val="0"/>
        <cfvo type="num" val="0"/>
        <cfvo type="num" val="0" gte="0"/>
      </iconSet>
    </cfRule>
    <cfRule type="cellIs" dxfId="102" priority="225" operator="lessThan">
      <formula>0</formula>
    </cfRule>
    <cfRule type="cellIs" dxfId="101" priority="226" operator="greaterThan">
      <formula>0</formula>
    </cfRule>
  </conditionalFormatting>
  <conditionalFormatting sqref="H55">
    <cfRule type="expression" dxfId="100" priority="223">
      <formula>$G$13=" "</formula>
    </cfRule>
  </conditionalFormatting>
  <conditionalFormatting sqref="H55">
    <cfRule type="iconSet" priority="220">
      <iconSet iconSet="3Arrows">
        <cfvo type="percent" val="0"/>
        <cfvo type="num" val="0"/>
        <cfvo type="num" val="0" gte="0"/>
      </iconSet>
    </cfRule>
    <cfRule type="cellIs" dxfId="99" priority="221" operator="lessThan">
      <formula>0</formula>
    </cfRule>
    <cfRule type="cellIs" dxfId="98" priority="222" operator="greaterThan">
      <formula>0</formula>
    </cfRule>
  </conditionalFormatting>
  <conditionalFormatting sqref="H55">
    <cfRule type="iconSet" priority="217">
      <iconSet iconSet="3Arrows">
        <cfvo type="percent" val="0"/>
        <cfvo type="num" val="0"/>
        <cfvo type="num" val="0" gte="0"/>
      </iconSet>
    </cfRule>
    <cfRule type="cellIs" dxfId="97" priority="218" operator="lessThan">
      <formula>0</formula>
    </cfRule>
    <cfRule type="cellIs" dxfId="96" priority="219" operator="greaterThan">
      <formula>0</formula>
    </cfRule>
  </conditionalFormatting>
  <conditionalFormatting sqref="H55">
    <cfRule type="cellIs" dxfId="95" priority="216" operator="equal">
      <formula>0</formula>
    </cfRule>
  </conditionalFormatting>
  <conditionalFormatting sqref="H55">
    <cfRule type="iconSet" priority="213">
      <iconSet iconSet="3Arrows">
        <cfvo type="percent" val="0"/>
        <cfvo type="num" val="0"/>
        <cfvo type="num" val="0" gte="0"/>
      </iconSet>
    </cfRule>
    <cfRule type="cellIs" dxfId="94" priority="214" operator="lessThan">
      <formula>0</formula>
    </cfRule>
    <cfRule type="cellIs" dxfId="93" priority="215" operator="greaterThan">
      <formula>0</formula>
    </cfRule>
  </conditionalFormatting>
  <conditionalFormatting sqref="H55">
    <cfRule type="expression" dxfId="92" priority="212">
      <formula>"B13="" """</formula>
    </cfRule>
  </conditionalFormatting>
  <conditionalFormatting sqref="H55">
    <cfRule type="iconSet" priority="209">
      <iconSet iconSet="3Arrows">
        <cfvo type="percent" val="0"/>
        <cfvo type="num" val="0"/>
        <cfvo type="num" val="0" gte="0"/>
      </iconSet>
    </cfRule>
    <cfRule type="cellIs" dxfId="91" priority="210" operator="lessThan">
      <formula>0</formula>
    </cfRule>
    <cfRule type="cellIs" dxfId="90" priority="211" operator="greaterThan">
      <formula>0</formula>
    </cfRule>
  </conditionalFormatting>
  <conditionalFormatting sqref="H55">
    <cfRule type="expression" dxfId="89" priority="208">
      <formula>$G$13=" "</formula>
    </cfRule>
  </conditionalFormatting>
  <conditionalFormatting sqref="H55">
    <cfRule type="iconSet" priority="205">
      <iconSet iconSet="3Arrows">
        <cfvo type="percent" val="0"/>
        <cfvo type="num" val="0"/>
        <cfvo type="num" val="0" gte="0"/>
      </iconSet>
    </cfRule>
    <cfRule type="cellIs" dxfId="88" priority="206" operator="lessThan">
      <formula>0</formula>
    </cfRule>
    <cfRule type="cellIs" dxfId="87" priority="207" operator="greaterThan">
      <formula>0</formula>
    </cfRule>
  </conditionalFormatting>
  <conditionalFormatting sqref="H55">
    <cfRule type="iconSet" priority="202">
      <iconSet iconSet="3Arrows">
        <cfvo type="percent" val="0"/>
        <cfvo type="num" val="0"/>
        <cfvo type="num" val="0" gte="0"/>
      </iconSet>
    </cfRule>
    <cfRule type="cellIs" dxfId="86" priority="203" operator="lessThan">
      <formula>0</formula>
    </cfRule>
    <cfRule type="cellIs" dxfId="85" priority="204" operator="greaterThan">
      <formula>0</formula>
    </cfRule>
  </conditionalFormatting>
  <conditionalFormatting sqref="H55">
    <cfRule type="expression" dxfId="84" priority="201">
      <formula>$G$13=" "</formula>
    </cfRule>
  </conditionalFormatting>
  <conditionalFormatting sqref="H55">
    <cfRule type="cellIs" dxfId="83" priority="200" operator="lessThan">
      <formula>0</formula>
    </cfRule>
  </conditionalFormatting>
  <conditionalFormatting sqref="H55">
    <cfRule type="iconSet" priority="197">
      <iconSet iconSet="3Arrows">
        <cfvo type="percent" val="0"/>
        <cfvo type="num" val="0"/>
        <cfvo type="num" val="0" gte="0"/>
      </iconSet>
    </cfRule>
    <cfRule type="cellIs" dxfId="82" priority="198" operator="lessThan">
      <formula>0</formula>
    </cfRule>
    <cfRule type="cellIs" dxfId="81" priority="199" operator="greaterThan">
      <formula>0</formula>
    </cfRule>
  </conditionalFormatting>
  <conditionalFormatting sqref="H55">
    <cfRule type="iconSet" priority="194">
      <iconSet iconSet="3Arrows">
        <cfvo type="percent" val="0"/>
        <cfvo type="num" val="0"/>
        <cfvo type="num" val="0" gte="0"/>
      </iconSet>
    </cfRule>
    <cfRule type="cellIs" dxfId="80" priority="195" operator="lessThan">
      <formula>0</formula>
    </cfRule>
    <cfRule type="cellIs" dxfId="79" priority="196" operator="greaterThan">
      <formula>0</formula>
    </cfRule>
  </conditionalFormatting>
  <conditionalFormatting sqref="H55">
    <cfRule type="cellIs" dxfId="78" priority="193" operator="equal">
      <formula>0</formula>
    </cfRule>
  </conditionalFormatting>
  <conditionalFormatting sqref="H55">
    <cfRule type="iconSet" priority="190">
      <iconSet iconSet="3Arrows">
        <cfvo type="percent" val="0"/>
        <cfvo type="num" val="0"/>
        <cfvo type="num" val="0" gte="0"/>
      </iconSet>
    </cfRule>
    <cfRule type="cellIs" dxfId="77" priority="191" operator="lessThan">
      <formula>0</formula>
    </cfRule>
    <cfRule type="cellIs" dxfId="76" priority="192" operator="greaterThan">
      <formula>0</formula>
    </cfRule>
  </conditionalFormatting>
  <conditionalFormatting sqref="H55">
    <cfRule type="expression" dxfId="75" priority="189">
      <formula>"B13="" """</formula>
    </cfRule>
  </conditionalFormatting>
  <conditionalFormatting sqref="H55">
    <cfRule type="iconSet" priority="186">
      <iconSet iconSet="3Arrows">
        <cfvo type="percent" val="0"/>
        <cfvo type="num" val="0"/>
        <cfvo type="num" val="0" gte="0"/>
      </iconSet>
    </cfRule>
    <cfRule type="cellIs" dxfId="74" priority="187" operator="lessThan">
      <formula>0</formula>
    </cfRule>
    <cfRule type="cellIs" dxfId="73" priority="188" operator="greaterThan">
      <formula>0</formula>
    </cfRule>
  </conditionalFormatting>
  <conditionalFormatting sqref="H55">
    <cfRule type="expression" dxfId="72" priority="185">
      <formula>$G$13=" "</formula>
    </cfRule>
  </conditionalFormatting>
  <conditionalFormatting sqref="H55">
    <cfRule type="iconSet" priority="182">
      <iconSet iconSet="3Arrows">
        <cfvo type="percent" val="0"/>
        <cfvo type="num" val="0"/>
        <cfvo type="num" val="0" gte="0"/>
      </iconSet>
    </cfRule>
    <cfRule type="cellIs" dxfId="71" priority="183" operator="lessThan">
      <formula>0</formula>
    </cfRule>
    <cfRule type="cellIs" dxfId="70" priority="184" operator="greaterThan">
      <formula>0</formula>
    </cfRule>
  </conditionalFormatting>
  <conditionalFormatting sqref="H55">
    <cfRule type="iconSet" priority="179">
      <iconSet iconSet="3Arrows">
        <cfvo type="percent" val="0"/>
        <cfvo type="num" val="0"/>
        <cfvo type="num" val="0" gte="0"/>
      </iconSet>
    </cfRule>
    <cfRule type="cellIs" dxfId="69" priority="180" operator="lessThan">
      <formula>0</formula>
    </cfRule>
    <cfRule type="cellIs" dxfId="68" priority="181" operator="greaterThan">
      <formula>0</formula>
    </cfRule>
  </conditionalFormatting>
  <conditionalFormatting sqref="H55">
    <cfRule type="expression" dxfId="67" priority="178">
      <formula>$G$13=" "</formula>
    </cfRule>
  </conditionalFormatting>
  <conditionalFormatting sqref="H55">
    <cfRule type="cellIs" dxfId="66" priority="177" operator="lessThan">
      <formula>0</formula>
    </cfRule>
  </conditionalFormatting>
  <conditionalFormatting sqref="H57">
    <cfRule type="cellIs" dxfId="65" priority="88" operator="equal">
      <formula>0</formula>
    </cfRule>
  </conditionalFormatting>
  <conditionalFormatting sqref="H57">
    <cfRule type="iconSet" priority="85">
      <iconSet iconSet="3Arrows">
        <cfvo type="percent" val="0"/>
        <cfvo type="num" val="0"/>
        <cfvo type="num" val="0" gte="0"/>
      </iconSet>
    </cfRule>
    <cfRule type="cellIs" dxfId="64" priority="86" operator="lessThan">
      <formula>0</formula>
    </cfRule>
    <cfRule type="cellIs" dxfId="63" priority="87" operator="greaterThan">
      <formula>0</formula>
    </cfRule>
  </conditionalFormatting>
  <conditionalFormatting sqref="H57">
    <cfRule type="expression" dxfId="62" priority="84">
      <formula>"B13="" """</formula>
    </cfRule>
  </conditionalFormatting>
  <conditionalFormatting sqref="H57">
    <cfRule type="iconSet" priority="81">
      <iconSet iconSet="3Arrows">
        <cfvo type="percent" val="0"/>
        <cfvo type="num" val="0"/>
        <cfvo type="num" val="0" gte="0"/>
      </iconSet>
    </cfRule>
    <cfRule type="cellIs" dxfId="61" priority="82" operator="lessThan">
      <formula>0</formula>
    </cfRule>
    <cfRule type="cellIs" dxfId="60" priority="83" operator="greaterThan">
      <formula>0</formula>
    </cfRule>
  </conditionalFormatting>
  <conditionalFormatting sqref="H57">
    <cfRule type="expression" dxfId="59" priority="80">
      <formula>$B$13=" "</formula>
    </cfRule>
  </conditionalFormatting>
  <conditionalFormatting sqref="H57">
    <cfRule type="cellIs" dxfId="58" priority="79" operator="equal">
      <formula>0</formula>
    </cfRule>
  </conditionalFormatting>
  <conditionalFormatting sqref="H57">
    <cfRule type="iconSet" priority="76">
      <iconSet iconSet="3Arrows">
        <cfvo type="percent" val="0"/>
        <cfvo type="num" val="0"/>
        <cfvo type="num" val="0" gte="0"/>
      </iconSet>
    </cfRule>
    <cfRule type="cellIs" dxfId="57" priority="77" operator="lessThan">
      <formula>0</formula>
    </cfRule>
    <cfRule type="cellIs" dxfId="56" priority="78" operator="greaterThan">
      <formula>0</formula>
    </cfRule>
  </conditionalFormatting>
  <conditionalFormatting sqref="H57">
    <cfRule type="expression" dxfId="55" priority="75">
      <formula>"B13="" """</formula>
    </cfRule>
  </conditionalFormatting>
  <conditionalFormatting sqref="H57">
    <cfRule type="iconSet" priority="72">
      <iconSet iconSet="3Arrows">
        <cfvo type="percent" val="0"/>
        <cfvo type="num" val="0"/>
        <cfvo type="num" val="0" gte="0"/>
      </iconSet>
    </cfRule>
    <cfRule type="cellIs" dxfId="54" priority="73" operator="lessThan">
      <formula>0</formula>
    </cfRule>
    <cfRule type="cellIs" dxfId="53" priority="74" operator="greaterThan">
      <formula>0</formula>
    </cfRule>
  </conditionalFormatting>
  <conditionalFormatting sqref="H57">
    <cfRule type="expression" dxfId="52" priority="71">
      <formula>$G$13=" "</formula>
    </cfRule>
  </conditionalFormatting>
  <conditionalFormatting sqref="H57">
    <cfRule type="iconSet" priority="68">
      <iconSet iconSet="3Arrows">
        <cfvo type="percent" val="0"/>
        <cfvo type="num" val="0"/>
        <cfvo type="num" val="0" gte="0"/>
      </iconSet>
    </cfRule>
    <cfRule type="cellIs" dxfId="51" priority="69" operator="lessThan">
      <formula>0</formula>
    </cfRule>
    <cfRule type="cellIs" dxfId="50" priority="70" operator="greaterThan">
      <formula>0</formula>
    </cfRule>
  </conditionalFormatting>
  <conditionalFormatting sqref="H57">
    <cfRule type="iconSet" priority="65">
      <iconSet iconSet="3Arrows">
        <cfvo type="percent" val="0"/>
        <cfvo type="num" val="0"/>
        <cfvo type="num" val="0" gte="0"/>
      </iconSet>
    </cfRule>
    <cfRule type="cellIs" dxfId="49" priority="66" operator="lessThan">
      <formula>0</formula>
    </cfRule>
    <cfRule type="cellIs" dxfId="48" priority="67" operator="greaterThan">
      <formula>0</formula>
    </cfRule>
  </conditionalFormatting>
  <conditionalFormatting sqref="H57">
    <cfRule type="expression" dxfId="47" priority="64">
      <formula>$G$13=" "</formula>
    </cfRule>
  </conditionalFormatting>
  <conditionalFormatting sqref="H57">
    <cfRule type="cellIs" dxfId="46" priority="63" operator="lessThan">
      <formula>0</formula>
    </cfRule>
  </conditionalFormatting>
  <conditionalFormatting sqref="H57">
    <cfRule type="cellIs" dxfId="45" priority="62" operator="equal">
      <formula>0</formula>
    </cfRule>
  </conditionalFormatting>
  <conditionalFormatting sqref="H57">
    <cfRule type="iconSet" priority="59">
      <iconSet iconSet="3Arrows">
        <cfvo type="percent" val="0"/>
        <cfvo type="num" val="0"/>
        <cfvo type="num" val="0" gte="0"/>
      </iconSet>
    </cfRule>
    <cfRule type="cellIs" dxfId="44" priority="60" operator="lessThan">
      <formula>0</formula>
    </cfRule>
    <cfRule type="cellIs" dxfId="43" priority="61" operator="greaterThan">
      <formula>0</formula>
    </cfRule>
  </conditionalFormatting>
  <conditionalFormatting sqref="H57">
    <cfRule type="expression" dxfId="42" priority="58">
      <formula>"B13="" """</formula>
    </cfRule>
  </conditionalFormatting>
  <conditionalFormatting sqref="H57">
    <cfRule type="iconSet" priority="55">
      <iconSet iconSet="3Arrows">
        <cfvo type="percent" val="0"/>
        <cfvo type="num" val="0"/>
        <cfvo type="num" val="0" gte="0"/>
      </iconSet>
    </cfRule>
    <cfRule type="cellIs" dxfId="41" priority="56" operator="lessThan">
      <formula>0</formula>
    </cfRule>
    <cfRule type="cellIs" dxfId="40" priority="57" operator="greaterThan">
      <formula>0</formula>
    </cfRule>
  </conditionalFormatting>
  <conditionalFormatting sqref="H57">
    <cfRule type="expression" dxfId="39" priority="54">
      <formula>$G$13=" "</formula>
    </cfRule>
  </conditionalFormatting>
  <conditionalFormatting sqref="H57">
    <cfRule type="iconSet" priority="51">
      <iconSet iconSet="3Arrows">
        <cfvo type="percent" val="0"/>
        <cfvo type="num" val="0"/>
        <cfvo type="num" val="0" gte="0"/>
      </iconSet>
    </cfRule>
    <cfRule type="cellIs" dxfId="38" priority="52" operator="lessThan">
      <formula>0</formula>
    </cfRule>
    <cfRule type="cellIs" dxfId="37" priority="53" operator="greaterThan">
      <formula>0</formula>
    </cfRule>
  </conditionalFormatting>
  <conditionalFormatting sqref="H57">
    <cfRule type="iconSet" priority="48">
      <iconSet iconSet="3Arrows">
        <cfvo type="percent" val="0"/>
        <cfvo type="num" val="0"/>
        <cfvo type="num" val="0" gte="0"/>
      </iconSet>
    </cfRule>
    <cfRule type="cellIs" dxfId="36" priority="49" operator="lessThan">
      <formula>0</formula>
    </cfRule>
    <cfRule type="cellIs" dxfId="35" priority="50" operator="greaterThan">
      <formula>0</formula>
    </cfRule>
  </conditionalFormatting>
  <conditionalFormatting sqref="H57">
    <cfRule type="expression" dxfId="34" priority="47">
      <formula>$G$13=" "</formula>
    </cfRule>
  </conditionalFormatting>
  <conditionalFormatting sqref="H57">
    <cfRule type="iconSet" priority="44">
      <iconSet iconSet="3Arrows">
        <cfvo type="percent" val="0"/>
        <cfvo type="num" val="0"/>
        <cfvo type="num" val="0" gte="0"/>
      </iconSet>
    </cfRule>
    <cfRule type="cellIs" dxfId="33" priority="45" operator="lessThan">
      <formula>0</formula>
    </cfRule>
    <cfRule type="cellIs" dxfId="32" priority="46" operator="greaterThan">
      <formula>0</formula>
    </cfRule>
  </conditionalFormatting>
  <conditionalFormatting sqref="H57">
    <cfRule type="iconSet" priority="41">
      <iconSet iconSet="3Arrows">
        <cfvo type="percent" val="0"/>
        <cfvo type="num" val="0"/>
        <cfvo type="num" val="0" gte="0"/>
      </iconSet>
    </cfRule>
    <cfRule type="cellIs" dxfId="31" priority="42" operator="lessThan">
      <formula>0</formula>
    </cfRule>
    <cfRule type="cellIs" dxfId="30" priority="43" operator="greaterThan">
      <formula>0</formula>
    </cfRule>
  </conditionalFormatting>
  <conditionalFormatting sqref="H57">
    <cfRule type="cellIs" dxfId="29" priority="40" operator="equal">
      <formula>0</formula>
    </cfRule>
  </conditionalFormatting>
  <conditionalFormatting sqref="H57">
    <cfRule type="iconSet" priority="37">
      <iconSet iconSet="3Arrows">
        <cfvo type="percent" val="0"/>
        <cfvo type="num" val="0"/>
        <cfvo type="num" val="0" gte="0"/>
      </iconSet>
    </cfRule>
    <cfRule type="cellIs" dxfId="28" priority="38" operator="lessThan">
      <formula>0</formula>
    </cfRule>
    <cfRule type="cellIs" dxfId="27" priority="39" operator="greaterThan">
      <formula>0</formula>
    </cfRule>
  </conditionalFormatting>
  <conditionalFormatting sqref="H57">
    <cfRule type="expression" dxfId="26" priority="36">
      <formula>"B13="" """</formula>
    </cfRule>
  </conditionalFormatting>
  <conditionalFormatting sqref="H57">
    <cfRule type="iconSet" priority="33">
      <iconSet iconSet="3Arrows">
        <cfvo type="percent" val="0"/>
        <cfvo type="num" val="0"/>
        <cfvo type="num" val="0" gte="0"/>
      </iconSet>
    </cfRule>
    <cfRule type="cellIs" dxfId="25" priority="34" operator="lessThan">
      <formula>0</formula>
    </cfRule>
    <cfRule type="cellIs" dxfId="24" priority="35" operator="greaterThan">
      <formula>0</formula>
    </cfRule>
  </conditionalFormatting>
  <conditionalFormatting sqref="H57">
    <cfRule type="expression" dxfId="23" priority="32">
      <formula>$G$13=" "</formula>
    </cfRule>
  </conditionalFormatting>
  <conditionalFormatting sqref="H57">
    <cfRule type="iconSet" priority="29">
      <iconSet iconSet="3Arrows">
        <cfvo type="percent" val="0"/>
        <cfvo type="num" val="0"/>
        <cfvo type="num" val="0" gte="0"/>
      </iconSet>
    </cfRule>
    <cfRule type="cellIs" dxfId="22" priority="30" operator="lessThan">
      <formula>0</formula>
    </cfRule>
    <cfRule type="cellIs" dxfId="21" priority="31" operator="greaterThan">
      <formula>0</formula>
    </cfRule>
  </conditionalFormatting>
  <conditionalFormatting sqref="H57">
    <cfRule type="iconSet" priority="26">
      <iconSet iconSet="3Arrows">
        <cfvo type="percent" val="0"/>
        <cfvo type="num" val="0"/>
        <cfvo type="num" val="0" gte="0"/>
      </iconSet>
    </cfRule>
    <cfRule type="cellIs" dxfId="20" priority="27" operator="lessThan">
      <formula>0</formula>
    </cfRule>
    <cfRule type="cellIs" dxfId="19" priority="28" operator="greaterThan">
      <formula>0</formula>
    </cfRule>
  </conditionalFormatting>
  <conditionalFormatting sqref="H57">
    <cfRule type="expression" dxfId="18" priority="25">
      <formula>$G$13=" "</formula>
    </cfRule>
  </conditionalFormatting>
  <conditionalFormatting sqref="H57">
    <cfRule type="cellIs" dxfId="17" priority="24" operator="lessThan">
      <formula>0</formula>
    </cfRule>
  </conditionalFormatting>
  <conditionalFormatting sqref="H57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H57">
    <cfRule type="iconSet" priority="18">
      <iconSet iconSet="3Arrows">
        <cfvo type="percent" val="0"/>
        <cfvo type="num" val="0"/>
        <cfvo type="num" val="0" gte="0"/>
      </iconSet>
    </cfRule>
    <cfRule type="cellIs" dxfId="14" priority="19" operator="lessThan">
      <formula>0</formula>
    </cfRule>
    <cfRule type="cellIs" dxfId="13" priority="20" operator="greaterThan">
      <formula>0</formula>
    </cfRule>
  </conditionalFormatting>
  <conditionalFormatting sqref="H57">
    <cfRule type="cellIs" dxfId="12" priority="17" operator="equal">
      <formula>0</formula>
    </cfRule>
  </conditionalFormatting>
  <conditionalFormatting sqref="H57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H57">
    <cfRule type="expression" dxfId="9" priority="13">
      <formula>"B13="" """</formula>
    </cfRule>
  </conditionalFormatting>
  <conditionalFormatting sqref="H57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H57">
    <cfRule type="expression" dxfId="6" priority="9">
      <formula>$G$13=" "</formula>
    </cfRule>
  </conditionalFormatting>
  <conditionalFormatting sqref="H57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H57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H57">
    <cfRule type="expression" dxfId="1" priority="2">
      <formula>$G$13=" "</formula>
    </cfRule>
  </conditionalFormatting>
  <conditionalFormatting sqref="H5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0</v>
      </c>
      <c r="G11" s="155">
        <v>306.89999999999998</v>
      </c>
      <c r="H11" s="62">
        <v>306.89999999999998</v>
      </c>
      <c r="I11" s="206">
        <v>1</v>
      </c>
    </row>
    <row r="12" spans="5:9" ht="11.25" customHeight="1" x14ac:dyDescent="0.25">
      <c r="E12" s="59" t="s">
        <v>146</v>
      </c>
      <c r="F12" s="154">
        <v>360</v>
      </c>
      <c r="G12" s="155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</v>
      </c>
      <c r="G13" s="64">
        <v>7.2900000000000006E-2</v>
      </c>
      <c r="H13" s="62">
        <v>-7.2900000000000006E-2</v>
      </c>
      <c r="I13" s="63">
        <v>-1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73.19</v>
      </c>
      <c r="G15" s="155">
        <v>74.959999999999994</v>
      </c>
      <c r="H15" s="62">
        <v>-1.769999999999996</v>
      </c>
      <c r="I15" s="206">
        <v>0.35136632200886275</v>
      </c>
    </row>
    <row r="16" spans="5:9" ht="11.25" customHeight="1" x14ac:dyDescent="0.25">
      <c r="E16" s="59" t="s">
        <v>169</v>
      </c>
      <c r="F16" s="154">
        <v>44.777453766999997</v>
      </c>
      <c r="G16" s="155">
        <v>44.740594631</v>
      </c>
      <c r="H16" s="62">
        <v>3.6859135999996795E-2</v>
      </c>
      <c r="I16" s="63">
        <v>3.8513705209986426E-2</v>
      </c>
    </row>
    <row r="17" spans="5:9" ht="11.25" customHeight="1" x14ac:dyDescent="0.25">
      <c r="E17" s="59" t="s">
        <v>164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1" sqref="C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52" t="s">
        <v>101</v>
      </c>
      <c r="C9" s="254" t="s">
        <v>102</v>
      </c>
      <c r="D9" s="256" t="s">
        <v>161</v>
      </c>
      <c r="E9" s="258" t="s">
        <v>103</v>
      </c>
      <c r="F9" s="259"/>
      <c r="G9" s="171" t="s">
        <v>104</v>
      </c>
      <c r="H9" s="172" t="s">
        <v>105</v>
      </c>
    </row>
    <row r="10" spans="2:8" ht="15.75" customHeight="1" x14ac:dyDescent="0.25">
      <c r="B10" s="253"/>
      <c r="C10" s="255"/>
      <c r="D10" s="257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6.6</v>
      </c>
      <c r="E12" s="114">
        <v>11.35</v>
      </c>
      <c r="F12" s="114">
        <v>5.3</v>
      </c>
      <c r="G12" s="75">
        <v>-0.36842105263157898</v>
      </c>
      <c r="H12" s="126">
        <v>190924.61276459997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10.8</v>
      </c>
      <c r="E14" s="114">
        <v>22.15</v>
      </c>
      <c r="F14" s="114">
        <v>10.35</v>
      </c>
      <c r="G14" s="75">
        <v>-0.3647058823529411</v>
      </c>
      <c r="H14" s="126">
        <v>198175.15312199999</v>
      </c>
    </row>
    <row r="15" spans="2:8" x14ac:dyDescent="0.25">
      <c r="B15" s="74"/>
      <c r="C15" s="74" t="s">
        <v>49</v>
      </c>
      <c r="D15" s="114">
        <v>1.8</v>
      </c>
      <c r="E15" s="114">
        <v>2.63</v>
      </c>
      <c r="F15" s="114">
        <v>1.32</v>
      </c>
      <c r="G15" s="75">
        <v>0.21621621621621623</v>
      </c>
      <c r="H15" s="126">
        <v>35644.879357200007</v>
      </c>
    </row>
    <row r="16" spans="2:8" x14ac:dyDescent="0.25">
      <c r="B16" s="74"/>
      <c r="C16" s="74" t="s">
        <v>50</v>
      </c>
      <c r="D16" s="114">
        <v>1.94</v>
      </c>
      <c r="E16" s="114">
        <v>2.78</v>
      </c>
      <c r="F16" s="114">
        <v>1.51</v>
      </c>
      <c r="G16" s="75">
        <v>-0.21138211382113825</v>
      </c>
      <c r="H16" s="126">
        <v>56211.106224619994</v>
      </c>
    </row>
    <row r="17" spans="2:11" x14ac:dyDescent="0.25">
      <c r="B17" s="74"/>
      <c r="C17" s="74" t="s">
        <v>151</v>
      </c>
      <c r="D17" s="114">
        <v>7.25</v>
      </c>
      <c r="E17" s="114">
        <v>12.55</v>
      </c>
      <c r="F17" s="114">
        <v>6.8</v>
      </c>
      <c r="G17" s="75">
        <v>-0.17613636363636376</v>
      </c>
      <c r="H17" s="126">
        <v>260240.87274200001</v>
      </c>
    </row>
    <row r="18" spans="2:11" ht="16.5" customHeight="1" x14ac:dyDescent="0.25">
      <c r="B18" s="74"/>
      <c r="C18" s="74" t="s">
        <v>54</v>
      </c>
      <c r="D18" s="114">
        <v>34.200000000000003</v>
      </c>
      <c r="E18" s="114">
        <v>45.65</v>
      </c>
      <c r="F18" s="114">
        <v>31.3</v>
      </c>
      <c r="G18" s="75">
        <v>-0.16073619631901837</v>
      </c>
      <c r="H18" s="126">
        <v>1006546.3294608</v>
      </c>
    </row>
    <row r="19" spans="2:11" ht="16.5" customHeight="1" x14ac:dyDescent="0.25">
      <c r="B19" s="74"/>
      <c r="C19" s="74" t="s">
        <v>152</v>
      </c>
      <c r="D19" s="114">
        <v>47</v>
      </c>
      <c r="E19" s="114">
        <v>53.25</v>
      </c>
      <c r="F19" s="114">
        <v>41</v>
      </c>
      <c r="G19" s="75">
        <v>0.1325301204819278</v>
      </c>
      <c r="H19" s="126">
        <v>472324.88935700001</v>
      </c>
    </row>
    <row r="20" spans="2:11" x14ac:dyDescent="0.25">
      <c r="B20" s="74"/>
      <c r="C20" s="74" t="s">
        <v>73</v>
      </c>
      <c r="D20" s="114">
        <v>0.77</v>
      </c>
      <c r="E20" s="114">
        <v>0.94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2.73</v>
      </c>
      <c r="E21" s="114">
        <v>2.74</v>
      </c>
      <c r="F21" s="114">
        <v>1.22</v>
      </c>
      <c r="G21" s="75">
        <v>1.5277777777777777</v>
      </c>
      <c r="H21" s="126">
        <v>78597.841483979995</v>
      </c>
    </row>
    <row r="22" spans="2:11" x14ac:dyDescent="0.25">
      <c r="B22" s="74"/>
      <c r="C22" s="74" t="s">
        <v>14</v>
      </c>
      <c r="D22" s="114">
        <v>6.85</v>
      </c>
      <c r="E22" s="114">
        <v>11.75</v>
      </c>
      <c r="F22" s="114">
        <v>6</v>
      </c>
      <c r="G22" s="75">
        <v>-0.33495145631067968</v>
      </c>
      <c r="H22" s="126">
        <v>234266.03637079999</v>
      </c>
    </row>
    <row r="23" spans="2:11" x14ac:dyDescent="0.25">
      <c r="B23" s="74"/>
      <c r="C23" s="74" t="s">
        <v>18</v>
      </c>
      <c r="D23" s="114">
        <v>21.35</v>
      </c>
      <c r="E23" s="114">
        <v>28.9</v>
      </c>
      <c r="F23" s="114">
        <v>19.600000000000001</v>
      </c>
      <c r="G23" s="75">
        <v>-0.16731669266770666</v>
      </c>
      <c r="H23" s="126">
        <v>670315.14233110007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1.5277777777777777</v>
      </c>
      <c r="H25" s="121">
        <v>1006546.3294608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-0.16402644449336251</v>
      </c>
      <c r="H26" s="121">
        <v>194549.88294329998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-0.36842105263157898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0.74</v>
      </c>
      <c r="E29" s="114">
        <v>0.99</v>
      </c>
      <c r="F29" s="114">
        <v>0.56999999999999995</v>
      </c>
      <c r="G29" s="75">
        <v>0.42307692307692291</v>
      </c>
      <c r="H29" s="126">
        <v>6512.1509599999999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</v>
      </c>
      <c r="E31" s="114">
        <v>0.35</v>
      </c>
      <c r="F31" s="114">
        <v>0.2</v>
      </c>
      <c r="G31" s="75">
        <v>0</v>
      </c>
      <c r="H31" s="126">
        <v>1764.0020726000002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</v>
      </c>
      <c r="E33" s="114">
        <v>2.8</v>
      </c>
      <c r="F33" s="114">
        <v>1.73</v>
      </c>
      <c r="G33" s="75">
        <v>3.62694300518136E-2</v>
      </c>
      <c r="H33" s="126">
        <v>21000</v>
      </c>
    </row>
    <row r="34" spans="2:8" x14ac:dyDescent="0.25">
      <c r="B34" s="74"/>
      <c r="C34" s="74" t="s">
        <v>57</v>
      </c>
      <c r="D34" s="114">
        <v>0.38</v>
      </c>
      <c r="E34" s="114">
        <v>0.46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</v>
      </c>
      <c r="E35" s="114">
        <v>0.41</v>
      </c>
      <c r="F35" s="114">
        <v>0.27</v>
      </c>
      <c r="G35" s="75">
        <v>-0.4</v>
      </c>
      <c r="H35" s="126">
        <v>2197.0299</v>
      </c>
    </row>
    <row r="36" spans="2:8" x14ac:dyDescent="0.25">
      <c r="B36" s="74"/>
      <c r="C36" s="74" t="s">
        <v>61</v>
      </c>
      <c r="D36" s="114">
        <v>0.22</v>
      </c>
      <c r="E36" s="114">
        <v>0.45</v>
      </c>
      <c r="F36" s="114">
        <v>0.2</v>
      </c>
      <c r="G36" s="75">
        <v>-0.56000000000000005</v>
      </c>
      <c r="H36" s="126">
        <v>1760</v>
      </c>
    </row>
    <row r="37" spans="2:8" x14ac:dyDescent="0.25">
      <c r="B37" s="74"/>
      <c r="C37" s="74" t="s">
        <v>136</v>
      </c>
      <c r="D37" s="114">
        <v>0.5</v>
      </c>
      <c r="E37" s="114">
        <v>0.85</v>
      </c>
      <c r="F37" s="114">
        <v>0.43</v>
      </c>
      <c r="G37" s="75">
        <v>0</v>
      </c>
      <c r="H37" s="126">
        <v>1908.706048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0.42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0.42307692307692291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2197.0299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-0.56000000000000005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</v>
      </c>
      <c r="E46" s="114">
        <v>9.0399999999999991</v>
      </c>
      <c r="F46" s="114">
        <v>1.33</v>
      </c>
      <c r="G46" s="75">
        <v>4.5813953488372094</v>
      </c>
      <c r="H46" s="126">
        <v>13556.2968</v>
      </c>
    </row>
    <row r="47" spans="2:8" x14ac:dyDescent="0.25">
      <c r="B47" s="82"/>
      <c r="C47" s="74" t="s">
        <v>71</v>
      </c>
      <c r="D47" s="114">
        <v>0.26</v>
      </c>
      <c r="E47" s="114">
        <v>0.39</v>
      </c>
      <c r="F47" s="114">
        <v>0.2</v>
      </c>
      <c r="G47" s="75">
        <v>-0.48</v>
      </c>
      <c r="H47" s="126">
        <v>1337.7962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4.5813953488372094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10463.58185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-0.48</v>
      </c>
      <c r="H52" s="121">
        <v>1337.7962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72</v>
      </c>
      <c r="E55" s="114">
        <v>94.2</v>
      </c>
      <c r="F55" s="114">
        <v>70.099999999999994</v>
      </c>
      <c r="G55" s="75">
        <v>6.3672625203131883E-2</v>
      </c>
      <c r="H55" s="126">
        <v>68681.52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6.3672625203131883E-2</v>
      </c>
      <c r="H58" s="121">
        <v>68681.52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-1.0134490318142064E-2</v>
      </c>
      <c r="H59" s="121">
        <v>65715.760000000009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3.4</v>
      </c>
      <c r="E62" s="114">
        <v>4.32</v>
      </c>
      <c r="F62" s="114">
        <v>3.21</v>
      </c>
      <c r="G62" s="75">
        <v>-0.14572864321608037</v>
      </c>
      <c r="H62" s="126">
        <v>5522.34375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-0.14572864321608037</v>
      </c>
      <c r="H64" s="121">
        <v>5522.34375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-0.14572864321608037</v>
      </c>
      <c r="H65" s="121">
        <v>5522.34375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-0.14572864321608037</v>
      </c>
      <c r="H66" s="121">
        <v>5522.34375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48.6</v>
      </c>
      <c r="E74" s="114">
        <v>104</v>
      </c>
      <c r="F74" s="114">
        <v>48.6</v>
      </c>
      <c r="G74" s="75">
        <v>-0.48297872340425529</v>
      </c>
      <c r="H74" s="126">
        <v>73186.156799999997</v>
      </c>
    </row>
    <row r="75" spans="2:8" x14ac:dyDescent="0.25">
      <c r="B75" s="82"/>
      <c r="C75" s="74" t="s">
        <v>64</v>
      </c>
      <c r="D75" s="114">
        <v>64.650000000000006</v>
      </c>
      <c r="E75" s="114">
        <v>130</v>
      </c>
      <c r="F75" s="114">
        <v>56.9</v>
      </c>
      <c r="G75" s="75">
        <v>-0.52075611564121571</v>
      </c>
      <c r="H75" s="126">
        <v>516999.71759715001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-0.48297872340425529</v>
      </c>
      <c r="H77" s="121">
        <v>516999.71759715001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-0.5018674195227355</v>
      </c>
      <c r="H78" s="121">
        <v>295092.937198575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-0.52075611564121571</v>
      </c>
      <c r="H79" s="121">
        <v>73186.156799999997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186.9</v>
      </c>
      <c r="E82" s="114">
        <v>250</v>
      </c>
      <c r="F82" s="114">
        <v>170</v>
      </c>
      <c r="G82" s="75">
        <v>-0.18739130434782603</v>
      </c>
      <c r="H82" s="126">
        <v>3184870.8339944999</v>
      </c>
    </row>
    <row r="83" spans="2:9" x14ac:dyDescent="0.25">
      <c r="B83" s="82"/>
      <c r="C83" s="74" t="s">
        <v>38</v>
      </c>
      <c r="D83" s="114">
        <v>17</v>
      </c>
      <c r="E83" s="114">
        <v>31.35</v>
      </c>
      <c r="F83" s="114">
        <v>15.7</v>
      </c>
      <c r="G83" s="75">
        <v>0.78947368421052633</v>
      </c>
      <c r="H83" s="126">
        <v>21363.522022000001</v>
      </c>
    </row>
    <row r="84" spans="2:9" x14ac:dyDescent="0.25">
      <c r="B84" s="82"/>
      <c r="C84" s="74" t="s">
        <v>12</v>
      </c>
      <c r="D84" s="114">
        <v>11.35</v>
      </c>
      <c r="E84" s="114">
        <v>42</v>
      </c>
      <c r="F84" s="114">
        <v>11.3</v>
      </c>
      <c r="G84" s="75">
        <v>-0.74715972376921358</v>
      </c>
      <c r="H84" s="126">
        <v>98443.410524000006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0.78947368421052633</v>
      </c>
      <c r="H86" s="121">
        <v>3184870.8339944999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-9.3695652173913013E-2</v>
      </c>
      <c r="H87" s="121">
        <v>68346.634949500003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-0.74715972376921358</v>
      </c>
      <c r="H88" s="121">
        <v>21363.522022000001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</v>
      </c>
      <c r="E90" s="114">
        <v>9.5</v>
      </c>
      <c r="F90" s="114">
        <v>6.3</v>
      </c>
      <c r="G90" s="75">
        <v>-5.7714958775029523E-2</v>
      </c>
      <c r="H90" s="126">
        <v>2318.5875759999999</v>
      </c>
    </row>
    <row r="91" spans="2:9" x14ac:dyDescent="0.25">
      <c r="B91" s="82"/>
      <c r="C91" s="74" t="s">
        <v>37</v>
      </c>
      <c r="D91" s="114">
        <v>34</v>
      </c>
      <c r="E91" s="114">
        <v>40</v>
      </c>
      <c r="F91" s="114">
        <v>25.75</v>
      </c>
      <c r="G91" s="75">
        <v>0</v>
      </c>
      <c r="H91" s="126">
        <v>23800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0</v>
      </c>
      <c r="H93" s="121">
        <v>23800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-2.8857479387514762E-2</v>
      </c>
      <c r="H94" s="121">
        <v>13059.293788000001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-5.7714958775029523E-2</v>
      </c>
      <c r="H95" s="121">
        <v>2318.5875759999999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0.26</v>
      </c>
      <c r="E103" s="114">
        <v>0.59</v>
      </c>
      <c r="F103" s="114">
        <v>0.25</v>
      </c>
      <c r="G103" s="75">
        <v>0</v>
      </c>
      <c r="H103" s="126">
        <v>688.29547930000012</v>
      </c>
    </row>
    <row r="104" spans="2:8" x14ac:dyDescent="0.25">
      <c r="B104" s="82"/>
      <c r="C104" s="74" t="s">
        <v>69</v>
      </c>
      <c r="D104" s="114">
        <v>9.4499999999999993</v>
      </c>
      <c r="E104" s="114">
        <v>22.5</v>
      </c>
      <c r="F104" s="114">
        <v>8.85</v>
      </c>
      <c r="G104" s="75">
        <v>-0.54126213592233019</v>
      </c>
      <c r="H104" s="126">
        <v>37521.00807525</v>
      </c>
    </row>
    <row r="105" spans="2:8" x14ac:dyDescent="0.25">
      <c r="B105" s="82"/>
      <c r="C105" s="74" t="s">
        <v>77</v>
      </c>
      <c r="D105" s="114">
        <v>6.5</v>
      </c>
      <c r="E105" s="114">
        <v>18</v>
      </c>
      <c r="F105" s="114">
        <v>6.3</v>
      </c>
      <c r="G105" s="75">
        <v>-0.61538461538461542</v>
      </c>
      <c r="H105" s="126">
        <v>18728.427769999998</v>
      </c>
    </row>
    <row r="106" spans="2:8" x14ac:dyDescent="0.25">
      <c r="B106" s="82"/>
      <c r="C106" s="74" t="s">
        <v>80</v>
      </c>
      <c r="D106" s="114">
        <v>31</v>
      </c>
      <c r="E106" s="114">
        <v>55</v>
      </c>
      <c r="F106" s="114">
        <v>31</v>
      </c>
      <c r="G106" s="75">
        <v>-0.24390243902439024</v>
      </c>
      <c r="H106" s="126">
        <v>178095.167927</v>
      </c>
    </row>
    <row r="107" spans="2:8" x14ac:dyDescent="0.25">
      <c r="B107" s="82"/>
      <c r="C107" s="74" t="s">
        <v>148</v>
      </c>
      <c r="D107" s="114">
        <v>1.1200000000000001</v>
      </c>
      <c r="E107" s="114">
        <v>1.73</v>
      </c>
      <c r="F107" s="114">
        <v>1.08</v>
      </c>
      <c r="G107" s="75">
        <v>-0.23287671232876705</v>
      </c>
      <c r="H107" s="126">
        <v>45525.749128160001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178095.167927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-0.39258228747336021</v>
      </c>
      <c r="H110" s="121">
        <v>28124.717922625001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-0.61538461538461542</v>
      </c>
      <c r="H111" s="121">
        <v>688.29547930000012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22.5</v>
      </c>
      <c r="E113" s="114">
        <v>30</v>
      </c>
      <c r="F113" s="114">
        <v>20.100000000000001</v>
      </c>
      <c r="G113" s="75">
        <v>-0.1964285714285714</v>
      </c>
      <c r="H113" s="126">
        <v>29700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-0.1964285714285714</v>
      </c>
      <c r="H115" s="121">
        <v>29700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-0.1964285714285714</v>
      </c>
      <c r="H116" s="121">
        <v>29700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-0.1964285714285714</v>
      </c>
      <c r="H117" s="121">
        <v>29700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11.35</v>
      </c>
      <c r="E120" s="114">
        <v>13.8</v>
      </c>
      <c r="F120" s="114">
        <v>9</v>
      </c>
      <c r="G120" s="75">
        <v>-0.27568602425015953</v>
      </c>
      <c r="H120" s="126">
        <v>21317.593153999998</v>
      </c>
    </row>
    <row r="121" spans="2:8" x14ac:dyDescent="0.25">
      <c r="B121" s="82"/>
      <c r="C121" s="74" t="s">
        <v>44</v>
      </c>
      <c r="D121" s="114">
        <v>15.55</v>
      </c>
      <c r="E121" s="114">
        <v>15.55</v>
      </c>
      <c r="F121" s="114">
        <v>5.5</v>
      </c>
      <c r="G121" s="75">
        <v>0.27983539094650212</v>
      </c>
      <c r="H121" s="126">
        <v>77750</v>
      </c>
    </row>
    <row r="122" spans="2:8" x14ac:dyDescent="0.25">
      <c r="B122" s="82"/>
      <c r="C122" s="74" t="s">
        <v>45</v>
      </c>
      <c r="D122" s="114">
        <v>14.25</v>
      </c>
      <c r="E122" s="114">
        <v>21.4</v>
      </c>
      <c r="F122" s="114">
        <v>12.45</v>
      </c>
      <c r="G122" s="75">
        <v>-0.28749999999999998</v>
      </c>
      <c r="H122" s="126">
        <v>171000</v>
      </c>
    </row>
    <row r="123" spans="2:8" x14ac:dyDescent="0.25">
      <c r="B123" s="82"/>
      <c r="C123" s="74" t="s">
        <v>52</v>
      </c>
      <c r="D123" s="114">
        <v>16.25</v>
      </c>
      <c r="E123" s="114">
        <v>35.5</v>
      </c>
      <c r="F123" s="114">
        <v>15.25</v>
      </c>
      <c r="G123" s="75">
        <v>-0.43965517241379315</v>
      </c>
      <c r="H123" s="126">
        <v>42643.854288750001</v>
      </c>
    </row>
    <row r="124" spans="2:8" x14ac:dyDescent="0.25">
      <c r="B124" s="82"/>
      <c r="C124" s="74" t="s">
        <v>56</v>
      </c>
      <c r="D124" s="114">
        <v>1.2</v>
      </c>
      <c r="E124" s="114">
        <v>2.73</v>
      </c>
      <c r="F124" s="114">
        <v>1</v>
      </c>
      <c r="G124" s="75">
        <v>-0.4285714285714286</v>
      </c>
      <c r="H124" s="126">
        <v>9516.2395895999998</v>
      </c>
    </row>
    <row r="125" spans="2:8" x14ac:dyDescent="0.25">
      <c r="B125" s="82"/>
      <c r="C125" s="74" t="s">
        <v>65</v>
      </c>
      <c r="D125" s="114">
        <v>1550</v>
      </c>
      <c r="E125" s="114">
        <v>1617.1</v>
      </c>
      <c r="F125" s="114">
        <v>1350</v>
      </c>
      <c r="G125" s="75">
        <v>-3.8496391364982729E-3</v>
      </c>
      <c r="H125" s="126">
        <v>1228617.1906000001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0.27983539094650212</v>
      </c>
      <c r="H128" s="121">
        <v>1228617.1906000001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-0.1397678316933289</v>
      </c>
      <c r="H129" s="121">
        <v>53982.428688375003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-0.43965517241379315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4.55</v>
      </c>
      <c r="E133" s="114">
        <v>6.24</v>
      </c>
      <c r="F133" s="114">
        <v>4.05</v>
      </c>
      <c r="G133" s="75">
        <v>0.2297297297297296</v>
      </c>
      <c r="H133" s="126">
        <v>6825</v>
      </c>
    </row>
    <row r="134" spans="2:8" x14ac:dyDescent="0.25">
      <c r="B134" s="82"/>
      <c r="C134" s="74" t="s">
        <v>53</v>
      </c>
      <c r="D134" s="114">
        <v>9</v>
      </c>
      <c r="E134" s="114">
        <v>24</v>
      </c>
      <c r="F134" s="114">
        <v>8.5500000000000007</v>
      </c>
      <c r="G134" s="75">
        <v>-0.58352614530310043</v>
      </c>
      <c r="H134" s="126">
        <v>10762.888392000001</v>
      </c>
    </row>
    <row r="135" spans="2:8" x14ac:dyDescent="0.25">
      <c r="B135" s="82"/>
      <c r="C135" s="74" t="s">
        <v>60</v>
      </c>
      <c r="D135" s="114">
        <v>2.25</v>
      </c>
      <c r="E135" s="114">
        <v>2.85</v>
      </c>
      <c r="F135" s="114">
        <v>2.0499999999999998</v>
      </c>
      <c r="G135" s="75">
        <v>-0.13461538461538469</v>
      </c>
      <c r="H135" s="126">
        <v>2205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0.2297297297297296</v>
      </c>
      <c r="H137" s="121">
        <v>10762.888392000001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-6.7307692307692346E-2</v>
      </c>
      <c r="H138" s="121">
        <v>4515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-0.58352614530310043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3.89</v>
      </c>
      <c r="E142" s="114">
        <v>4.99</v>
      </c>
      <c r="F142" s="114">
        <v>3.06</v>
      </c>
      <c r="G142" s="75">
        <v>0.29666666666666663</v>
      </c>
      <c r="H142" s="126">
        <v>4054.8195061700003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0.29666666666666663</v>
      </c>
      <c r="H144" s="121">
        <v>4054.8195061700003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0.14833333333333332</v>
      </c>
      <c r="H145" s="121">
        <v>2727.5377530850001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56</v>
      </c>
      <c r="E148" s="114">
        <v>90.45</v>
      </c>
      <c r="F148" s="114">
        <v>55</v>
      </c>
      <c r="G148" s="75">
        <v>9.1405184174624843E-2</v>
      </c>
      <c r="H148" s="126">
        <v>27998.432000000001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9.1405184174624843E-2</v>
      </c>
      <c r="H150" s="121">
        <v>27998.432000000001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9.1405184174624843E-2</v>
      </c>
      <c r="H151" s="121">
        <v>27998.432000000001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9.1405184174624843E-2</v>
      </c>
      <c r="H152" s="121">
        <v>27998.432000000001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29.2</v>
      </c>
      <c r="E154" s="114">
        <v>45.2</v>
      </c>
      <c r="F154" s="114">
        <v>17.3</v>
      </c>
      <c r="G154" s="75">
        <v>-0.32842686292548295</v>
      </c>
      <c r="H154" s="126">
        <v>38032.448207599999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20.8</v>
      </c>
      <c r="E156" s="114">
        <v>32.5</v>
      </c>
      <c r="F156" s="114">
        <v>20.25</v>
      </c>
      <c r="G156" s="75">
        <v>-0.25714285714285712</v>
      </c>
      <c r="H156" s="126">
        <v>14434.204033600001</v>
      </c>
    </row>
    <row r="157" spans="2:8" x14ac:dyDescent="0.25">
      <c r="B157" s="82"/>
      <c r="C157" s="74" t="s">
        <v>62</v>
      </c>
      <c r="D157" s="114">
        <v>175</v>
      </c>
      <c r="E157" s="114">
        <v>199.9</v>
      </c>
      <c r="F157" s="114">
        <v>150</v>
      </c>
      <c r="G157" s="75">
        <v>-0.10071942446043158</v>
      </c>
      <c r="H157" s="126">
        <v>63104.170850000002</v>
      </c>
    </row>
    <row r="158" spans="2:8" x14ac:dyDescent="0.25">
      <c r="B158" s="82"/>
      <c r="C158" s="74" t="s">
        <v>66</v>
      </c>
      <c r="D158" s="114">
        <v>5.3</v>
      </c>
      <c r="E158" s="114">
        <v>9.15</v>
      </c>
      <c r="F158" s="114">
        <v>4.1500000000000004</v>
      </c>
      <c r="G158" s="75">
        <v>-0.11519198664440744</v>
      </c>
      <c r="H158" s="126">
        <v>65886.486149299992</v>
      </c>
    </row>
    <row r="159" spans="2:8" x14ac:dyDescent="0.25">
      <c r="B159" s="186"/>
      <c r="C159" s="74" t="s">
        <v>76</v>
      </c>
      <c r="D159" s="114">
        <v>182</v>
      </c>
      <c r="E159" s="114">
        <v>223.3</v>
      </c>
      <c r="F159" s="114">
        <v>177.6</v>
      </c>
      <c r="G159" s="75">
        <v>-0.20852359208523585</v>
      </c>
      <c r="H159" s="126">
        <v>61792.974333999999</v>
      </c>
    </row>
    <row r="160" spans="2:8" x14ac:dyDescent="0.25">
      <c r="B160" s="74"/>
      <c r="C160" s="74" t="s">
        <v>163</v>
      </c>
      <c r="D160" s="114">
        <v>568</v>
      </c>
      <c r="E160" s="114">
        <v>769</v>
      </c>
      <c r="F160" s="114">
        <v>520</v>
      </c>
      <c r="G160" s="75">
        <v>-9.297052154195018E-2</v>
      </c>
      <c r="H160" s="126">
        <v>334236.510648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-0.10071942446043158</v>
      </c>
      <c r="H162" s="121">
        <v>65886.486149299992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-0.22461867878114666</v>
      </c>
      <c r="H163" s="121">
        <v>49912.711270799999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-0.32842686292548295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1.34</v>
      </c>
      <c r="E166" s="114">
        <v>1.58</v>
      </c>
      <c r="F166" s="114">
        <v>1.01</v>
      </c>
      <c r="G166" s="75">
        <v>0.52272727272727271</v>
      </c>
      <c r="H166" s="126">
        <v>1033.7430000000002</v>
      </c>
    </row>
    <row r="167" spans="2:8" x14ac:dyDescent="0.25">
      <c r="B167" s="82"/>
      <c r="C167" s="74" t="s">
        <v>81</v>
      </c>
      <c r="D167" s="114">
        <v>1.81</v>
      </c>
      <c r="E167" s="114">
        <v>2.5499999999999998</v>
      </c>
      <c r="F167" s="114">
        <v>1.81</v>
      </c>
      <c r="G167" s="75">
        <v>-0.20614035087719285</v>
      </c>
      <c r="H167" s="126">
        <v>780.85120224000002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0.52272727272727271</v>
      </c>
      <c r="H169" s="121">
        <v>1033.7430000000002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0.15829346092503993</v>
      </c>
      <c r="H170" s="121">
        <v>907.29710112000009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-0.20614035087719285</v>
      </c>
      <c r="H171" s="121">
        <v>780.85120224000002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1.5</v>
      </c>
      <c r="E173" s="114">
        <v>2.46</v>
      </c>
      <c r="F173" s="114">
        <v>1.44</v>
      </c>
      <c r="G173" s="75">
        <v>-0.4623655913978495</v>
      </c>
      <c r="H173" s="126">
        <v>3897.5936864999999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2019-04-26T17:26:02Z</dcterms:modified>
</cp:coreProperties>
</file>