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FFCBBCB-F6CE-4705-9B37-A2C2D6C2D211}" xr6:coauthVersionLast="41" xr6:coauthVersionMax="41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<sst xmlns="http://schemas.openxmlformats.org/spreadsheetml/2006/main" count="2721" uniqueCount="278">
  <si>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</si>
  <si>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</si>
  <si>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</si>
  <si>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</si>
  <si>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</si>
  <si>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</si>
  <si>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</si>
  <si>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</si>
  <si>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</si>
  <si>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</si>
  <si>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</si>
  <si>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</si>
  <si>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</si>
  <si>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</si>
  <si>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</si>
  <si>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</si>
  <si>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</si>
  <si>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</si>
  <si>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</si>
  <si>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</si>
  <si>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</si>
  <si>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</si>
  <si>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</si>
  <si>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</si>
  <si>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</si>
  <si>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</si>
  <si>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</si>
  <si>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</si>
  <si>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</si>
  <si>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</si>
  <si>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</si>
  <si>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</si>
  <si>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</si>
  <si>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</si>
  <si>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</si>
  <si>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</si>
  <si>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</si>
  <si>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</si>
  <si>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</si>
  <si>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</si>
  <si>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</si>
  <si>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</si>
  <si>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</si>
  <si>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</si>
  <si>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</si>
  <si>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</si>
  <si>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</si>
  <si>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</si>
  <si>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</si>
  <si>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</si>
  <si>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</si>
  <si>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</si>
  <si>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</si>
  <si>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</si>
  <si>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</si>
  <si>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</si>
  <si>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</si>
  <si>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</si>
  <si>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</si>
  <si>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</si>
  <si>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</si>
  <si>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</si>
  <si>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</si>
  <si>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</si>
  <si>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</si>
  <si>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</si>
  <si>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</si>
  <si>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</si>
  <si>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</si>
  <si>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</si>
  <si>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</si>
  <si>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</si>
  <si>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</si>
  <si>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</si>
  <si>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</si>
  <si>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</si>
  <si>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</si>
  <si>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</si>
  <si>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</si>
  <si>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</si>
  <si>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</si>
  <si>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</si>
  <si>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</si>
  <si>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</si>
  <si>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</si>
  <si>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</si>
  <si>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</si>
  <si>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</si>
  <si>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</si>
  <si>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</si>
  <si>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</si>
  <si>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</si>
  <si>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</si>
  <si>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</si>
  <si>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</si>
  <si>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</si>
  <si>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</si>
  <si>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</si>
  <si>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</si>
  <si>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</si>
  <si>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</si>
  <si>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</si>
  <si>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</si>
  <si>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</si>
  <si>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</si>
  <si>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</si>
  <si>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</si>
  <si>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</si>
  <si>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</si>
  <si>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</si>
  <si>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</si>
  <si>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</si>
  <si>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</si>
  <si>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</si>
  <si>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</si>
  <si>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</si>
  <si>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</si>
  <si>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</si>
  <si>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</si>
  <si>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</si>
  <si>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</si>
  <si>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</si>
  <si>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</si>
  <si>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</si>
  <si>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</si>
  <si>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</si>
  <si>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</si>
  <si>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</si>
  <si>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</si>
  <si>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</si>
  <si>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</si>
  <si>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</si>
  <si>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</si>
  <si>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</si>
  <si>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</si>
  <si>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</si>
  <si>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</si>
  <si>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</si>
  <si>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</si>
  <si>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</si>
  <si>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</si>
  <si>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</si>
  <si>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</si>
  <si>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</si>
  <si>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</si>
  <si>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</si>
  <si>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</si>
  <si>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</si>
  <si>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</si>
  <si>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</si>
  <si>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</si>
  <si>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</si>
  <si>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</si>
  <si>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</si>
  <si>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</si>
  <si>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</si>
  <si>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</si>
  <si>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</si>
  <si>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</si>
  <si>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</si>
  <si>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</si>
  <si>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</si>
  <si>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</si>
  <si>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</si>
  <si>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</si>
  <si>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</si>
  <si>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</si>
  <si>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</si>
  <si>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</si>
  <si>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</si>
  <si>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</si>
  <si>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</si>
  <si>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</si>
  <si>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</si>
  <si>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</si>
  <si>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</si>
  <si>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</si>
  <si>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</si>
  <si>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</si>
  <si>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</si>
  <si>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</si>
  <si>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</si>
  <si>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</si>
  <si>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</si>
  <si>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</si>
  <si>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</si>
  <si>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</si>
  <si>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</si>
  <si>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</si>
  <si>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</si>
  <si>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</si>
  <si>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</si>
  <si>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</si>
  <si>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</si>
  <si>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</si>
  <si>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</si>
  <si>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</si>
  <si>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</si>
  <si>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</si>
  <si>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</si>
  <si>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</si>
  <si>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</si>
  <si>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</si>
  <si>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</si>
  <si>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</si>
  <si>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</si>
  <si>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</si>
  <si>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</si>
  <si>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</si>
  <si>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</si>
  <si>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CHAMPION</t>
  </si>
  <si>
    <t>WAPIC</t>
  </si>
  <si>
    <t>NIGERINS</t>
  </si>
  <si>
    <t>REGALINS</t>
  </si>
  <si>
    <t>IKEJAHOTEL</t>
  </si>
  <si>
    <t>NPFMCRFBK</t>
  </si>
  <si>
    <t>CHIPLC</t>
  </si>
  <si>
    <t>ACADEMY</t>
  </si>
  <si>
    <t>CWG</t>
  </si>
  <si>
    <t>ABCTRANS</t>
  </si>
  <si>
    <t>CHAMS</t>
  </si>
  <si>
    <t>FIRSTALUM</t>
  </si>
  <si>
    <t>JOHNHOLT</t>
  </si>
  <si>
    <t>LAWUNION</t>
  </si>
  <si>
    <t>SOVRENINS</t>
  </si>
  <si>
    <t>TRANSCOHOT</t>
  </si>
  <si>
    <t>Results for Q4 Ended December, 2018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</si>
  <si>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</si>
  <si>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</si>
  <si>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</si>
  <si>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</si>
  <si>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</si>
  <si>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</si>
  <si>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</si>
  <si>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</si>
  <si>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</si>
  <si>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</si>
  <si>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</si>
  <si>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</si>
  <si>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</si>
  <si>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</si>
  <si>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</si>
  <si>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</si>
  <si>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AFRINSURE</t>
  </si>
  <si>
    <t>BOCGAS</t>
  </si>
  <si>
    <t>LINKASSURE</t>
  </si>
  <si>
    <t>MEYER</t>
  </si>
  <si>
    <t>SUNUASSUR</t>
  </si>
  <si>
    <t>TRANSEXPR</t>
  </si>
  <si>
    <t>na</t>
  </si>
  <si>
    <t>ROE</t>
  </si>
  <si>
    <t>The All-Share Index Gained .67%</t>
  </si>
  <si>
    <t>Total Market Cap. Increased by .67%</t>
  </si>
  <si>
    <t>Total Volume Traded Declined by 86.09%</t>
  </si>
  <si>
    <t>Total Value Traded Increased by 12.47%</t>
  </si>
  <si>
    <t>Total Number of Deals Increased by 23.09%</t>
  </si>
  <si>
    <t>UNIONDAC</t>
  </si>
  <si>
    <t>FCMB released Results for  4 Ended December, 2018</t>
  </si>
  <si>
    <t>FIDELITYBK released Results for  4 Ended December, 2018</t>
  </si>
  <si>
    <t>TOTAL released Results for  4 Ended December, 2018</t>
  </si>
  <si>
    <t>BETAGLAS released Results for  4 Ended December, 2018</t>
  </si>
  <si>
    <t>OKOMUOIL released Results for  4 Ended December, 2018</t>
  </si>
  <si>
    <t>STERLNBANK released Results for  4 Ended December, 2018</t>
  </si>
  <si>
    <t>CCNN released Results for  4 Ended December, 2018</t>
  </si>
  <si>
    <t>FO released Results for  4 Ended December, 2018</t>
  </si>
  <si>
    <t>MEYER released Results for  4 Ended December, 2018</t>
  </si>
  <si>
    <t>CAVERTON released Results for  4 Ended December, 2018</t>
  </si>
  <si>
    <t>MRS released Results for  4 Ended December, 2018</t>
  </si>
  <si>
    <t>WEMABANK released Results for  4 Ended December, 2018</t>
  </si>
  <si>
    <t>EKOCORP released Results for  4 Ended December, 2018</t>
  </si>
  <si>
    <t>INFINITY released Results for Q4 Ended December, 2018</t>
  </si>
  <si>
    <t>SUNUASSUR released Results for Q4 Ended December, 2018</t>
  </si>
  <si>
    <t>DAARCOMM</t>
  </si>
  <si>
    <t>GOLDINSURE</t>
  </si>
  <si>
    <t>PHARMDEKO</t>
  </si>
  <si>
    <t>RESORTSAL</t>
  </si>
  <si>
    <t>SCOA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</si>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</sst>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2" fillId="0" borderId="5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9" fontId="4" fillId="0" borderId="6" xfId="2" applyNumberFormat="1" applyFont="1" applyBorder="1"/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392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E5337B-C2C1-4593-8AEC-4E7459F7D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2">
        <v>43553</v>
      </c>
      <c r="G5" s="243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251</v>
      </c>
      <c r="F10" s="7"/>
      <c r="G10" s="6" t="s">
        <v>189</v>
      </c>
      <c r="H10" s="132">
        <v>31041.42</v>
      </c>
      <c r="I10" s="132">
        <v>30833.5</v>
      </c>
      <c r="J10" s="209">
        <v>6.7433149010005522E-3</v>
      </c>
      <c r="K10" s="90"/>
      <c r="L10" s="152"/>
    </row>
    <row r="11" spans="1:200" x14ac:dyDescent="0.25">
      <c r="E11" s="6" t="s">
        <v>252</v>
      </c>
      <c r="F11" s="7"/>
      <c r="G11" s="6" t="s">
        <v>5</v>
      </c>
      <c r="H11" s="132">
        <v>11.6720968030326</v>
      </c>
      <c r="I11" s="132">
        <v>11.5939158992519</v>
      </c>
      <c r="J11" s="209">
        <v>6.7432698718941086E-3</v>
      </c>
      <c r="K11" s="103"/>
      <c r="L11" s="152"/>
    </row>
    <row r="12" spans="1:200" x14ac:dyDescent="0.25">
      <c r="E12" s="6" t="s">
        <v>253</v>
      </c>
      <c r="F12" s="7"/>
      <c r="G12" s="6" t="s">
        <v>6</v>
      </c>
      <c r="H12" s="132">
        <v>266.86151000000001</v>
      </c>
      <c r="I12" s="132">
        <v>1918.1229470000001</v>
      </c>
      <c r="J12" s="209">
        <v>-0.86087361583501254</v>
      </c>
    </row>
    <row r="13" spans="1:200" x14ac:dyDescent="0.25">
      <c r="E13" s="6" t="s">
        <v>254</v>
      </c>
      <c r="F13" s="7"/>
      <c r="G13" s="6" t="s">
        <v>7</v>
      </c>
      <c r="H13" s="132">
        <v>3153.4660881999998</v>
      </c>
      <c r="I13" s="132">
        <v>2803.8015626399997</v>
      </c>
      <c r="J13" s="209">
        <v>0.12471086763742423</v>
      </c>
      <c r="K13" s="127"/>
    </row>
    <row r="14" spans="1:200" x14ac:dyDescent="0.25">
      <c r="E14" s="6" t="s">
        <v>255</v>
      </c>
      <c r="F14" s="7"/>
      <c r="G14" s="6" t="s">
        <v>8</v>
      </c>
      <c r="H14" s="132">
        <v>3455</v>
      </c>
      <c r="I14" s="132">
        <v>2807</v>
      </c>
      <c r="J14" s="209">
        <v>0.23085144282151759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214</v>
      </c>
      <c r="F20" s="11"/>
      <c r="G20" s="215">
        <v>9.9415204678362512E-2</v>
      </c>
      <c r="H20" s="137"/>
      <c r="I20" s="132">
        <v>1.88</v>
      </c>
      <c r="J20" s="9">
        <v>9.9415204678362512E-2</v>
      </c>
    </row>
    <row r="21" spans="1:200" x14ac:dyDescent="0.25">
      <c r="E21" s="6" t="s">
        <v>188</v>
      </c>
      <c r="F21" s="11"/>
      <c r="G21" s="215">
        <v>9.278350515463929E-2</v>
      </c>
      <c r="H21" s="137"/>
      <c r="I21" s="132">
        <v>5.3</v>
      </c>
      <c r="J21" s="9">
        <v>9.278350515463929E-2</v>
      </c>
    </row>
    <row r="22" spans="1:200" x14ac:dyDescent="0.25">
      <c r="E22" s="6" t="s">
        <v>163</v>
      </c>
      <c r="F22" s="11"/>
      <c r="G22" s="215">
        <v>9.259259259259256E-2</v>
      </c>
      <c r="H22" s="137"/>
      <c r="I22" s="132">
        <v>590</v>
      </c>
      <c r="J22" s="9">
        <v>9.259259259259256E-2</v>
      </c>
    </row>
    <row r="23" spans="1:200" x14ac:dyDescent="0.25">
      <c r="E23" s="6" t="s">
        <v>192</v>
      </c>
      <c r="F23" s="11"/>
      <c r="G23" s="215">
        <v>5.9574468085106469E-2</v>
      </c>
      <c r="H23" s="137"/>
      <c r="I23" s="132">
        <v>2.4900000000000002</v>
      </c>
      <c r="J23" s="9">
        <v>5.9574468085106469E-2</v>
      </c>
    </row>
    <row r="24" spans="1:200" x14ac:dyDescent="0.25">
      <c r="E24" s="6" t="s">
        <v>65</v>
      </c>
      <c r="F24" s="11"/>
      <c r="G24" s="215">
        <v>5.481006742773209E-2</v>
      </c>
      <c r="H24" s="137"/>
      <c r="I24" s="132">
        <v>1580</v>
      </c>
      <c r="J24" s="9">
        <v>5.481006742773209E-2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256</v>
      </c>
      <c r="F30" s="11"/>
      <c r="G30" s="138">
        <v>9.0909090909090939E-2</v>
      </c>
      <c r="H30" s="138"/>
      <c r="I30" s="132">
        <v>0.3</v>
      </c>
      <c r="J30" s="179">
        <v>-9.0909090909090939E-2</v>
      </c>
    </row>
    <row r="31" spans="1:200" x14ac:dyDescent="0.25">
      <c r="E31" s="6" t="s">
        <v>196</v>
      </c>
      <c r="F31" s="11"/>
      <c r="G31" s="138">
        <v>8.8669950738916148E-2</v>
      </c>
      <c r="H31" s="138"/>
      <c r="I31" s="132">
        <v>1.85</v>
      </c>
      <c r="J31" s="179">
        <v>-8.8669950738916148E-2</v>
      </c>
    </row>
    <row r="32" spans="1:200" x14ac:dyDescent="0.25">
      <c r="E32" s="6" t="s">
        <v>50</v>
      </c>
      <c r="F32" s="11"/>
      <c r="G32" s="138">
        <v>8.8495575221238854E-2</v>
      </c>
      <c r="H32" s="138"/>
      <c r="I32" s="132">
        <v>2.06</v>
      </c>
      <c r="J32" s="179">
        <v>-8.8495575221238854E-2</v>
      </c>
    </row>
    <row r="33" spans="1:200" x14ac:dyDescent="0.25">
      <c r="E33" s="6" t="s">
        <v>61</v>
      </c>
      <c r="F33" s="11"/>
      <c r="G33" s="138">
        <v>8.3333333333333259E-2</v>
      </c>
      <c r="H33" s="138"/>
      <c r="I33" s="132">
        <v>0.22</v>
      </c>
      <c r="J33" s="179">
        <v>-8.3333333333333259E-2</v>
      </c>
    </row>
    <row r="34" spans="1:200" x14ac:dyDescent="0.25">
      <c r="E34" s="6" t="s">
        <v>36</v>
      </c>
      <c r="F34" s="11"/>
      <c r="G34" s="138">
        <v>8.2568807339449601E-2</v>
      </c>
      <c r="H34" s="138"/>
      <c r="I34" s="132">
        <v>10</v>
      </c>
      <c r="J34" s="179">
        <v>-8.2568807339449601E-2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50</v>
      </c>
      <c r="F40" s="11"/>
      <c r="G40" s="139">
        <v>0.21806060004681826</v>
      </c>
      <c r="H40" s="139"/>
      <c r="I40" s="132">
        <v>58191981</v>
      </c>
      <c r="J40" s="227">
        <v>0.21806060004681826</v>
      </c>
    </row>
    <row r="41" spans="1:200" x14ac:dyDescent="0.25">
      <c r="E41" s="6" t="s">
        <v>220</v>
      </c>
      <c r="F41" s="11"/>
      <c r="G41" s="139">
        <v>0.15325416917561471</v>
      </c>
      <c r="H41" s="139"/>
      <c r="I41" s="132">
        <v>40897639</v>
      </c>
      <c r="J41" s="227">
        <v>0.15325416917561471</v>
      </c>
    </row>
    <row r="42" spans="1:200" x14ac:dyDescent="0.25">
      <c r="E42" s="6" t="s">
        <v>14</v>
      </c>
      <c r="F42" s="11"/>
      <c r="G42" s="139">
        <v>0.13602830172099378</v>
      </c>
      <c r="H42" s="139"/>
      <c r="I42" s="132">
        <v>36300718</v>
      </c>
      <c r="J42" s="227">
        <v>0.13602830172099378</v>
      </c>
    </row>
    <row r="43" spans="1:200" x14ac:dyDescent="0.25">
      <c r="E43" s="6" t="s">
        <v>18</v>
      </c>
      <c r="F43" s="11"/>
      <c r="G43" s="139">
        <v>9.6506854810197246E-2</v>
      </c>
      <c r="H43" s="139"/>
      <c r="I43" s="132">
        <v>25753965</v>
      </c>
      <c r="J43" s="227">
        <v>9.6506854810197246E-2</v>
      </c>
    </row>
    <row r="44" spans="1:200" x14ac:dyDescent="0.25">
      <c r="E44" s="6" t="s">
        <v>49</v>
      </c>
      <c r="F44" s="11"/>
      <c r="G44" s="139">
        <v>5.9641373534909545E-2</v>
      </c>
      <c r="H44" s="139"/>
      <c r="I44" s="132">
        <v>15915987</v>
      </c>
      <c r="J44" s="227">
        <v>5.9641373534909545E-2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0.17844969974648103</v>
      </c>
      <c r="H50" s="139"/>
      <c r="I50" s="132">
        <v>562735076.60000002</v>
      </c>
      <c r="J50" s="22">
        <v>0.17844969974648103</v>
      </c>
    </row>
    <row r="51" spans="1:200" x14ac:dyDescent="0.25">
      <c r="E51" s="6" t="s">
        <v>65</v>
      </c>
      <c r="F51" s="11"/>
      <c r="G51" s="139">
        <v>0.15937350691057292</v>
      </c>
      <c r="H51" s="139"/>
      <c r="I51" s="132">
        <v>502578949.39999998</v>
      </c>
      <c r="J51" s="22">
        <v>0.15937350691057292</v>
      </c>
    </row>
    <row r="52" spans="1:200" x14ac:dyDescent="0.25">
      <c r="E52" s="6" t="s">
        <v>54</v>
      </c>
      <c r="F52" s="11"/>
      <c r="G52" s="139">
        <v>0.15603469748452645</v>
      </c>
      <c r="H52" s="139"/>
      <c r="I52" s="132">
        <v>492050127.10000002</v>
      </c>
      <c r="J52" s="22">
        <v>0.15603469748452645</v>
      </c>
    </row>
    <row r="53" spans="1:200" x14ac:dyDescent="0.25">
      <c r="E53" s="6" t="s">
        <v>163</v>
      </c>
      <c r="F53" s="11"/>
      <c r="G53" s="139">
        <v>0.12166102443137096</v>
      </c>
      <c r="H53" s="139"/>
      <c r="I53" s="132">
        <v>383653914.80000001</v>
      </c>
      <c r="J53" s="22">
        <v>0.12166102443137096</v>
      </c>
    </row>
    <row r="54" spans="1:200" x14ac:dyDescent="0.25">
      <c r="E54" s="6" t="s">
        <v>14</v>
      </c>
      <c r="F54" s="11"/>
      <c r="G54" s="139">
        <v>8.8802653625441319E-2</v>
      </c>
      <c r="H54" s="139"/>
      <c r="I54" s="132">
        <v>280036156.75</v>
      </c>
      <c r="J54" s="22">
        <v>8.8802653625441319E-2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257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258</v>
      </c>
      <c r="H60" s="208"/>
      <c r="I60" s="131"/>
      <c r="J60" s="156"/>
    </row>
    <row r="61" spans="1:200" ht="12.75" customHeight="1" x14ac:dyDescent="0.25">
      <c r="E61" s="211" t="s">
        <v>259</v>
      </c>
      <c r="F61" s="207"/>
      <c r="G61" s="208"/>
      <c r="H61" s="208"/>
      <c r="I61" s="131"/>
      <c r="J61" s="156"/>
    </row>
    <row r="62" spans="1:200" ht="12.75" customHeight="1" x14ac:dyDescent="0.25">
      <c r="E62" s="211" t="s">
        <v>260</v>
      </c>
      <c r="F62" s="207"/>
      <c r="G62" s="208"/>
      <c r="H62" s="208"/>
      <c r="I62" s="131"/>
      <c r="J62" s="156"/>
    </row>
    <row r="63" spans="1:200" ht="12.75" customHeight="1" x14ac:dyDescent="0.25">
      <c r="E63" s="211" t="s">
        <v>261</v>
      </c>
      <c r="F63" s="211"/>
      <c r="G63" s="217"/>
      <c r="H63" s="208"/>
      <c r="I63" s="131"/>
      <c r="J63" s="156"/>
    </row>
    <row r="64" spans="1:200" ht="12.75" customHeight="1" x14ac:dyDescent="0.25">
      <c r="E64" s="211" t="s">
        <v>262</v>
      </c>
      <c r="F64" s="211"/>
      <c r="G64" s="217"/>
      <c r="H64" s="208"/>
      <c r="I64" s="131"/>
      <c r="J64" s="156"/>
    </row>
    <row r="65" spans="5:10" ht="12.75" customHeight="1" x14ac:dyDescent="0.25">
      <c r="E65" s="211" t="s">
        <v>263</v>
      </c>
      <c r="F65" s="207"/>
      <c r="G65" s="208"/>
      <c r="H65" s="24"/>
      <c r="I65" s="131"/>
      <c r="J65" s="156"/>
    </row>
    <row r="66" spans="5:10" ht="12.75" customHeight="1" x14ac:dyDescent="0.25">
      <c r="E66" s="211" t="s">
        <v>264</v>
      </c>
      <c r="F66" s="208"/>
      <c r="G66" s="208"/>
      <c r="H66" s="24"/>
      <c r="I66" s="131"/>
      <c r="J66" s="156"/>
    </row>
    <row r="67" spans="5:10" ht="12.75" customHeight="1" x14ac:dyDescent="0.25">
      <c r="E67" s="211" t="s">
        <v>265</v>
      </c>
      <c r="F67" s="24"/>
      <c r="G67" s="24"/>
      <c r="H67" s="24"/>
      <c r="I67" s="131"/>
      <c r="J67" s="131"/>
    </row>
    <row r="68" spans="5:10" ht="12.75" customHeight="1" x14ac:dyDescent="0.25">
      <c r="E68" s="211" t="s">
        <v>266</v>
      </c>
      <c r="F68" s="24"/>
      <c r="G68" s="24"/>
      <c r="H68" s="24"/>
      <c r="I68" s="131"/>
      <c r="J68" s="131"/>
    </row>
    <row r="69" spans="5:10" ht="12.75" customHeight="1" x14ac:dyDescent="0.25">
      <c r="E69" s="211" t="s">
        <v>267</v>
      </c>
      <c r="F69" s="24"/>
      <c r="G69" s="24"/>
      <c r="H69" s="24"/>
      <c r="I69" s="131"/>
      <c r="J69" s="131"/>
    </row>
    <row r="70" spans="5:10" ht="12.75" customHeight="1" x14ac:dyDescent="0.25">
      <c r="E70" s="211" t="s">
        <v>268</v>
      </c>
      <c r="F70" s="24"/>
      <c r="G70" s="24"/>
      <c r="H70" s="24"/>
      <c r="I70" s="131"/>
      <c r="J70" s="131"/>
    </row>
    <row r="71" spans="5:10" ht="12.75" customHeight="1" x14ac:dyDescent="0.25">
      <c r="E71" s="211" t="s">
        <v>269</v>
      </c>
      <c r="F71" s="24"/>
      <c r="G71" s="24"/>
      <c r="H71" s="24"/>
      <c r="I71" s="131"/>
      <c r="J71" s="131"/>
    </row>
    <row r="72" spans="5:10" ht="12.75" customHeight="1" x14ac:dyDescent="0.25">
      <c r="E72" s="211" t="s">
        <v>270</v>
      </c>
      <c r="F72" s="24"/>
      <c r="G72" s="24"/>
      <c r="H72" s="24"/>
      <c r="I72" s="131"/>
      <c r="J72" s="131"/>
    </row>
    <row r="73" spans="5:10" ht="12.75" customHeight="1" x14ac:dyDescent="0.25">
      <c r="E73" s="211" t="s">
        <v>271</v>
      </c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9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4"/>
      <c r="H6" s="24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219</v>
      </c>
      <c r="F9" s="100">
        <v>0.53</v>
      </c>
      <c r="G9" s="100">
        <v>0.53</v>
      </c>
      <c r="H9" s="100">
        <v>0.53</v>
      </c>
      <c r="I9" s="100">
        <v>0.53</v>
      </c>
      <c r="J9" s="100">
        <v>0.53</v>
      </c>
      <c r="K9" s="36">
        <v>0</v>
      </c>
      <c r="L9" s="185">
        <v>11886</v>
      </c>
      <c r="M9" s="101">
        <v>5714.14</v>
      </c>
    </row>
    <row r="10" spans="5:13" x14ac:dyDescent="0.25">
      <c r="E10" s="218" t="s">
        <v>217</v>
      </c>
      <c r="F10" s="100">
        <v>0.33</v>
      </c>
      <c r="G10" s="100">
        <v>0.33</v>
      </c>
      <c r="H10" s="100">
        <v>0.33</v>
      </c>
      <c r="I10" s="100">
        <v>0.33</v>
      </c>
      <c r="J10" s="100">
        <v>0.33</v>
      </c>
      <c r="K10" s="36">
        <v>0</v>
      </c>
      <c r="L10" s="185">
        <v>7000</v>
      </c>
      <c r="M10" s="101">
        <v>2310</v>
      </c>
    </row>
    <row r="11" spans="5:13" x14ac:dyDescent="0.25">
      <c r="E11" s="218" t="s">
        <v>31</v>
      </c>
      <c r="F11" s="100">
        <v>6.35</v>
      </c>
      <c r="G11" s="100">
        <v>6.35</v>
      </c>
      <c r="H11" s="100">
        <v>6.5</v>
      </c>
      <c r="I11" s="100">
        <v>6.35</v>
      </c>
      <c r="J11" s="100">
        <v>6.45</v>
      </c>
      <c r="K11" s="36">
        <v>0.10000000000000053</v>
      </c>
      <c r="L11" s="185">
        <v>7659084</v>
      </c>
      <c r="M11" s="101">
        <v>49076001.899999999</v>
      </c>
    </row>
    <row r="12" spans="5:13" x14ac:dyDescent="0.25">
      <c r="E12" s="218" t="s">
        <v>243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5">
        <v>1000</v>
      </c>
      <c r="M12" s="101">
        <v>200</v>
      </c>
    </row>
    <row r="13" spans="5:13" x14ac:dyDescent="0.25">
      <c r="E13" s="218" t="s">
        <v>171</v>
      </c>
      <c r="F13" s="100">
        <v>3.9</v>
      </c>
      <c r="G13" s="100">
        <v>3.9</v>
      </c>
      <c r="H13" s="100">
        <v>3.8</v>
      </c>
      <c r="I13" s="100">
        <v>3.8</v>
      </c>
      <c r="J13" s="100">
        <v>3.8</v>
      </c>
      <c r="K13" s="36">
        <v>-0.10000000000000009</v>
      </c>
      <c r="L13" s="185">
        <v>651068</v>
      </c>
      <c r="M13" s="101">
        <v>2508426.7400000002</v>
      </c>
    </row>
    <row r="14" spans="5:13" x14ac:dyDescent="0.25">
      <c r="E14" s="218" t="s">
        <v>10</v>
      </c>
      <c r="F14" s="100">
        <v>0.71</v>
      </c>
      <c r="G14" s="100">
        <v>0.71</v>
      </c>
      <c r="H14" s="100">
        <v>0.71</v>
      </c>
      <c r="I14" s="100">
        <v>0.71</v>
      </c>
      <c r="J14" s="100">
        <v>0.71</v>
      </c>
      <c r="K14" s="36">
        <v>0</v>
      </c>
      <c r="L14" s="185">
        <v>944706</v>
      </c>
      <c r="M14" s="101">
        <v>668580.01</v>
      </c>
    </row>
    <row r="15" spans="5:13" x14ac:dyDescent="0.25">
      <c r="E15" s="218" t="s">
        <v>35</v>
      </c>
      <c r="F15" s="100">
        <v>8.25</v>
      </c>
      <c r="G15" s="100">
        <v>8.25</v>
      </c>
      <c r="H15" s="100">
        <v>8.25</v>
      </c>
      <c r="I15" s="100">
        <v>8.25</v>
      </c>
      <c r="J15" s="100">
        <v>8.25</v>
      </c>
      <c r="K15" s="36">
        <v>0</v>
      </c>
      <c r="L15" s="185">
        <v>35704</v>
      </c>
      <c r="M15" s="101">
        <v>266020.59999999998</v>
      </c>
    </row>
    <row r="16" spans="5:13" x14ac:dyDescent="0.25">
      <c r="E16" s="218" t="s">
        <v>131</v>
      </c>
      <c r="F16" s="100">
        <v>71.95</v>
      </c>
      <c r="G16" s="100">
        <v>71.95</v>
      </c>
      <c r="H16" s="100">
        <v>71.95</v>
      </c>
      <c r="I16" s="100">
        <v>71.95</v>
      </c>
      <c r="J16" s="100">
        <v>71.95</v>
      </c>
      <c r="K16" s="36">
        <v>0</v>
      </c>
      <c r="L16" s="185">
        <v>50</v>
      </c>
      <c r="M16" s="101">
        <v>3240</v>
      </c>
    </row>
    <row r="17" spans="5:13" x14ac:dyDescent="0.25">
      <c r="E17" s="218" t="s">
        <v>244</v>
      </c>
      <c r="F17" s="100">
        <v>3.79</v>
      </c>
      <c r="G17" s="100">
        <v>3.79</v>
      </c>
      <c r="H17" s="100">
        <v>3.79</v>
      </c>
      <c r="I17" s="100">
        <v>3.79</v>
      </c>
      <c r="J17" s="100">
        <v>3.79</v>
      </c>
      <c r="K17" s="36">
        <v>0</v>
      </c>
      <c r="L17" s="185">
        <v>5000</v>
      </c>
      <c r="M17" s="101">
        <v>20800</v>
      </c>
    </row>
    <row r="18" spans="5:13" x14ac:dyDescent="0.25">
      <c r="E18" s="218" t="s">
        <v>36</v>
      </c>
      <c r="F18" s="100">
        <v>10.9</v>
      </c>
      <c r="G18" s="100">
        <v>10.9</v>
      </c>
      <c r="H18" s="100">
        <v>10.85</v>
      </c>
      <c r="I18" s="100">
        <v>10</v>
      </c>
      <c r="J18" s="100">
        <v>10</v>
      </c>
      <c r="K18" s="36">
        <v>-0.90000000000000036</v>
      </c>
      <c r="L18" s="185">
        <v>323241</v>
      </c>
      <c r="M18" s="101">
        <v>3384480.6</v>
      </c>
    </row>
    <row r="19" spans="5:13" x14ac:dyDescent="0.25">
      <c r="E19" s="218" t="s">
        <v>37</v>
      </c>
      <c r="F19" s="100">
        <v>37.4</v>
      </c>
      <c r="G19" s="100">
        <v>37.4</v>
      </c>
      <c r="H19" s="100">
        <v>37.4</v>
      </c>
      <c r="I19" s="100">
        <v>37.4</v>
      </c>
      <c r="J19" s="100">
        <v>37.4</v>
      </c>
      <c r="K19" s="36">
        <v>0</v>
      </c>
      <c r="L19" s="185">
        <v>9378</v>
      </c>
      <c r="M19" s="101">
        <v>326402</v>
      </c>
    </row>
    <row r="20" spans="5:13" x14ac:dyDescent="0.25">
      <c r="E20" s="218" t="s">
        <v>192</v>
      </c>
      <c r="F20" s="100">
        <v>2.35</v>
      </c>
      <c r="G20" s="100">
        <v>2.35</v>
      </c>
      <c r="H20" s="100">
        <v>2.5</v>
      </c>
      <c r="I20" s="100">
        <v>2.2999999999999998</v>
      </c>
      <c r="J20" s="100">
        <v>2.4900000000000002</v>
      </c>
      <c r="K20" s="36">
        <v>0.14000000000000012</v>
      </c>
      <c r="L20" s="185">
        <v>1556498</v>
      </c>
      <c r="M20" s="101">
        <v>3830397.79</v>
      </c>
    </row>
    <row r="21" spans="5:13" x14ac:dyDescent="0.25">
      <c r="E21" s="218" t="s">
        <v>38</v>
      </c>
      <c r="F21" s="100">
        <v>19</v>
      </c>
      <c r="G21" s="100">
        <v>19</v>
      </c>
      <c r="H21" s="100">
        <v>19.899999999999999</v>
      </c>
      <c r="I21" s="100">
        <v>19.899999999999999</v>
      </c>
      <c r="J21" s="100">
        <v>19.899999999999999</v>
      </c>
      <c r="K21" s="36">
        <v>0.89999999999999858</v>
      </c>
      <c r="L21" s="185">
        <v>1158286</v>
      </c>
      <c r="M21" s="101">
        <v>21238221.25</v>
      </c>
    </row>
    <row r="22" spans="5:13" x14ac:dyDescent="0.25">
      <c r="E22" s="218" t="s">
        <v>210</v>
      </c>
      <c r="F22" s="100">
        <v>1.45</v>
      </c>
      <c r="G22" s="100">
        <v>1.45</v>
      </c>
      <c r="H22" s="100">
        <v>1.45</v>
      </c>
      <c r="I22" s="100">
        <v>1.45</v>
      </c>
      <c r="J22" s="100">
        <v>1.45</v>
      </c>
      <c r="K22" s="36">
        <v>0</v>
      </c>
      <c r="L22" s="185">
        <v>7023</v>
      </c>
      <c r="M22" s="101">
        <v>9834.9599999999991</v>
      </c>
    </row>
    <row r="23" spans="5:13" x14ac:dyDescent="0.25">
      <c r="E23" s="218" t="s">
        <v>220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5">
        <v>40897639</v>
      </c>
      <c r="M23" s="101">
        <v>8179527.7999999998</v>
      </c>
    </row>
    <row r="24" spans="5:13" x14ac:dyDescent="0.25">
      <c r="E24" s="218" t="s">
        <v>216</v>
      </c>
      <c r="F24" s="100">
        <v>0.3</v>
      </c>
      <c r="G24" s="100">
        <v>0.3</v>
      </c>
      <c r="H24" s="100">
        <v>0.3</v>
      </c>
      <c r="I24" s="100">
        <v>0.3</v>
      </c>
      <c r="J24" s="100">
        <v>0.3</v>
      </c>
      <c r="K24" s="36">
        <v>0</v>
      </c>
      <c r="L24" s="185">
        <v>82600</v>
      </c>
      <c r="M24" s="101">
        <v>24780</v>
      </c>
    </row>
    <row r="25" spans="5:13" x14ac:dyDescent="0.25">
      <c r="E25" s="218" t="s">
        <v>39</v>
      </c>
      <c r="F25" s="100">
        <v>7.99</v>
      </c>
      <c r="G25" s="100">
        <v>7.99</v>
      </c>
      <c r="H25" s="100">
        <v>7.99</v>
      </c>
      <c r="I25" s="100">
        <v>7.99</v>
      </c>
      <c r="J25" s="100">
        <v>7.99</v>
      </c>
      <c r="K25" s="36">
        <v>0</v>
      </c>
      <c r="L25" s="185">
        <v>9042</v>
      </c>
      <c r="M25" s="101">
        <v>65202.400000000001</v>
      </c>
    </row>
    <row r="26" spans="5:13" x14ac:dyDescent="0.25">
      <c r="E26" s="218" t="s">
        <v>40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5">
        <v>29854</v>
      </c>
      <c r="M26" s="101">
        <v>670792.69999999995</v>
      </c>
    </row>
    <row r="27" spans="5:13" x14ac:dyDescent="0.25">
      <c r="E27" s="218" t="s">
        <v>42</v>
      </c>
      <c r="F27" s="100">
        <v>0.22</v>
      </c>
      <c r="G27" s="100">
        <v>0.22</v>
      </c>
      <c r="H27" s="100">
        <v>0.21</v>
      </c>
      <c r="I27" s="100">
        <v>0.21</v>
      </c>
      <c r="J27" s="100">
        <v>0.21</v>
      </c>
      <c r="K27" s="36">
        <v>-1.0000000000000009E-2</v>
      </c>
      <c r="L27" s="185">
        <v>304982</v>
      </c>
      <c r="M27" s="101">
        <v>64073.49</v>
      </c>
    </row>
    <row r="28" spans="5:13" x14ac:dyDescent="0.25">
      <c r="E28" s="218" t="s">
        <v>197</v>
      </c>
      <c r="F28" s="100">
        <v>6.05</v>
      </c>
      <c r="G28" s="100">
        <v>6.05</v>
      </c>
      <c r="H28" s="100">
        <v>6.1</v>
      </c>
      <c r="I28" s="100">
        <v>6.1</v>
      </c>
      <c r="J28" s="100">
        <v>6.1</v>
      </c>
      <c r="K28" s="36">
        <v>4.9999999999999822E-2</v>
      </c>
      <c r="L28" s="185">
        <v>70095</v>
      </c>
      <c r="M28" s="101">
        <v>427550.45</v>
      </c>
    </row>
    <row r="29" spans="5:13" x14ac:dyDescent="0.25">
      <c r="E29" s="218" t="s">
        <v>196</v>
      </c>
      <c r="F29" s="100">
        <v>2.0299999999999998</v>
      </c>
      <c r="G29" s="100">
        <v>2.0299999999999998</v>
      </c>
      <c r="H29" s="100">
        <v>1.85</v>
      </c>
      <c r="I29" s="100">
        <v>1.85</v>
      </c>
      <c r="J29" s="100">
        <v>1.85</v>
      </c>
      <c r="K29" s="36">
        <v>-0.17999999999999972</v>
      </c>
      <c r="L29" s="185">
        <v>295124</v>
      </c>
      <c r="M29" s="101">
        <v>550459.44999999995</v>
      </c>
    </row>
    <row r="30" spans="5:13" x14ac:dyDescent="0.25">
      <c r="E30" s="218" t="s">
        <v>218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5">
        <v>110</v>
      </c>
      <c r="M30" s="101">
        <v>251.9</v>
      </c>
    </row>
    <row r="31" spans="5:13" x14ac:dyDescent="0.25">
      <c r="E31" s="218" t="s">
        <v>272</v>
      </c>
      <c r="F31" s="100">
        <v>0.4</v>
      </c>
      <c r="G31" s="100">
        <v>0.4</v>
      </c>
      <c r="H31" s="100">
        <v>0.4</v>
      </c>
      <c r="I31" s="100">
        <v>0.4</v>
      </c>
      <c r="J31" s="100">
        <v>0.4</v>
      </c>
      <c r="K31" s="36">
        <v>0</v>
      </c>
      <c r="L31" s="185">
        <v>20000</v>
      </c>
      <c r="M31" s="101">
        <v>7200</v>
      </c>
    </row>
    <row r="32" spans="5:13" x14ac:dyDescent="0.25">
      <c r="E32" s="218" t="s">
        <v>16</v>
      </c>
      <c r="F32" s="100">
        <v>190</v>
      </c>
      <c r="G32" s="100">
        <v>190</v>
      </c>
      <c r="H32" s="100">
        <v>195</v>
      </c>
      <c r="I32" s="100">
        <v>191</v>
      </c>
      <c r="J32" s="100">
        <v>191</v>
      </c>
      <c r="K32" s="36">
        <v>1</v>
      </c>
      <c r="L32" s="185">
        <v>1244822</v>
      </c>
      <c r="M32" s="101">
        <v>238264787.69999999</v>
      </c>
    </row>
    <row r="33" spans="5:13" x14ac:dyDescent="0.25">
      <c r="E33" s="218" t="s">
        <v>44</v>
      </c>
      <c r="F33" s="100">
        <v>10.5</v>
      </c>
      <c r="G33" s="100">
        <v>10.5</v>
      </c>
      <c r="H33" s="100">
        <v>10.7</v>
      </c>
      <c r="I33" s="100">
        <v>10.199999999999999</v>
      </c>
      <c r="J33" s="100">
        <v>10.199999999999999</v>
      </c>
      <c r="K33" s="36">
        <v>-0.30000000000000071</v>
      </c>
      <c r="L33" s="185">
        <v>2503063</v>
      </c>
      <c r="M33" s="101">
        <v>26529296.850000001</v>
      </c>
    </row>
    <row r="34" spans="5:13" x14ac:dyDescent="0.25">
      <c r="E34" s="218" t="s">
        <v>45</v>
      </c>
      <c r="F34" s="100">
        <v>14.2</v>
      </c>
      <c r="G34" s="100">
        <v>14.2</v>
      </c>
      <c r="H34" s="100">
        <v>14.2</v>
      </c>
      <c r="I34" s="100">
        <v>14</v>
      </c>
      <c r="J34" s="100">
        <v>14.2</v>
      </c>
      <c r="K34" s="36">
        <v>0</v>
      </c>
      <c r="L34" s="185">
        <v>1042930</v>
      </c>
      <c r="M34" s="101">
        <v>14691613.199999999</v>
      </c>
    </row>
    <row r="35" spans="5:13" x14ac:dyDescent="0.25">
      <c r="E35" s="218" t="s">
        <v>188</v>
      </c>
      <c r="F35" s="100">
        <v>4.8499999999999996</v>
      </c>
      <c r="G35" s="100">
        <v>4.8499999999999996</v>
      </c>
      <c r="H35" s="100">
        <v>5.3</v>
      </c>
      <c r="I35" s="100">
        <v>5.3</v>
      </c>
      <c r="J35" s="100">
        <v>5.3</v>
      </c>
      <c r="K35" s="36">
        <v>0.45000000000000018</v>
      </c>
      <c r="L35" s="185">
        <v>200347</v>
      </c>
      <c r="M35" s="101">
        <v>1036254.5</v>
      </c>
    </row>
    <row r="36" spans="5:13" x14ac:dyDescent="0.25">
      <c r="E36" s="218" t="s">
        <v>17</v>
      </c>
      <c r="F36" s="100">
        <v>13.2</v>
      </c>
      <c r="G36" s="100">
        <v>13.2</v>
      </c>
      <c r="H36" s="100">
        <v>13.2</v>
      </c>
      <c r="I36" s="100">
        <v>13.2</v>
      </c>
      <c r="J36" s="100">
        <v>13.2</v>
      </c>
      <c r="K36" s="36">
        <v>0</v>
      </c>
      <c r="L36" s="185">
        <v>266783</v>
      </c>
      <c r="M36" s="101">
        <v>3434688.55</v>
      </c>
    </row>
    <row r="37" spans="5:13" x14ac:dyDescent="0.25">
      <c r="E37" s="218" t="s">
        <v>151</v>
      </c>
      <c r="F37" s="100">
        <v>8.1</v>
      </c>
      <c r="G37" s="100">
        <v>8.1</v>
      </c>
      <c r="H37" s="100">
        <v>8.1999999999999993</v>
      </c>
      <c r="I37" s="100">
        <v>8.1</v>
      </c>
      <c r="J37" s="100">
        <v>8.1999999999999993</v>
      </c>
      <c r="K37" s="36">
        <v>9.9999999999999645E-2</v>
      </c>
      <c r="L37" s="185">
        <v>3216472</v>
      </c>
      <c r="M37" s="101">
        <v>26141740.199999999</v>
      </c>
    </row>
    <row r="38" spans="5:13" x14ac:dyDescent="0.25">
      <c r="E38" s="218" t="s">
        <v>49</v>
      </c>
      <c r="F38" s="100">
        <v>1.92</v>
      </c>
      <c r="G38" s="100">
        <v>1.92</v>
      </c>
      <c r="H38" s="100">
        <v>1.97</v>
      </c>
      <c r="I38" s="100">
        <v>1.86</v>
      </c>
      <c r="J38" s="100">
        <v>1.86</v>
      </c>
      <c r="K38" s="36">
        <v>-5.9999999999999831E-2</v>
      </c>
      <c r="L38" s="222">
        <v>15915987</v>
      </c>
      <c r="M38" s="101">
        <v>30820365.559999999</v>
      </c>
    </row>
    <row r="39" spans="5:13" x14ac:dyDescent="0.25">
      <c r="E39" s="218" t="s">
        <v>50</v>
      </c>
      <c r="F39" s="100">
        <v>2.2599999999999998</v>
      </c>
      <c r="G39" s="100">
        <v>2.29</v>
      </c>
      <c r="H39" s="100">
        <v>2.42</v>
      </c>
      <c r="I39" s="100">
        <v>2.06</v>
      </c>
      <c r="J39" s="100">
        <v>2.06</v>
      </c>
      <c r="K39" s="36">
        <v>-0.19999999999999973</v>
      </c>
      <c r="L39" s="185">
        <v>58191981</v>
      </c>
      <c r="M39" s="101">
        <v>126335177.94</v>
      </c>
    </row>
    <row r="40" spans="5:13" x14ac:dyDescent="0.25">
      <c r="E40" s="218" t="s">
        <v>51</v>
      </c>
      <c r="F40" s="100">
        <v>4.95</v>
      </c>
      <c r="G40" s="100">
        <v>4.95</v>
      </c>
      <c r="H40" s="100">
        <v>4.95</v>
      </c>
      <c r="I40" s="100">
        <v>4.95</v>
      </c>
      <c r="J40" s="100">
        <v>4.95</v>
      </c>
      <c r="K40" s="36">
        <v>0</v>
      </c>
      <c r="L40" s="185">
        <v>81088</v>
      </c>
      <c r="M40" s="101">
        <v>364896</v>
      </c>
    </row>
    <row r="41" spans="5:13" x14ac:dyDescent="0.25">
      <c r="E41" s="218" t="s">
        <v>221</v>
      </c>
      <c r="F41" s="100">
        <v>0.3</v>
      </c>
      <c r="G41" s="100">
        <v>0.3</v>
      </c>
      <c r="H41" s="100">
        <v>0.3</v>
      </c>
      <c r="I41" s="100">
        <v>0.3</v>
      </c>
      <c r="J41" s="100">
        <v>0.3</v>
      </c>
      <c r="K41" s="36">
        <v>0</v>
      </c>
      <c r="L41" s="185">
        <v>500000</v>
      </c>
      <c r="M41" s="101">
        <v>150000</v>
      </c>
    </row>
    <row r="42" spans="5:13" x14ac:dyDescent="0.25">
      <c r="E42" s="218" t="s">
        <v>52</v>
      </c>
      <c r="F42" s="100">
        <v>18</v>
      </c>
      <c r="G42" s="100">
        <v>18</v>
      </c>
      <c r="H42" s="100">
        <v>18</v>
      </c>
      <c r="I42" s="100">
        <v>18</v>
      </c>
      <c r="J42" s="100">
        <v>18</v>
      </c>
      <c r="K42" s="36">
        <v>0</v>
      </c>
      <c r="L42" s="185">
        <v>5766186</v>
      </c>
      <c r="M42" s="101">
        <v>103802921.75</v>
      </c>
    </row>
    <row r="43" spans="5:13" x14ac:dyDescent="0.25">
      <c r="E43" s="218" t="s">
        <v>147</v>
      </c>
      <c r="F43" s="100">
        <v>27.7</v>
      </c>
      <c r="G43" s="100">
        <v>27.7</v>
      </c>
      <c r="H43" s="100">
        <v>27.7</v>
      </c>
      <c r="I43" s="100">
        <v>27.7</v>
      </c>
      <c r="J43" s="100">
        <v>27.7</v>
      </c>
      <c r="K43" s="36">
        <v>0</v>
      </c>
      <c r="L43" s="185">
        <v>40183</v>
      </c>
      <c r="M43" s="101">
        <v>1002875</v>
      </c>
    </row>
    <row r="44" spans="5:13" x14ac:dyDescent="0.25">
      <c r="E44" s="218" t="s">
        <v>53</v>
      </c>
      <c r="F44" s="100">
        <v>10.8</v>
      </c>
      <c r="G44" s="100">
        <v>10.8</v>
      </c>
      <c r="H44" s="100">
        <v>10.8</v>
      </c>
      <c r="I44" s="100">
        <v>10.8</v>
      </c>
      <c r="J44" s="100">
        <v>10.8</v>
      </c>
      <c r="K44" s="36">
        <v>0</v>
      </c>
      <c r="L44" s="185">
        <v>116375</v>
      </c>
      <c r="M44" s="101">
        <v>1223433.45</v>
      </c>
    </row>
    <row r="45" spans="5:13" x14ac:dyDescent="0.25">
      <c r="E45" s="218" t="s">
        <v>273</v>
      </c>
      <c r="F45" s="100">
        <v>0.44</v>
      </c>
      <c r="G45" s="100">
        <v>0.44</v>
      </c>
      <c r="H45" s="100">
        <v>0.44</v>
      </c>
      <c r="I45" s="100">
        <v>0.44</v>
      </c>
      <c r="J45" s="100">
        <v>0.44</v>
      </c>
      <c r="K45" s="36">
        <v>0</v>
      </c>
      <c r="L45" s="185">
        <v>100</v>
      </c>
      <c r="M45" s="101">
        <v>40</v>
      </c>
    </row>
    <row r="46" spans="5:13" x14ac:dyDescent="0.25">
      <c r="E46" s="218" t="s">
        <v>54</v>
      </c>
      <c r="F46" s="100">
        <v>36.9</v>
      </c>
      <c r="G46" s="100">
        <v>36.9</v>
      </c>
      <c r="H46" s="100">
        <v>37</v>
      </c>
      <c r="I46" s="100">
        <v>36</v>
      </c>
      <c r="J46" s="100">
        <v>36.049999999999997</v>
      </c>
      <c r="K46" s="36">
        <v>-0.85000000000000142</v>
      </c>
      <c r="L46" s="185">
        <v>13376911</v>
      </c>
      <c r="M46" s="101">
        <v>492050127.10000002</v>
      </c>
    </row>
    <row r="47" spans="5:13" x14ac:dyDescent="0.25">
      <c r="E47" s="218" t="s">
        <v>55</v>
      </c>
      <c r="F47" s="100">
        <v>62.45</v>
      </c>
      <c r="G47" s="100">
        <v>62.45</v>
      </c>
      <c r="H47" s="100">
        <v>62.45</v>
      </c>
      <c r="I47" s="100">
        <v>62.45</v>
      </c>
      <c r="J47" s="100">
        <v>62.45</v>
      </c>
      <c r="K47" s="36">
        <v>0</v>
      </c>
      <c r="L47" s="185">
        <v>27156</v>
      </c>
      <c r="M47" s="101">
        <v>1628632.9</v>
      </c>
    </row>
    <row r="48" spans="5:13" x14ac:dyDescent="0.25">
      <c r="E48" s="218" t="s">
        <v>56</v>
      </c>
      <c r="F48" s="100">
        <v>1.2</v>
      </c>
      <c r="G48" s="100">
        <v>1.2</v>
      </c>
      <c r="H48" s="100">
        <v>1.23</v>
      </c>
      <c r="I48" s="100">
        <v>1.2</v>
      </c>
      <c r="J48" s="100">
        <v>1.2</v>
      </c>
      <c r="K48" s="36">
        <v>0</v>
      </c>
      <c r="L48" s="185">
        <v>1433108</v>
      </c>
      <c r="M48" s="101">
        <v>1724951.9</v>
      </c>
    </row>
    <row r="49" spans="5:13" x14ac:dyDescent="0.25">
      <c r="E49" s="218" t="s">
        <v>214</v>
      </c>
      <c r="F49" s="100">
        <v>1.71</v>
      </c>
      <c r="G49" s="100">
        <v>1.71</v>
      </c>
      <c r="H49" s="100">
        <v>1.88</v>
      </c>
      <c r="I49" s="100">
        <v>1.88</v>
      </c>
      <c r="J49" s="100">
        <v>1.88</v>
      </c>
      <c r="K49" s="36">
        <v>0.16999999999999993</v>
      </c>
      <c r="L49" s="185">
        <v>427277</v>
      </c>
      <c r="M49" s="101">
        <v>802516.8</v>
      </c>
    </row>
    <row r="50" spans="5:13" x14ac:dyDescent="0.25">
      <c r="E50" s="218" t="s">
        <v>206</v>
      </c>
      <c r="F50" s="100">
        <v>26</v>
      </c>
      <c r="G50" s="100">
        <v>26</v>
      </c>
      <c r="H50" s="100">
        <v>26</v>
      </c>
      <c r="I50" s="100">
        <v>26</v>
      </c>
      <c r="J50" s="100">
        <v>26</v>
      </c>
      <c r="K50" s="36">
        <v>0</v>
      </c>
      <c r="L50" s="185">
        <v>103400</v>
      </c>
      <c r="M50" s="101">
        <v>2687175.8</v>
      </c>
    </row>
    <row r="51" spans="5:13" x14ac:dyDescent="0.25">
      <c r="E51" s="218" t="s">
        <v>190</v>
      </c>
      <c r="F51" s="100">
        <v>0.52</v>
      </c>
      <c r="G51" s="100">
        <v>0.52</v>
      </c>
      <c r="H51" s="100">
        <v>0.52</v>
      </c>
      <c r="I51" s="100">
        <v>0.52</v>
      </c>
      <c r="J51" s="100">
        <v>0.52</v>
      </c>
      <c r="K51" s="36">
        <v>0</v>
      </c>
      <c r="L51" s="185">
        <v>4972245</v>
      </c>
      <c r="M51" s="101">
        <v>2584567.4</v>
      </c>
    </row>
    <row r="52" spans="5:13" x14ac:dyDescent="0.25">
      <c r="E52" s="218" t="s">
        <v>198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5">
        <v>14200</v>
      </c>
      <c r="M52" s="101">
        <v>2840</v>
      </c>
    </row>
    <row r="53" spans="5:13" x14ac:dyDescent="0.25">
      <c r="E53" s="218" t="s">
        <v>58</v>
      </c>
      <c r="F53" s="100">
        <v>27.5</v>
      </c>
      <c r="G53" s="100">
        <v>27.5</v>
      </c>
      <c r="H53" s="100">
        <v>27.5</v>
      </c>
      <c r="I53" s="100">
        <v>27.5</v>
      </c>
      <c r="J53" s="100">
        <v>27.5</v>
      </c>
      <c r="K53" s="36">
        <v>0</v>
      </c>
      <c r="L53" s="222">
        <v>11220</v>
      </c>
      <c r="M53" s="101">
        <v>290248.5</v>
      </c>
    </row>
    <row r="54" spans="5:13" x14ac:dyDescent="0.25">
      <c r="E54" s="218" t="s">
        <v>222</v>
      </c>
      <c r="F54" s="100">
        <v>0.52</v>
      </c>
      <c r="G54" s="100">
        <v>0.52</v>
      </c>
      <c r="H54" s="100">
        <v>0.52</v>
      </c>
      <c r="I54" s="100">
        <v>0.52</v>
      </c>
      <c r="J54" s="100">
        <v>0.52</v>
      </c>
      <c r="K54" s="36">
        <v>0</v>
      </c>
      <c r="L54" s="185">
        <v>2025</v>
      </c>
      <c r="M54" s="101">
        <v>1053</v>
      </c>
    </row>
    <row r="55" spans="5:13" x14ac:dyDescent="0.25">
      <c r="E55" s="218" t="s">
        <v>59</v>
      </c>
      <c r="F55" s="100">
        <v>0.3</v>
      </c>
      <c r="G55" s="100">
        <v>0.3</v>
      </c>
      <c r="H55" s="100">
        <v>0.31</v>
      </c>
      <c r="I55" s="100">
        <v>0.3</v>
      </c>
      <c r="J55" s="100">
        <v>0.3</v>
      </c>
      <c r="K55" s="36">
        <v>0</v>
      </c>
      <c r="L55" s="185">
        <v>1059749</v>
      </c>
      <c r="M55" s="101">
        <v>318924.7</v>
      </c>
    </row>
    <row r="56" spans="5:13" x14ac:dyDescent="0.25">
      <c r="E56" s="218" t="s">
        <v>223</v>
      </c>
      <c r="F56" s="100">
        <v>0.51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</v>
      </c>
      <c r="L56" s="185">
        <v>4741</v>
      </c>
      <c r="M56" s="101">
        <v>2370.5</v>
      </c>
    </row>
    <row r="57" spans="5:13" x14ac:dyDescent="0.25">
      <c r="E57" s="218" t="s">
        <v>160</v>
      </c>
      <c r="F57" s="100">
        <v>1.33</v>
      </c>
      <c r="G57" s="100">
        <v>1.33</v>
      </c>
      <c r="H57" s="100">
        <v>1.33</v>
      </c>
      <c r="I57" s="100">
        <v>1.33</v>
      </c>
      <c r="J57" s="100">
        <v>1.33</v>
      </c>
      <c r="K57" s="36">
        <v>0</v>
      </c>
      <c r="L57" s="185">
        <v>44851</v>
      </c>
      <c r="M57" s="101">
        <v>63931.93</v>
      </c>
    </row>
    <row r="58" spans="5:13" x14ac:dyDescent="0.25">
      <c r="E58" s="218" t="s">
        <v>245</v>
      </c>
      <c r="F58" s="100">
        <v>0.55000000000000004</v>
      </c>
      <c r="G58" s="100">
        <v>0.55000000000000004</v>
      </c>
      <c r="H58" s="100">
        <v>0.55000000000000004</v>
      </c>
      <c r="I58" s="100">
        <v>0.55000000000000004</v>
      </c>
      <c r="J58" s="100">
        <v>0.55000000000000004</v>
      </c>
      <c r="K58" s="36">
        <v>0</v>
      </c>
      <c r="L58" s="185">
        <v>40000</v>
      </c>
      <c r="M58" s="101">
        <v>20000</v>
      </c>
    </row>
    <row r="59" spans="5:13" x14ac:dyDescent="0.25">
      <c r="E59" s="218" t="s">
        <v>150</v>
      </c>
      <c r="F59" s="100">
        <v>2.2000000000000002</v>
      </c>
      <c r="G59" s="100">
        <v>2.2000000000000002</v>
      </c>
      <c r="H59" s="100">
        <v>2.2000000000000002</v>
      </c>
      <c r="I59" s="100">
        <v>2.2000000000000002</v>
      </c>
      <c r="J59" s="100">
        <v>2.2000000000000002</v>
      </c>
      <c r="K59" s="36">
        <v>0</v>
      </c>
      <c r="L59" s="185">
        <v>1000</v>
      </c>
      <c r="M59" s="101">
        <v>2180</v>
      </c>
    </row>
    <row r="60" spans="5:13" x14ac:dyDescent="0.25">
      <c r="E60" s="218" t="s">
        <v>60</v>
      </c>
      <c r="F60" s="100">
        <v>2.4</v>
      </c>
      <c r="G60" s="100">
        <v>2.4</v>
      </c>
      <c r="H60" s="100">
        <v>2.2999999999999998</v>
      </c>
      <c r="I60" s="100">
        <v>2.2999999999999998</v>
      </c>
      <c r="J60" s="100">
        <v>2.2999999999999998</v>
      </c>
      <c r="K60" s="36">
        <v>-0.10000000000000009</v>
      </c>
      <c r="L60" s="185">
        <v>477440</v>
      </c>
      <c r="M60" s="101">
        <v>1117508.96</v>
      </c>
    </row>
    <row r="61" spans="5:13" x14ac:dyDescent="0.25">
      <c r="E61" s="218" t="s">
        <v>61</v>
      </c>
      <c r="F61" s="100">
        <v>0.24</v>
      </c>
      <c r="G61" s="100">
        <v>0.24</v>
      </c>
      <c r="H61" s="100">
        <v>0.24</v>
      </c>
      <c r="I61" s="100">
        <v>0.22</v>
      </c>
      <c r="J61" s="100">
        <v>0.22</v>
      </c>
      <c r="K61" s="36">
        <v>-1.999999999999999E-2</v>
      </c>
      <c r="L61" s="185">
        <v>2261426</v>
      </c>
      <c r="M61" s="101">
        <v>522193.72</v>
      </c>
    </row>
    <row r="62" spans="5:13" x14ac:dyDescent="0.25">
      <c r="E62" s="218" t="s">
        <v>246</v>
      </c>
      <c r="F62" s="100">
        <v>0.59</v>
      </c>
      <c r="G62" s="100">
        <v>0.59</v>
      </c>
      <c r="H62" s="100">
        <v>0.59</v>
      </c>
      <c r="I62" s="100">
        <v>0.59</v>
      </c>
      <c r="J62" s="100">
        <v>0.59</v>
      </c>
      <c r="K62" s="36">
        <v>0</v>
      </c>
      <c r="L62" s="185">
        <v>1000</v>
      </c>
      <c r="M62" s="101">
        <v>600</v>
      </c>
    </row>
    <row r="63" spans="5:13" x14ac:dyDescent="0.25">
      <c r="E63" s="218" t="s">
        <v>62</v>
      </c>
      <c r="F63" s="100">
        <v>170</v>
      </c>
      <c r="G63" s="100">
        <v>170</v>
      </c>
      <c r="H63" s="100">
        <v>178</v>
      </c>
      <c r="I63" s="100">
        <v>178</v>
      </c>
      <c r="J63" s="100">
        <v>178</v>
      </c>
      <c r="K63" s="36">
        <v>8</v>
      </c>
      <c r="L63" s="185">
        <v>205628</v>
      </c>
      <c r="M63" s="101">
        <v>36455312.899999999</v>
      </c>
    </row>
    <row r="64" spans="5:13" x14ac:dyDescent="0.25">
      <c r="E64" s="218" t="s">
        <v>149</v>
      </c>
      <c r="F64" s="100">
        <v>20.85</v>
      </c>
      <c r="G64" s="100">
        <v>20.85</v>
      </c>
      <c r="H64" s="100">
        <v>20.85</v>
      </c>
      <c r="I64" s="100">
        <v>20.85</v>
      </c>
      <c r="J64" s="100">
        <v>20.85</v>
      </c>
      <c r="K64" s="36">
        <v>0</v>
      </c>
      <c r="L64" s="185">
        <v>5472</v>
      </c>
      <c r="M64" s="101">
        <v>103175.95</v>
      </c>
    </row>
    <row r="65" spans="5:13" x14ac:dyDescent="0.25">
      <c r="E65" s="218" t="s">
        <v>63</v>
      </c>
      <c r="F65" s="100">
        <v>3.4</v>
      </c>
      <c r="G65" s="100">
        <v>3.4</v>
      </c>
      <c r="H65" s="100">
        <v>3.4</v>
      </c>
      <c r="I65" s="100">
        <v>3.4</v>
      </c>
      <c r="J65" s="100">
        <v>3.4</v>
      </c>
      <c r="K65" s="36">
        <v>0</v>
      </c>
      <c r="L65" s="185">
        <v>453563</v>
      </c>
      <c r="M65" s="101">
        <v>1547361.8</v>
      </c>
    </row>
    <row r="66" spans="5:13" x14ac:dyDescent="0.25">
      <c r="E66" s="218" t="s">
        <v>199</v>
      </c>
      <c r="F66" s="100">
        <v>20</v>
      </c>
      <c r="G66" s="100">
        <v>20</v>
      </c>
      <c r="H66" s="100">
        <v>20</v>
      </c>
      <c r="I66" s="100">
        <v>20</v>
      </c>
      <c r="J66" s="100">
        <v>20</v>
      </c>
      <c r="K66" s="36">
        <v>0</v>
      </c>
      <c r="L66" s="185">
        <v>1221318</v>
      </c>
      <c r="M66" s="101">
        <v>24422570.100000001</v>
      </c>
    </row>
    <row r="67" spans="5:13" x14ac:dyDescent="0.25">
      <c r="E67" s="218" t="s">
        <v>64</v>
      </c>
      <c r="F67" s="100">
        <v>66.75</v>
      </c>
      <c r="G67" s="100">
        <v>66.75</v>
      </c>
      <c r="H67" s="100">
        <v>66.75</v>
      </c>
      <c r="I67" s="100">
        <v>66.75</v>
      </c>
      <c r="J67" s="100">
        <v>66.75</v>
      </c>
      <c r="K67" s="36">
        <v>0</v>
      </c>
      <c r="L67" s="185">
        <v>351374</v>
      </c>
      <c r="M67" s="101">
        <v>22813162.399999999</v>
      </c>
    </row>
    <row r="68" spans="5:13" x14ac:dyDescent="0.25">
      <c r="E68" s="218" t="s">
        <v>207</v>
      </c>
      <c r="F68" s="100">
        <v>0.62</v>
      </c>
      <c r="G68" s="100">
        <v>0.62</v>
      </c>
      <c r="H68" s="100">
        <v>0.62</v>
      </c>
      <c r="I68" s="100">
        <v>0.62</v>
      </c>
      <c r="J68" s="100">
        <v>0.62</v>
      </c>
      <c r="K68" s="36">
        <v>0</v>
      </c>
      <c r="L68" s="185">
        <v>13170</v>
      </c>
      <c r="M68" s="101">
        <v>8046.8</v>
      </c>
    </row>
    <row r="69" spans="5:13" x14ac:dyDescent="0.25">
      <c r="E69" s="218" t="s">
        <v>200</v>
      </c>
      <c r="F69" s="100">
        <v>2.2200000000000002</v>
      </c>
      <c r="G69" s="100">
        <v>2.2200000000000002</v>
      </c>
      <c r="H69" s="100">
        <v>2.2200000000000002</v>
      </c>
      <c r="I69" s="100">
        <v>2.2200000000000002</v>
      </c>
      <c r="J69" s="100">
        <v>2.2200000000000002</v>
      </c>
      <c r="K69" s="36">
        <v>0</v>
      </c>
      <c r="L69" s="185">
        <v>76979</v>
      </c>
      <c r="M69" s="101">
        <v>172273.77</v>
      </c>
    </row>
    <row r="70" spans="5:13" x14ac:dyDescent="0.25">
      <c r="E70" s="218" t="s">
        <v>65</v>
      </c>
      <c r="F70" s="100">
        <v>1497.9</v>
      </c>
      <c r="G70" s="100">
        <v>1497.9</v>
      </c>
      <c r="H70" s="100">
        <v>1580</v>
      </c>
      <c r="I70" s="100">
        <v>1497.5</v>
      </c>
      <c r="J70" s="100">
        <v>1580</v>
      </c>
      <c r="K70" s="36">
        <v>82.099999999999909</v>
      </c>
      <c r="L70" s="185">
        <v>332878</v>
      </c>
      <c r="M70" s="101">
        <v>502578949.39999998</v>
      </c>
    </row>
    <row r="71" spans="5:13" x14ac:dyDescent="0.25">
      <c r="E71" s="218" t="s">
        <v>212</v>
      </c>
      <c r="F71" s="100">
        <v>0.21</v>
      </c>
      <c r="G71" s="100">
        <v>0.21</v>
      </c>
      <c r="H71" s="100">
        <v>0.21</v>
      </c>
      <c r="I71" s="100">
        <v>0.21</v>
      </c>
      <c r="J71" s="100">
        <v>0.21</v>
      </c>
      <c r="K71" s="36">
        <v>0</v>
      </c>
      <c r="L71" s="185">
        <v>60457</v>
      </c>
      <c r="M71" s="101">
        <v>12730.51</v>
      </c>
    </row>
    <row r="72" spans="5:13" x14ac:dyDescent="0.25">
      <c r="E72" s="218" t="s">
        <v>91</v>
      </c>
      <c r="F72" s="100">
        <v>4.3</v>
      </c>
      <c r="G72" s="100">
        <v>4.3</v>
      </c>
      <c r="H72" s="100">
        <v>4.3</v>
      </c>
      <c r="I72" s="100">
        <v>4.3</v>
      </c>
      <c r="J72" s="100">
        <v>4.3</v>
      </c>
      <c r="K72" s="36">
        <v>0</v>
      </c>
      <c r="L72" s="185">
        <v>42932</v>
      </c>
      <c r="M72" s="101">
        <v>167626.79999999999</v>
      </c>
    </row>
    <row r="73" spans="5:13" x14ac:dyDescent="0.25">
      <c r="E73" s="218" t="s">
        <v>215</v>
      </c>
      <c r="F73" s="100">
        <v>1.48</v>
      </c>
      <c r="G73" s="100">
        <v>1.48</v>
      </c>
      <c r="H73" s="100">
        <v>1.5</v>
      </c>
      <c r="I73" s="100">
        <v>1.49</v>
      </c>
      <c r="J73" s="100">
        <v>1.49</v>
      </c>
      <c r="K73" s="36">
        <v>1.0000000000000009E-2</v>
      </c>
      <c r="L73" s="185">
        <v>821401</v>
      </c>
      <c r="M73" s="101">
        <v>1210146.44</v>
      </c>
    </row>
    <row r="74" spans="5:13" x14ac:dyDescent="0.25">
      <c r="E74" s="218" t="s">
        <v>66</v>
      </c>
      <c r="F74" s="100">
        <v>5.65</v>
      </c>
      <c r="G74" s="100">
        <v>5.65</v>
      </c>
      <c r="H74" s="100">
        <v>5.7</v>
      </c>
      <c r="I74" s="100">
        <v>5.6</v>
      </c>
      <c r="J74" s="100">
        <v>5.65</v>
      </c>
      <c r="K74" s="36">
        <v>0</v>
      </c>
      <c r="L74" s="185">
        <v>1506673</v>
      </c>
      <c r="M74" s="101">
        <v>8494703.1500000004</v>
      </c>
    </row>
    <row r="75" spans="5:13" x14ac:dyDescent="0.25">
      <c r="E75" s="218" t="s">
        <v>67</v>
      </c>
      <c r="F75" s="100">
        <v>80</v>
      </c>
      <c r="G75" s="100">
        <v>80</v>
      </c>
      <c r="H75" s="100">
        <v>80</v>
      </c>
      <c r="I75" s="100">
        <v>80</v>
      </c>
      <c r="J75" s="100">
        <v>80</v>
      </c>
      <c r="K75" s="36">
        <v>0</v>
      </c>
      <c r="L75" s="185">
        <v>8606</v>
      </c>
      <c r="M75" s="101">
        <v>679179.4</v>
      </c>
    </row>
    <row r="76" spans="5:13" x14ac:dyDescent="0.25">
      <c r="E76" s="218" t="s">
        <v>274</v>
      </c>
      <c r="F76" s="100">
        <v>1.5</v>
      </c>
      <c r="G76" s="100">
        <v>1.5</v>
      </c>
      <c r="H76" s="100">
        <v>1.5</v>
      </c>
      <c r="I76" s="100">
        <v>1.5</v>
      </c>
      <c r="J76" s="100">
        <v>1.5</v>
      </c>
      <c r="K76" s="36">
        <v>0</v>
      </c>
      <c r="L76" s="185">
        <v>30</v>
      </c>
      <c r="M76" s="101">
        <v>40.5</v>
      </c>
    </row>
    <row r="77" spans="5:13" x14ac:dyDescent="0.25">
      <c r="E77" s="218" t="s">
        <v>68</v>
      </c>
      <c r="F77" s="100">
        <v>68</v>
      </c>
      <c r="G77" s="100">
        <v>68</v>
      </c>
      <c r="H77" s="100">
        <v>69</v>
      </c>
      <c r="I77" s="100">
        <v>62.75</v>
      </c>
      <c r="J77" s="100">
        <v>62.75</v>
      </c>
      <c r="K77" s="36">
        <v>-5.25</v>
      </c>
      <c r="L77" s="185">
        <v>389420</v>
      </c>
      <c r="M77" s="101">
        <v>26015120</v>
      </c>
    </row>
    <row r="78" spans="5:13" x14ac:dyDescent="0.25">
      <c r="E78" s="218" t="s">
        <v>136</v>
      </c>
      <c r="F78" s="100">
        <v>0.55000000000000004</v>
      </c>
      <c r="G78" s="100">
        <v>0.55000000000000004</v>
      </c>
      <c r="H78" s="100">
        <v>0.55000000000000004</v>
      </c>
      <c r="I78" s="100">
        <v>0.55000000000000004</v>
      </c>
      <c r="J78" s="100">
        <v>0.55000000000000004</v>
      </c>
      <c r="K78" s="36">
        <v>0</v>
      </c>
      <c r="L78" s="185">
        <v>134900</v>
      </c>
      <c r="M78" s="101">
        <v>73944</v>
      </c>
    </row>
    <row r="79" spans="5:13" x14ac:dyDescent="0.25">
      <c r="E79" s="218" t="s">
        <v>69</v>
      </c>
      <c r="F79" s="100">
        <v>9.5</v>
      </c>
      <c r="G79" s="100">
        <v>9.5</v>
      </c>
      <c r="H79" s="100">
        <v>9.8000000000000007</v>
      </c>
      <c r="I79" s="100">
        <v>9.8000000000000007</v>
      </c>
      <c r="J79" s="100">
        <v>9.8000000000000007</v>
      </c>
      <c r="K79" s="36">
        <v>0.30000000000000071</v>
      </c>
      <c r="L79" s="185">
        <v>320038</v>
      </c>
      <c r="M79" s="101">
        <v>3098663.8</v>
      </c>
    </row>
    <row r="80" spans="5:13" x14ac:dyDescent="0.25">
      <c r="E80" s="218" t="s">
        <v>70</v>
      </c>
      <c r="F80" s="100">
        <v>5.5</v>
      </c>
      <c r="G80" s="100">
        <v>5.5</v>
      </c>
      <c r="H80" s="100">
        <v>5.5</v>
      </c>
      <c r="I80" s="100">
        <v>5.5</v>
      </c>
      <c r="J80" s="100">
        <v>5.5</v>
      </c>
      <c r="K80" s="36">
        <v>0</v>
      </c>
      <c r="L80" s="185">
        <v>71550</v>
      </c>
      <c r="M80" s="101">
        <v>392809.5</v>
      </c>
    </row>
    <row r="81" spans="5:13" x14ac:dyDescent="0.25">
      <c r="E81" s="218" t="s">
        <v>213</v>
      </c>
      <c r="F81" s="100">
        <v>0.24</v>
      </c>
      <c r="G81" s="100">
        <v>0.24</v>
      </c>
      <c r="H81" s="100">
        <v>0.24</v>
      </c>
      <c r="I81" s="100">
        <v>0.24</v>
      </c>
      <c r="J81" s="100">
        <v>0.24</v>
      </c>
      <c r="K81" s="36">
        <v>0</v>
      </c>
      <c r="L81" s="185">
        <v>204000</v>
      </c>
      <c r="M81" s="101">
        <v>49010</v>
      </c>
    </row>
    <row r="82" spans="5:13" x14ac:dyDescent="0.25">
      <c r="E82" s="218" t="s">
        <v>275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5">
        <v>1112</v>
      </c>
      <c r="M82" s="101">
        <v>222.4</v>
      </c>
    </row>
    <row r="83" spans="5:13" x14ac:dyDescent="0.25">
      <c r="E83" s="218" t="s">
        <v>71</v>
      </c>
      <c r="F83" s="100">
        <v>0.28999999999999998</v>
      </c>
      <c r="G83" s="100">
        <v>0.28999999999999998</v>
      </c>
      <c r="H83" s="100">
        <v>0.28999999999999998</v>
      </c>
      <c r="I83" s="100">
        <v>0.28999999999999998</v>
      </c>
      <c r="J83" s="100">
        <v>0.28999999999999998</v>
      </c>
      <c r="K83" s="36">
        <v>0</v>
      </c>
      <c r="L83" s="222">
        <v>999</v>
      </c>
      <c r="M83" s="101">
        <v>289.70999999999998</v>
      </c>
    </row>
    <row r="84" spans="5:13" x14ac:dyDescent="0.25">
      <c r="E84" s="218" t="s">
        <v>276</v>
      </c>
      <c r="F84" s="100">
        <v>2.93</v>
      </c>
      <c r="G84" s="100">
        <v>2.93</v>
      </c>
      <c r="H84" s="100">
        <v>2.93</v>
      </c>
      <c r="I84" s="100">
        <v>2.93</v>
      </c>
      <c r="J84" s="100">
        <v>2.93</v>
      </c>
      <c r="K84" s="36">
        <v>0</v>
      </c>
      <c r="L84" s="185">
        <v>60</v>
      </c>
      <c r="M84" s="101">
        <v>158.4</v>
      </c>
    </row>
    <row r="85" spans="5:13" x14ac:dyDescent="0.25">
      <c r="E85" s="218" t="s">
        <v>163</v>
      </c>
      <c r="F85" s="100">
        <v>540</v>
      </c>
      <c r="G85" s="100">
        <v>540</v>
      </c>
      <c r="H85" s="100">
        <v>590</v>
      </c>
      <c r="I85" s="100">
        <v>539.9</v>
      </c>
      <c r="J85" s="100">
        <v>590</v>
      </c>
      <c r="K85" s="36">
        <v>50</v>
      </c>
      <c r="L85" s="185">
        <v>706412</v>
      </c>
      <c r="M85" s="101">
        <v>383653914.80000001</v>
      </c>
    </row>
    <row r="86" spans="5:13" x14ac:dyDescent="0.25">
      <c r="E86" s="218" t="s">
        <v>224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5">
        <v>400</v>
      </c>
      <c r="M86" s="101">
        <v>88</v>
      </c>
    </row>
    <row r="87" spans="5:13" x14ac:dyDescent="0.25">
      <c r="E87" s="218" t="s">
        <v>152</v>
      </c>
      <c r="F87" s="100">
        <v>46</v>
      </c>
      <c r="G87" s="100">
        <v>46</v>
      </c>
      <c r="H87" s="100">
        <v>46</v>
      </c>
      <c r="I87" s="100">
        <v>46</v>
      </c>
      <c r="J87" s="100">
        <v>46</v>
      </c>
      <c r="K87" s="36">
        <v>0</v>
      </c>
      <c r="L87" s="185">
        <v>286561</v>
      </c>
      <c r="M87" s="101">
        <v>13185995.300000001</v>
      </c>
    </row>
    <row r="88" spans="5:13" x14ac:dyDescent="0.25">
      <c r="E88" s="218" t="s">
        <v>74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5">
        <v>26300</v>
      </c>
      <c r="M88" s="101">
        <v>5260</v>
      </c>
    </row>
    <row r="89" spans="5:13" x14ac:dyDescent="0.25">
      <c r="E89" s="218" t="s">
        <v>75</v>
      </c>
      <c r="F89" s="100">
        <v>2.39</v>
      </c>
      <c r="G89" s="100">
        <v>2.39</v>
      </c>
      <c r="H89" s="100">
        <v>2.4</v>
      </c>
      <c r="I89" s="100">
        <v>2.25</v>
      </c>
      <c r="J89" s="100">
        <v>2.4</v>
      </c>
      <c r="K89" s="36">
        <v>9.9999999999997868E-3</v>
      </c>
      <c r="L89" s="185">
        <v>5897126</v>
      </c>
      <c r="M89" s="101">
        <v>13691040.859999999</v>
      </c>
    </row>
    <row r="90" spans="5:13" x14ac:dyDescent="0.25">
      <c r="E90" s="218" t="s">
        <v>247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5">
        <v>2200</v>
      </c>
      <c r="M90" s="101">
        <v>440</v>
      </c>
    </row>
    <row r="91" spans="5:13" x14ac:dyDescent="0.25">
      <c r="E91" s="218" t="s">
        <v>76</v>
      </c>
      <c r="F91" s="100">
        <v>196</v>
      </c>
      <c r="G91" s="100">
        <v>196</v>
      </c>
      <c r="H91" s="100">
        <v>196</v>
      </c>
      <c r="I91" s="100">
        <v>196</v>
      </c>
      <c r="J91" s="100">
        <v>196</v>
      </c>
      <c r="K91" s="36">
        <v>0</v>
      </c>
      <c r="L91" s="185">
        <v>14997</v>
      </c>
      <c r="M91" s="101">
        <v>2910402</v>
      </c>
    </row>
    <row r="92" spans="5:13" x14ac:dyDescent="0.25">
      <c r="E92" s="218" t="s">
        <v>225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5">
        <v>3699</v>
      </c>
      <c r="M92" s="101">
        <v>19224.599999999999</v>
      </c>
    </row>
    <row r="93" spans="5:13" x14ac:dyDescent="0.25">
      <c r="E93" s="218" t="s">
        <v>148</v>
      </c>
      <c r="F93" s="100">
        <v>1.23</v>
      </c>
      <c r="G93" s="100">
        <v>1.23</v>
      </c>
      <c r="H93" s="100">
        <v>1.23</v>
      </c>
      <c r="I93" s="100">
        <v>1.2</v>
      </c>
      <c r="J93" s="100">
        <v>1.21</v>
      </c>
      <c r="K93" s="36">
        <v>-2.0000000000000018E-2</v>
      </c>
      <c r="L93" s="185">
        <v>12592831</v>
      </c>
      <c r="M93" s="101">
        <v>15299542.35</v>
      </c>
    </row>
    <row r="94" spans="5:13" x14ac:dyDescent="0.25">
      <c r="E94" s="218" t="s">
        <v>248</v>
      </c>
      <c r="F94" s="100">
        <v>0.69</v>
      </c>
      <c r="G94" s="100">
        <v>0.69</v>
      </c>
      <c r="H94" s="100">
        <v>0.69</v>
      </c>
      <c r="I94" s="100">
        <v>0.69</v>
      </c>
      <c r="J94" s="100">
        <v>0.69</v>
      </c>
      <c r="K94" s="36">
        <v>0</v>
      </c>
      <c r="L94" s="185">
        <v>20</v>
      </c>
      <c r="M94" s="101">
        <v>15</v>
      </c>
    </row>
    <row r="95" spans="5:13" x14ac:dyDescent="0.25">
      <c r="E95" s="218" t="s">
        <v>77</v>
      </c>
      <c r="F95" s="100">
        <v>8</v>
      </c>
      <c r="G95" s="100">
        <v>8</v>
      </c>
      <c r="H95" s="100">
        <v>8</v>
      </c>
      <c r="I95" s="100">
        <v>8</v>
      </c>
      <c r="J95" s="100">
        <v>8</v>
      </c>
      <c r="K95" s="36">
        <v>0</v>
      </c>
      <c r="L95" s="185">
        <v>210156</v>
      </c>
      <c r="M95" s="101">
        <v>1665053.85</v>
      </c>
    </row>
    <row r="96" spans="5:13" x14ac:dyDescent="0.25">
      <c r="E96" s="218" t="s">
        <v>78</v>
      </c>
      <c r="F96" s="100">
        <v>1.66</v>
      </c>
      <c r="G96" s="100">
        <v>1.66</v>
      </c>
      <c r="H96" s="100">
        <v>1.66</v>
      </c>
      <c r="I96" s="100">
        <v>1.66</v>
      </c>
      <c r="J96" s="100">
        <v>1.66</v>
      </c>
      <c r="K96" s="36">
        <v>0</v>
      </c>
      <c r="L96" s="185">
        <v>66639</v>
      </c>
      <c r="M96" s="101">
        <v>108413.44</v>
      </c>
    </row>
    <row r="97" spans="5:13" x14ac:dyDescent="0.25">
      <c r="E97" s="218" t="s">
        <v>14</v>
      </c>
      <c r="F97" s="100">
        <v>7.8</v>
      </c>
      <c r="G97" s="100">
        <v>7.8</v>
      </c>
      <c r="H97" s="100">
        <v>7.8</v>
      </c>
      <c r="I97" s="100">
        <v>7.65</v>
      </c>
      <c r="J97" s="100">
        <v>7.7</v>
      </c>
      <c r="K97" s="36">
        <v>-9.9999999999999645E-2</v>
      </c>
      <c r="L97" s="185">
        <v>36300718</v>
      </c>
      <c r="M97" s="101">
        <v>280036156.75</v>
      </c>
    </row>
    <row r="98" spans="5:13" x14ac:dyDescent="0.25">
      <c r="E98" s="218" t="s">
        <v>201</v>
      </c>
      <c r="F98" s="100">
        <v>6.6</v>
      </c>
      <c r="G98" s="100">
        <v>6.6</v>
      </c>
      <c r="H98" s="100">
        <v>6.65</v>
      </c>
      <c r="I98" s="100">
        <v>6.65</v>
      </c>
      <c r="J98" s="100">
        <v>6.65</v>
      </c>
      <c r="K98" s="36">
        <v>5.0000000000000711E-2</v>
      </c>
      <c r="L98" s="185">
        <v>1114072</v>
      </c>
      <c r="M98" s="101">
        <v>7445775.4000000004</v>
      </c>
    </row>
    <row r="99" spans="5:13" x14ac:dyDescent="0.25">
      <c r="E99" s="218" t="s">
        <v>202</v>
      </c>
      <c r="F99" s="100">
        <v>2.8</v>
      </c>
      <c r="G99" s="100">
        <v>2.8</v>
      </c>
      <c r="H99" s="100">
        <v>2.85</v>
      </c>
      <c r="I99" s="100">
        <v>2.6</v>
      </c>
      <c r="J99" s="100">
        <v>2.85</v>
      </c>
      <c r="K99" s="36">
        <v>5.0000000000000266E-2</v>
      </c>
      <c r="L99" s="185">
        <v>4495084</v>
      </c>
      <c r="M99" s="101">
        <v>12489767.84</v>
      </c>
    </row>
    <row r="100" spans="5:13" x14ac:dyDescent="0.25">
      <c r="E100" s="218" t="s">
        <v>80</v>
      </c>
      <c r="F100" s="100">
        <v>39</v>
      </c>
      <c r="G100" s="100">
        <v>39</v>
      </c>
      <c r="H100" s="100">
        <v>39</v>
      </c>
      <c r="I100" s="100">
        <v>39</v>
      </c>
      <c r="J100" s="100">
        <v>39</v>
      </c>
      <c r="K100" s="36">
        <v>0</v>
      </c>
      <c r="L100" s="185">
        <v>1209660</v>
      </c>
      <c r="M100" s="101">
        <v>46263764.299999997</v>
      </c>
    </row>
    <row r="101" spans="5:13" x14ac:dyDescent="0.25">
      <c r="E101" s="218" t="s">
        <v>256</v>
      </c>
      <c r="F101" s="100">
        <v>0.33</v>
      </c>
      <c r="G101" s="100">
        <v>0.33</v>
      </c>
      <c r="H101" s="100">
        <v>0.3</v>
      </c>
      <c r="I101" s="100">
        <v>0.3</v>
      </c>
      <c r="J101" s="100">
        <v>0.3</v>
      </c>
      <c r="K101" s="36">
        <v>-3.0000000000000027E-2</v>
      </c>
      <c r="L101" s="185">
        <v>127000</v>
      </c>
      <c r="M101" s="101">
        <v>38100</v>
      </c>
    </row>
    <row r="102" spans="5:13" x14ac:dyDescent="0.25">
      <c r="E102" s="218" t="s">
        <v>203</v>
      </c>
      <c r="F102" s="100">
        <v>0.84</v>
      </c>
      <c r="G102" s="100">
        <v>0.84</v>
      </c>
      <c r="H102" s="100">
        <v>0.8</v>
      </c>
      <c r="I102" s="100">
        <v>0.8</v>
      </c>
      <c r="J102" s="100">
        <v>0.8</v>
      </c>
      <c r="K102" s="36">
        <v>-3.9999999999999925E-2</v>
      </c>
      <c r="L102" s="185">
        <v>434461</v>
      </c>
      <c r="M102" s="101">
        <v>347604.46</v>
      </c>
    </row>
    <row r="103" spans="5:13" x14ac:dyDescent="0.25">
      <c r="E103" s="218" t="s">
        <v>277</v>
      </c>
      <c r="F103" s="100">
        <v>0.2</v>
      </c>
      <c r="G103" s="100">
        <v>0.2</v>
      </c>
      <c r="H103" s="100">
        <v>0.2</v>
      </c>
      <c r="I103" s="100">
        <v>0.2</v>
      </c>
      <c r="J103" s="100">
        <v>0.2</v>
      </c>
      <c r="K103" s="36">
        <v>0</v>
      </c>
      <c r="L103" s="185">
        <v>10000</v>
      </c>
      <c r="M103" s="101">
        <v>2000</v>
      </c>
    </row>
    <row r="104" spans="5:13" x14ac:dyDescent="0.25">
      <c r="E104" s="218" t="s">
        <v>81</v>
      </c>
      <c r="F104" s="100">
        <v>1.9</v>
      </c>
      <c r="G104" s="100">
        <v>1.9</v>
      </c>
      <c r="H104" s="100">
        <v>1.82</v>
      </c>
      <c r="I104" s="100">
        <v>1.82</v>
      </c>
      <c r="J104" s="100">
        <v>1.82</v>
      </c>
      <c r="K104" s="36">
        <v>-7.9999999999999849E-2</v>
      </c>
      <c r="L104" s="185">
        <v>551692</v>
      </c>
      <c r="M104" s="101">
        <v>1013116.48</v>
      </c>
    </row>
    <row r="105" spans="5:13" x14ac:dyDescent="0.25">
      <c r="E105" s="218" t="s">
        <v>82</v>
      </c>
      <c r="F105" s="100">
        <v>3.95</v>
      </c>
      <c r="G105" s="100">
        <v>3.95</v>
      </c>
      <c r="H105" s="100">
        <v>3.95</v>
      </c>
      <c r="I105" s="100">
        <v>3.95</v>
      </c>
      <c r="J105" s="100">
        <v>3.95</v>
      </c>
      <c r="K105" s="36">
        <v>0</v>
      </c>
      <c r="L105" s="185">
        <v>35235</v>
      </c>
      <c r="M105" s="101">
        <v>137033.43</v>
      </c>
    </row>
    <row r="106" spans="5:13" x14ac:dyDescent="0.25">
      <c r="E106" s="218" t="s">
        <v>12</v>
      </c>
      <c r="F106" s="100">
        <v>12.95</v>
      </c>
      <c r="G106" s="100">
        <v>12.95</v>
      </c>
      <c r="H106" s="100">
        <v>12.25</v>
      </c>
      <c r="I106" s="100">
        <v>12.2</v>
      </c>
      <c r="J106" s="100">
        <v>12.2</v>
      </c>
      <c r="K106" s="36">
        <v>-0.75</v>
      </c>
      <c r="L106" s="185">
        <v>1111996</v>
      </c>
      <c r="M106" s="101">
        <v>13687649.5</v>
      </c>
    </row>
    <row r="107" spans="5:13" x14ac:dyDescent="0.25">
      <c r="E107" s="218" t="s">
        <v>211</v>
      </c>
      <c r="F107" s="100">
        <v>0.4</v>
      </c>
      <c r="G107" s="100">
        <v>0.4</v>
      </c>
      <c r="H107" s="100">
        <v>0.4</v>
      </c>
      <c r="I107" s="100">
        <v>0.4</v>
      </c>
      <c r="J107" s="100">
        <v>0.4</v>
      </c>
      <c r="K107" s="36">
        <v>0</v>
      </c>
      <c r="L107" s="185">
        <v>757873</v>
      </c>
      <c r="M107" s="101">
        <v>303939.90999999997</v>
      </c>
    </row>
    <row r="108" spans="5:13" x14ac:dyDescent="0.25">
      <c r="E108" s="218" t="s">
        <v>204</v>
      </c>
      <c r="F108" s="100">
        <v>0.8</v>
      </c>
      <c r="G108" s="100">
        <v>0.8</v>
      </c>
      <c r="H108" s="100">
        <v>0.8</v>
      </c>
      <c r="I108" s="100">
        <v>0.77</v>
      </c>
      <c r="J108" s="100">
        <v>0.77</v>
      </c>
      <c r="K108" s="36">
        <v>-3.0000000000000027E-2</v>
      </c>
      <c r="L108" s="185">
        <v>1506417</v>
      </c>
      <c r="M108" s="101">
        <v>1182833.51</v>
      </c>
    </row>
    <row r="109" spans="5:13" x14ac:dyDescent="0.25">
      <c r="E109" s="218" t="s">
        <v>18</v>
      </c>
      <c r="F109" s="100">
        <v>21.8</v>
      </c>
      <c r="G109" s="100">
        <v>21.8</v>
      </c>
      <c r="H109" s="100">
        <v>21.95</v>
      </c>
      <c r="I109" s="100">
        <v>21.75</v>
      </c>
      <c r="J109" s="100">
        <v>21.8</v>
      </c>
      <c r="K109" s="36">
        <v>0</v>
      </c>
      <c r="L109" s="185">
        <v>25753965</v>
      </c>
      <c r="M109" s="101">
        <v>562735076.60000002</v>
      </c>
    </row>
    <row r="110" spans="5:13" x14ac:dyDescent="0.25">
      <c r="E110" s="21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5" t="s">
        <v>20</v>
      </c>
      <c r="M110" s="101" t="s">
        <v>20</v>
      </c>
    </row>
    <row r="111" spans="5:13" x14ac:dyDescent="0.25">
      <c r="E111" s="21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5" t="s">
        <v>20</v>
      </c>
      <c r="M111" s="101" t="s">
        <v>20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0.25205479452054796</v>
      </c>
      <c r="L11" s="102">
        <v>101.13146383133299</v>
      </c>
      <c r="M11" s="64">
        <v>0.11345771375172201</v>
      </c>
      <c r="N11" s="205">
        <v>5.1463831332995369E-2</v>
      </c>
      <c r="O11" s="214">
        <v>-2.8422862482780087E-3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0.56986301369863013</v>
      </c>
      <c r="L12" s="102">
        <v>96.289943937204583</v>
      </c>
      <c r="M12" s="64">
        <v>0.13985550082555576</v>
      </c>
      <c r="N12" s="205">
        <v>0.14994393720458277</v>
      </c>
      <c r="O12" s="214">
        <v>-2.2444991744442477E-3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0.8794520547945206</v>
      </c>
      <c r="L13" s="102">
        <v>101.09904123978841</v>
      </c>
      <c r="M13" s="64">
        <v>0.14105674808790367</v>
      </c>
      <c r="N13" s="205">
        <v>4.9041239788408575E-2</v>
      </c>
      <c r="O13" s="214">
        <v>-6.4325191209632648E-4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2.2965328467153285</v>
      </c>
      <c r="L14" s="102">
        <v>100.77833333333299</v>
      </c>
      <c r="M14" s="64">
        <v>0.14061018116023327</v>
      </c>
      <c r="N14" s="205">
        <v>1.1683333333329955</v>
      </c>
      <c r="O14" s="214">
        <v>-6.0898188397667252E-3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2.8336755646817249</v>
      </c>
      <c r="L15" s="102">
        <v>105.45166666666699</v>
      </c>
      <c r="M15" s="64">
        <v>0.13966204568784649</v>
      </c>
      <c r="N15" s="205">
        <v>1.2016666666669948</v>
      </c>
      <c r="O15" s="214">
        <v>-5.1379543121535254E-3</v>
      </c>
      <c r="P15" s="226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4.0799561883899234</v>
      </c>
      <c r="L16" s="102">
        <v>95.498000000000005</v>
      </c>
      <c r="M16" s="64">
        <v>0.14232702769450128</v>
      </c>
      <c r="N16" s="205">
        <v>-0.18200000000000216</v>
      </c>
      <c r="O16" s="214">
        <v>6.2702769450129203E-4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4.9598540145985401</v>
      </c>
      <c r="L17" s="102">
        <v>99.05</v>
      </c>
      <c r="M17" s="64">
        <v>0.1446969272256412</v>
      </c>
      <c r="N17" s="205">
        <v>0</v>
      </c>
      <c r="O17" s="214">
        <v>-3.072774358792163E-6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6.8199863107460645</v>
      </c>
      <c r="L18" s="102">
        <v>91.854000000000013</v>
      </c>
      <c r="M18" s="64">
        <v>0.14403573106546991</v>
      </c>
      <c r="N18" s="205">
        <v>-0.20599999999998886</v>
      </c>
      <c r="O18" s="214">
        <v>5.3573106546991878E-4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7.967751749315485</v>
      </c>
      <c r="L19" s="102">
        <v>109.494</v>
      </c>
      <c r="M19" s="64">
        <v>0.14253303458140817</v>
      </c>
      <c r="N19" s="205">
        <v>-0.41599999999999682</v>
      </c>
      <c r="O19" s="214">
        <v>8.3303458140818187E-4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9.6687653983027637</v>
      </c>
      <c r="L20" s="102">
        <v>103.27058652010251</v>
      </c>
      <c r="M20" s="64">
        <v>0.14352771777226445</v>
      </c>
      <c r="N20" s="205">
        <v>-1.3394134798974875</v>
      </c>
      <c r="O20" s="214">
        <v>2.5277177722644595E-3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10.148581383773022</v>
      </c>
      <c r="L21" s="102">
        <v>90.176712708709204</v>
      </c>
      <c r="M21" s="64">
        <v>0.14348284308072209</v>
      </c>
      <c r="N21" s="205">
        <v>-1.193287291290801</v>
      </c>
      <c r="O21" s="214">
        <v>2.3828430807220913E-3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10.646839223494277</v>
      </c>
      <c r="L22" s="102">
        <v>68.555081675359673</v>
      </c>
      <c r="M22" s="64">
        <v>0.14343693677956074</v>
      </c>
      <c r="N22" s="205">
        <v>-0.96491832464032257</v>
      </c>
      <c r="O22" s="214">
        <v>2.3369367795607332E-3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11.318275154004107</v>
      </c>
      <c r="L23" s="102">
        <v>76.017380852281434</v>
      </c>
      <c r="M23" s="64">
        <v>0.1433741176028851</v>
      </c>
      <c r="N23" s="205">
        <v>-0.69206479817272282</v>
      </c>
      <c r="O23" s="214">
        <v>1.5257279582349403E-3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15.304585900068446</v>
      </c>
      <c r="L24" s="102">
        <v>88.082857142857094</v>
      </c>
      <c r="M24" s="64">
        <v>0.14055867177479536</v>
      </c>
      <c r="N24" s="205">
        <v>0</v>
      </c>
      <c r="O24" s="214">
        <v>6.5120615774794111E-7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16.970646387832701</v>
      </c>
      <c r="L25" s="102">
        <v>88.061999999999998</v>
      </c>
      <c r="M25" s="64">
        <v>0.14284932769234099</v>
      </c>
      <c r="N25" s="205">
        <v>-2.1333333333330984E-2</v>
      </c>
      <c r="O25" s="214">
        <v>3.6501557114404504E-5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18.055475504322768</v>
      </c>
      <c r="L26" s="102">
        <v>113.334867724868</v>
      </c>
      <c r="M26" s="64">
        <v>0.14180639521704844</v>
      </c>
      <c r="N26" s="205">
        <v>-0.13671957671898838</v>
      </c>
      <c r="O26" s="214">
        <v>1.9084220689788434E-4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90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89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5" t="s">
        <v>84</v>
      </c>
      <c r="G8" s="245"/>
      <c r="H8" s="245"/>
      <c r="I8" s="245"/>
      <c r="J8" s="130"/>
      <c r="K8" s="245" t="s">
        <v>85</v>
      </c>
      <c r="L8" s="245"/>
      <c r="M8" s="245"/>
      <c r="N8" s="245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214</v>
      </c>
      <c r="G10" s="38">
        <v>1.71</v>
      </c>
      <c r="H10" s="38">
        <v>1.88</v>
      </c>
      <c r="I10" s="180">
        <v>9.9415204678362512E-2</v>
      </c>
      <c r="J10" s="129"/>
      <c r="K10" s="37" t="s">
        <v>256</v>
      </c>
      <c r="L10" s="38">
        <v>0.33</v>
      </c>
      <c r="M10" s="38">
        <v>0.3</v>
      </c>
      <c r="N10" s="178">
        <v>-9.0909090909090939E-2</v>
      </c>
    </row>
    <row r="11" spans="6:14" x14ac:dyDescent="0.25">
      <c r="F11" s="37" t="s">
        <v>188</v>
      </c>
      <c r="G11" s="38">
        <v>4.8499999999999996</v>
      </c>
      <c r="H11" s="38">
        <v>5.3</v>
      </c>
      <c r="I11" s="180">
        <v>9.278350515463929E-2</v>
      </c>
      <c r="J11" s="129"/>
      <c r="K11" s="37" t="s">
        <v>196</v>
      </c>
      <c r="L11" s="38">
        <v>2.0299999999999998</v>
      </c>
      <c r="M11" s="38">
        <v>1.85</v>
      </c>
      <c r="N11" s="178">
        <v>-8.8669950738916148E-2</v>
      </c>
    </row>
    <row r="12" spans="6:14" x14ac:dyDescent="0.25">
      <c r="F12" s="37" t="s">
        <v>163</v>
      </c>
      <c r="G12" s="38">
        <v>540</v>
      </c>
      <c r="H12" s="38">
        <v>590</v>
      </c>
      <c r="I12" s="180">
        <v>9.259259259259256E-2</v>
      </c>
      <c r="J12" s="129"/>
      <c r="K12" s="37" t="s">
        <v>50</v>
      </c>
      <c r="L12" s="38">
        <v>2.2599999999999998</v>
      </c>
      <c r="M12" s="38">
        <v>2.06</v>
      </c>
      <c r="N12" s="178">
        <v>-8.8495575221238854E-2</v>
      </c>
    </row>
    <row r="13" spans="6:14" x14ac:dyDescent="0.25">
      <c r="F13" s="37" t="s">
        <v>192</v>
      </c>
      <c r="G13" s="38">
        <v>2.35</v>
      </c>
      <c r="H13" s="38">
        <v>2.4900000000000002</v>
      </c>
      <c r="I13" s="180">
        <v>5.9574468085106469E-2</v>
      </c>
      <c r="J13" s="129"/>
      <c r="K13" s="37" t="s">
        <v>61</v>
      </c>
      <c r="L13" s="38">
        <v>0.24</v>
      </c>
      <c r="M13" s="38">
        <v>0.22</v>
      </c>
      <c r="N13" s="178">
        <v>-8.3333333333333259E-2</v>
      </c>
    </row>
    <row r="14" spans="6:14" x14ac:dyDescent="0.25">
      <c r="F14" s="37" t="s">
        <v>65</v>
      </c>
      <c r="G14" s="38">
        <v>1497.9</v>
      </c>
      <c r="H14" s="38">
        <v>1580</v>
      </c>
      <c r="I14" s="180">
        <v>5.481006742773209E-2</v>
      </c>
      <c r="J14" s="129"/>
      <c r="K14" s="37" t="s">
        <v>36</v>
      </c>
      <c r="L14" s="38">
        <v>10.9</v>
      </c>
      <c r="M14" s="38">
        <v>10</v>
      </c>
      <c r="N14" s="178">
        <v>-8.2568807339449601E-2</v>
      </c>
    </row>
    <row r="15" spans="6:14" x14ac:dyDescent="0.25">
      <c r="F15" s="37" t="s">
        <v>38</v>
      </c>
      <c r="G15" s="38">
        <v>19</v>
      </c>
      <c r="H15" s="38">
        <v>19.899999999999999</v>
      </c>
      <c r="I15" s="180">
        <v>4.7368421052631504E-2</v>
      </c>
      <c r="J15" s="129"/>
      <c r="K15" s="37" t="s">
        <v>68</v>
      </c>
      <c r="L15" s="38">
        <v>68</v>
      </c>
      <c r="M15" s="38">
        <v>62.75</v>
      </c>
      <c r="N15" s="178">
        <v>-7.7205882352941124E-2</v>
      </c>
    </row>
    <row r="16" spans="6:14" x14ac:dyDescent="0.25">
      <c r="F16" s="37" t="s">
        <v>62</v>
      </c>
      <c r="G16" s="38">
        <v>170</v>
      </c>
      <c r="H16" s="38">
        <v>178</v>
      </c>
      <c r="I16" s="180">
        <v>4.705882352941182E-2</v>
      </c>
      <c r="J16" s="129"/>
      <c r="K16" s="37" t="s">
        <v>12</v>
      </c>
      <c r="L16" s="38">
        <v>12.95</v>
      </c>
      <c r="M16" s="38">
        <v>12.2</v>
      </c>
      <c r="N16" s="178">
        <v>-5.791505791505791E-2</v>
      </c>
    </row>
    <row r="17" spans="6:14" x14ac:dyDescent="0.25">
      <c r="F17" s="37" t="s">
        <v>69</v>
      </c>
      <c r="G17" s="38">
        <v>9.5</v>
      </c>
      <c r="H17" s="38">
        <v>9.8000000000000007</v>
      </c>
      <c r="I17" s="180">
        <v>3.1578947368421151E-2</v>
      </c>
      <c r="J17" s="129"/>
      <c r="K17" s="37" t="s">
        <v>203</v>
      </c>
      <c r="L17" s="38">
        <v>0.84</v>
      </c>
      <c r="M17" s="38">
        <v>0.8</v>
      </c>
      <c r="N17" s="178">
        <v>-4.7619047619047561E-2</v>
      </c>
    </row>
    <row r="18" spans="6:14" x14ac:dyDescent="0.25">
      <c r="F18" s="37" t="s">
        <v>202</v>
      </c>
      <c r="G18" s="38">
        <v>2.8</v>
      </c>
      <c r="H18" s="38">
        <v>2.85</v>
      </c>
      <c r="I18" s="180">
        <v>1.7857142857143016E-2</v>
      </c>
      <c r="J18" s="129"/>
      <c r="K18" s="37" t="s">
        <v>42</v>
      </c>
      <c r="L18" s="38">
        <v>0.22</v>
      </c>
      <c r="M18" s="38">
        <v>0.21</v>
      </c>
      <c r="N18" s="178">
        <v>-4.5454545454545525E-2</v>
      </c>
    </row>
    <row r="19" spans="6:14" x14ac:dyDescent="0.25">
      <c r="F19" s="37" t="s">
        <v>31</v>
      </c>
      <c r="G19" s="38">
        <v>6.35</v>
      </c>
      <c r="H19" s="38">
        <v>6.45</v>
      </c>
      <c r="I19" s="180">
        <v>1.5748031496063186E-2</v>
      </c>
      <c r="J19" s="129"/>
      <c r="K19" s="37" t="s">
        <v>81</v>
      </c>
      <c r="L19" s="38">
        <v>1.9</v>
      </c>
      <c r="M19" s="38">
        <v>1.82</v>
      </c>
      <c r="N19" s="178">
        <v>-4.2105263157894646E-2</v>
      </c>
    </row>
    <row r="20" spans="6:14" x14ac:dyDescent="0.25">
      <c r="F20" s="37" t="s">
        <v>151</v>
      </c>
      <c r="G20" s="38">
        <v>8.1</v>
      </c>
      <c r="H20" s="38">
        <v>8.1999999999999993</v>
      </c>
      <c r="I20" s="180">
        <v>1.2345679012345734E-2</v>
      </c>
      <c r="J20" s="129"/>
      <c r="K20" s="37" t="s">
        <v>60</v>
      </c>
      <c r="L20" s="38">
        <v>2.4</v>
      </c>
      <c r="M20" s="38">
        <v>2.2999999999999998</v>
      </c>
      <c r="N20" s="178">
        <v>-4.1666666666666741E-2</v>
      </c>
    </row>
    <row r="21" spans="6:14" x14ac:dyDescent="0.25">
      <c r="F21" s="37" t="s">
        <v>197</v>
      </c>
      <c r="G21" s="38">
        <v>6.05</v>
      </c>
      <c r="H21" s="38">
        <v>6.1</v>
      </c>
      <c r="I21" s="180">
        <v>8.2644628099173278E-3</v>
      </c>
      <c r="J21" s="129"/>
      <c r="K21" s="37" t="s">
        <v>204</v>
      </c>
      <c r="L21" s="38">
        <v>0.8</v>
      </c>
      <c r="M21" s="38">
        <v>0.77</v>
      </c>
      <c r="N21" s="178">
        <v>-3.7499999999999978E-2</v>
      </c>
    </row>
    <row r="22" spans="6:14" x14ac:dyDescent="0.25">
      <c r="F22" s="37" t="s">
        <v>201</v>
      </c>
      <c r="G22" s="38">
        <v>6.6</v>
      </c>
      <c r="H22" s="38">
        <v>6.65</v>
      </c>
      <c r="I22" s="180">
        <v>7.5757575757577911E-3</v>
      </c>
      <c r="J22" s="129"/>
      <c r="K22" s="37" t="s">
        <v>49</v>
      </c>
      <c r="L22" s="38">
        <v>1.92</v>
      </c>
      <c r="M22" s="38">
        <v>1.86</v>
      </c>
      <c r="N22" s="178">
        <v>-3.1249999999999889E-2</v>
      </c>
    </row>
    <row r="23" spans="6:14" x14ac:dyDescent="0.25">
      <c r="F23" s="37" t="s">
        <v>215</v>
      </c>
      <c r="G23" s="38">
        <v>1.48</v>
      </c>
      <c r="H23" s="38">
        <v>1.49</v>
      </c>
      <c r="I23" s="180">
        <v>6.7567567567567988E-3</v>
      </c>
      <c r="J23" s="129"/>
      <c r="K23" s="37" t="s">
        <v>44</v>
      </c>
      <c r="L23" s="38">
        <v>10.5</v>
      </c>
      <c r="M23" s="38">
        <v>10.199999999999999</v>
      </c>
      <c r="N23" s="178">
        <v>-2.8571428571428692E-2</v>
      </c>
    </row>
    <row r="24" spans="6:14" x14ac:dyDescent="0.25">
      <c r="F24" s="37" t="s">
        <v>16</v>
      </c>
      <c r="G24" s="38">
        <v>190</v>
      </c>
      <c r="H24" s="38">
        <v>191</v>
      </c>
      <c r="I24" s="180">
        <v>5.2631578947368585E-3</v>
      </c>
      <c r="J24" s="129"/>
      <c r="K24" s="37" t="s">
        <v>171</v>
      </c>
      <c r="L24" s="38">
        <v>3.9</v>
      </c>
      <c r="M24" s="38">
        <v>3.8</v>
      </c>
      <c r="N24" s="178">
        <v>-2.5641025641025661E-2</v>
      </c>
    </row>
    <row r="25" spans="6:14" x14ac:dyDescent="0.25">
      <c r="F25" s="37" t="s">
        <v>75</v>
      </c>
      <c r="G25" s="38">
        <v>2.39</v>
      </c>
      <c r="H25" s="38">
        <v>2.4</v>
      </c>
      <c r="I25" s="180">
        <v>4.1841004184099972E-3</v>
      </c>
      <c r="J25" s="129"/>
      <c r="K25" s="37" t="s">
        <v>54</v>
      </c>
      <c r="L25" s="38">
        <v>36.9</v>
      </c>
      <c r="M25" s="38">
        <v>36.049999999999997</v>
      </c>
      <c r="N25" s="178">
        <v>-2.3035230352303593E-2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148</v>
      </c>
      <c r="L26" s="38">
        <v>1.23</v>
      </c>
      <c r="M26" s="38">
        <v>1.21</v>
      </c>
      <c r="N26" s="178">
        <v>-1.6260162601625994E-2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14</v>
      </c>
      <c r="L27" s="38">
        <v>7.8</v>
      </c>
      <c r="M27" s="38">
        <v>7.7</v>
      </c>
      <c r="N27" s="178">
        <v>-1.2820512820512775E-2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88" priority="10" operator="lessThan">
      <formula>0</formula>
    </cfRule>
  </conditionalFormatting>
  <conditionalFormatting sqref="I10:I131 N10:N139">
    <cfRule type="cellIs" dxfId="387" priority="9" operator="equal">
      <formula>0</formula>
    </cfRule>
  </conditionalFormatting>
  <conditionalFormatting sqref="I10:I141">
    <cfRule type="cellIs" dxfId="386" priority="4" operator="lessThan">
      <formula>0</formula>
    </cfRule>
  </conditionalFormatting>
  <conditionalFormatting sqref="I10:I141">
    <cfRule type="cellIs" dxfId="385" priority="3" operator="equal">
      <formula>0</formula>
    </cfRule>
  </conditionalFormatting>
  <conditionalFormatting sqref="I10:I38">
    <cfRule type="cellIs" dxfId="384" priority="2" operator="lessThan">
      <formula>0</formula>
    </cfRule>
  </conditionalFormatting>
  <conditionalFormatting sqref="I10:I38">
    <cfRule type="cellIs" dxfId="38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6" t="s">
        <v>86</v>
      </c>
      <c r="F7" s="246"/>
      <c r="G7" s="246"/>
      <c r="H7" s="246"/>
      <c r="I7" s="246"/>
    </row>
    <row r="8" spans="5:9" x14ac:dyDescent="0.25">
      <c r="E8" s="247"/>
      <c r="F8" s="247"/>
      <c r="G8" s="247"/>
      <c r="H8" s="247"/>
      <c r="I8" s="247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5" t="s">
        <v>92</v>
      </c>
      <c r="F11" s="245"/>
      <c r="G11" s="245"/>
      <c r="H11" s="245"/>
      <c r="I11" s="56"/>
      <c r="J11" s="245" t="s">
        <v>93</v>
      </c>
      <c r="K11" s="245"/>
      <c r="L11" s="245"/>
      <c r="M11" s="245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50</v>
      </c>
      <c r="F13" s="141">
        <v>58191981</v>
      </c>
      <c r="G13" s="142">
        <v>58191981</v>
      </c>
      <c r="H13" s="143">
        <v>0.21806060004681826</v>
      </c>
      <c r="I13" s="56"/>
      <c r="J13" s="140" t="s">
        <v>18</v>
      </c>
      <c r="K13" s="141">
        <v>562735076.60000002</v>
      </c>
      <c r="L13" s="142">
        <v>562735076.60000002</v>
      </c>
      <c r="M13" s="176">
        <v>0.17844969974648103</v>
      </c>
    </row>
    <row r="14" spans="1:246" x14ac:dyDescent="0.25">
      <c r="E14" s="140" t="s">
        <v>220</v>
      </c>
      <c r="F14" s="141">
        <v>40897639</v>
      </c>
      <c r="G14" s="142">
        <v>40897639</v>
      </c>
      <c r="H14" s="143">
        <v>0.15325416917561471</v>
      </c>
      <c r="I14" s="56"/>
      <c r="J14" s="140" t="s">
        <v>65</v>
      </c>
      <c r="K14" s="141">
        <v>502578949.39999998</v>
      </c>
      <c r="L14" s="142">
        <v>502578949.39999998</v>
      </c>
      <c r="M14" s="176">
        <v>0.15937350691057292</v>
      </c>
    </row>
    <row r="15" spans="1:246" x14ac:dyDescent="0.25">
      <c r="E15" s="140" t="s">
        <v>14</v>
      </c>
      <c r="F15" s="141">
        <v>36300718</v>
      </c>
      <c r="G15" s="142">
        <v>36300718</v>
      </c>
      <c r="H15" s="143">
        <v>0.13602830172099378</v>
      </c>
      <c r="I15" s="56"/>
      <c r="J15" s="140" t="s">
        <v>54</v>
      </c>
      <c r="K15" s="141">
        <v>492050127.10000002</v>
      </c>
      <c r="L15" s="142">
        <v>492050127.10000002</v>
      </c>
      <c r="M15" s="176">
        <v>0.15603469748452645</v>
      </c>
    </row>
    <row r="16" spans="1:246" x14ac:dyDescent="0.25">
      <c r="E16" s="140" t="s">
        <v>18</v>
      </c>
      <c r="F16" s="141">
        <v>25753965</v>
      </c>
      <c r="G16" s="142">
        <v>25753965</v>
      </c>
      <c r="H16" s="143">
        <v>9.6506854810197246E-2</v>
      </c>
      <c r="I16" s="56"/>
      <c r="J16" s="140" t="s">
        <v>163</v>
      </c>
      <c r="K16" s="141">
        <v>383653914.80000001</v>
      </c>
      <c r="L16" s="142">
        <v>383653914.80000001</v>
      </c>
      <c r="M16" s="176">
        <v>0.12166102443137096</v>
      </c>
    </row>
    <row r="17" spans="5:13" x14ac:dyDescent="0.25">
      <c r="E17" s="140" t="s">
        <v>49</v>
      </c>
      <c r="F17" s="141">
        <v>15915987</v>
      </c>
      <c r="G17" s="142">
        <v>15915987</v>
      </c>
      <c r="H17" s="143">
        <v>5.9641373534909545E-2</v>
      </c>
      <c r="I17" s="56"/>
      <c r="J17" s="140" t="s">
        <v>14</v>
      </c>
      <c r="K17" s="141">
        <v>280036156.75</v>
      </c>
      <c r="L17" s="142">
        <v>280036156.75</v>
      </c>
      <c r="M17" s="176">
        <v>8.8802653625441319E-2</v>
      </c>
    </row>
    <row r="18" spans="5:13" x14ac:dyDescent="0.25">
      <c r="E18" s="140" t="s">
        <v>54</v>
      </c>
      <c r="F18" s="141">
        <v>13376911</v>
      </c>
      <c r="G18" s="142">
        <v>13376911</v>
      </c>
      <c r="H18" s="143">
        <v>5.0126790483948018E-2</v>
      </c>
      <c r="I18" s="56"/>
      <c r="J18" s="140" t="s">
        <v>16</v>
      </c>
      <c r="K18" s="141">
        <v>238264787.69999999</v>
      </c>
      <c r="L18" s="142">
        <v>238264787.69999999</v>
      </c>
      <c r="M18" s="176">
        <v>7.5556476916484511E-2</v>
      </c>
    </row>
    <row r="19" spans="5:13" x14ac:dyDescent="0.25">
      <c r="E19" s="140" t="s">
        <v>148</v>
      </c>
      <c r="F19" s="141">
        <v>12592831</v>
      </c>
      <c r="G19" s="142">
        <v>12592831</v>
      </c>
      <c r="H19" s="143">
        <v>4.7188637282311714E-2</v>
      </c>
      <c r="I19" s="56"/>
      <c r="J19" s="140" t="s">
        <v>50</v>
      </c>
      <c r="K19" s="141">
        <v>126335177.94</v>
      </c>
      <c r="L19" s="142">
        <v>126335177.94</v>
      </c>
      <c r="M19" s="176">
        <v>4.0062323299665539E-2</v>
      </c>
    </row>
    <row r="20" spans="5:13" x14ac:dyDescent="0.25">
      <c r="E20" s="140" t="s">
        <v>31</v>
      </c>
      <c r="F20" s="141">
        <v>7659084</v>
      </c>
      <c r="G20" s="142">
        <v>7659084</v>
      </c>
      <c r="H20" s="143">
        <v>2.8700594551833269E-2</v>
      </c>
      <c r="I20" s="56"/>
      <c r="J20" s="140" t="s">
        <v>52</v>
      </c>
      <c r="K20" s="141">
        <v>103802921.75</v>
      </c>
      <c r="L20" s="142">
        <v>103802921.75</v>
      </c>
      <c r="M20" s="176">
        <v>3.2917088323360016E-2</v>
      </c>
    </row>
    <row r="21" spans="5:13" x14ac:dyDescent="0.25">
      <c r="E21" s="140" t="s">
        <v>75</v>
      </c>
      <c r="F21" s="141">
        <v>5897126</v>
      </c>
      <c r="G21" s="142">
        <v>5897126</v>
      </c>
      <c r="H21" s="143">
        <v>2.2098076264351497E-2</v>
      </c>
      <c r="I21" s="56"/>
      <c r="J21" s="140" t="s">
        <v>31</v>
      </c>
      <c r="K21" s="141">
        <v>49076001.899999999</v>
      </c>
      <c r="L21" s="142">
        <v>49076001.899999999</v>
      </c>
      <c r="M21" s="176">
        <v>1.5562558951763648E-2</v>
      </c>
    </row>
    <row r="22" spans="5:13" x14ac:dyDescent="0.25">
      <c r="E22" s="144" t="s">
        <v>52</v>
      </c>
      <c r="F22" s="145">
        <v>5766186</v>
      </c>
      <c r="G22" s="146">
        <v>5766186</v>
      </c>
      <c r="H22" s="147">
        <v>2.1607409775954576E-2</v>
      </c>
      <c r="I22" s="56"/>
      <c r="J22" s="144" t="s">
        <v>80</v>
      </c>
      <c r="K22" s="145">
        <v>46263764.299999997</v>
      </c>
      <c r="L22" s="146">
        <v>46263764.299999997</v>
      </c>
      <c r="M22" s="177">
        <v>1.4670766390390258E-2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82" priority="86" operator="equal">
      <formula>0</formula>
    </cfRule>
  </conditionalFormatting>
  <conditionalFormatting sqref="M9">
    <cfRule type="cellIs" dxfId="38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8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7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7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7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7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7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7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7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7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>
      <selection activeCell="F120" sqref="F120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49</v>
      </c>
      <c r="F13" s="249"/>
      <c r="G13" s="249"/>
      <c r="H13" s="228"/>
      <c r="I13" s="3"/>
      <c r="J13" s="249" t="s">
        <v>50</v>
      </c>
      <c r="K13" s="249"/>
      <c r="L13" s="249"/>
      <c r="M13" s="228"/>
    </row>
    <row r="14" spans="5:13" x14ac:dyDescent="0.25">
      <c r="E14" s="248" t="s">
        <v>226</v>
      </c>
      <c r="F14" s="248"/>
      <c r="G14" s="248"/>
      <c r="H14" s="248"/>
      <c r="I14" s="3"/>
      <c r="J14" s="248" t="s">
        <v>226</v>
      </c>
      <c r="K14" s="248"/>
      <c r="L14" s="248"/>
      <c r="M14" s="248"/>
    </row>
    <row r="15" spans="5:13" x14ac:dyDescent="0.25">
      <c r="E15" s="229"/>
      <c r="F15" s="230" t="s">
        <v>227</v>
      </c>
      <c r="G15" s="230" t="s">
        <v>228</v>
      </c>
      <c r="H15" s="231" t="s">
        <v>4</v>
      </c>
      <c r="I15" s="3"/>
      <c r="J15" s="229"/>
      <c r="K15" s="230" t="s">
        <v>227</v>
      </c>
      <c r="L15" s="230" t="s">
        <v>228</v>
      </c>
      <c r="M15" s="231" t="s">
        <v>4</v>
      </c>
    </row>
    <row r="16" spans="5:13" x14ac:dyDescent="0.25">
      <c r="E16" s="229" t="s">
        <v>229</v>
      </c>
      <c r="F16" s="232">
        <v>177248.9</v>
      </c>
      <c r="G16" s="232">
        <v>169881.9</v>
      </c>
      <c r="H16" s="233">
        <v>4.3365420330241156E-2</v>
      </c>
      <c r="I16" s="3"/>
      <c r="J16" s="229" t="s">
        <v>229</v>
      </c>
      <c r="K16" s="232">
        <v>188873</v>
      </c>
      <c r="L16" s="232">
        <v>180244</v>
      </c>
      <c r="M16" s="233">
        <v>4.7873993031668283E-2</v>
      </c>
    </row>
    <row r="17" spans="5:13" x14ac:dyDescent="0.25">
      <c r="E17" s="229" t="s">
        <v>230</v>
      </c>
      <c r="F17" s="232">
        <v>18442.2</v>
      </c>
      <c r="G17" s="232">
        <v>10665.1</v>
      </c>
      <c r="H17" s="233">
        <v>0.72921022775220101</v>
      </c>
      <c r="I17" s="3"/>
      <c r="J17" s="229" t="s">
        <v>230</v>
      </c>
      <c r="K17" s="232">
        <v>25089</v>
      </c>
      <c r="L17" s="232">
        <v>19213</v>
      </c>
      <c r="M17" s="233">
        <v>0.30583459116223399</v>
      </c>
    </row>
    <row r="18" spans="5:13" x14ac:dyDescent="0.25">
      <c r="E18" s="229" t="s">
        <v>231</v>
      </c>
      <c r="F18" s="232">
        <v>-3470.7</v>
      </c>
      <c r="G18" s="234">
        <v>-2052.1</v>
      </c>
      <c r="H18" s="233">
        <v>0.69129184737585891</v>
      </c>
      <c r="I18" s="3"/>
      <c r="J18" s="229" t="s">
        <v>231</v>
      </c>
      <c r="K18" s="232">
        <v>-2163</v>
      </c>
      <c r="L18" s="234">
        <v>-1445</v>
      </c>
      <c r="M18" s="233">
        <v>0.49688581314878899</v>
      </c>
    </row>
    <row r="19" spans="5:13" x14ac:dyDescent="0.25">
      <c r="E19" s="229" t="s">
        <v>232</v>
      </c>
      <c r="F19" s="232">
        <v>14971.5</v>
      </c>
      <c r="G19" s="232">
        <v>8612.9</v>
      </c>
      <c r="H19" s="233">
        <v>0.7382646959792869</v>
      </c>
      <c r="I19" s="3"/>
      <c r="J19" s="229" t="s">
        <v>232</v>
      </c>
      <c r="K19" s="232">
        <v>22926</v>
      </c>
      <c r="L19" s="232">
        <v>17768</v>
      </c>
      <c r="M19" s="233">
        <v>0.29029716343989187</v>
      </c>
    </row>
    <row r="20" spans="5:13" x14ac:dyDescent="0.25">
      <c r="E20" s="229" t="s">
        <v>233</v>
      </c>
      <c r="F20" s="232">
        <v>183427.1</v>
      </c>
      <c r="G20" s="232">
        <v>187461.8</v>
      </c>
      <c r="H20" s="233">
        <v>-2.1522784908711956E-2</v>
      </c>
      <c r="I20" s="3"/>
      <c r="J20" s="229" t="s">
        <v>233</v>
      </c>
      <c r="K20" s="232">
        <v>194416</v>
      </c>
      <c r="L20" s="232">
        <v>201361</v>
      </c>
      <c r="M20" s="233">
        <v>-3.4490293552376095E-2</v>
      </c>
    </row>
    <row r="21" spans="5:13" x14ac:dyDescent="0.25">
      <c r="E21" s="229" t="s">
        <v>234</v>
      </c>
      <c r="F21" s="232">
        <v>0</v>
      </c>
      <c r="G21" s="235"/>
      <c r="H21" s="229"/>
      <c r="I21" s="3"/>
      <c r="J21" s="229" t="s">
        <v>234</v>
      </c>
      <c r="K21" s="232">
        <v>0.11</v>
      </c>
      <c r="L21" s="235"/>
      <c r="M21" s="229"/>
    </row>
    <row r="22" spans="5:13" x14ac:dyDescent="0.25">
      <c r="E22" s="229" t="s">
        <v>235</v>
      </c>
      <c r="F22" s="229" t="s">
        <v>20</v>
      </c>
      <c r="G22" s="235"/>
      <c r="H22" s="236"/>
      <c r="I22" s="3"/>
      <c r="J22" s="229" t="s">
        <v>235</v>
      </c>
      <c r="K22" s="229" t="s">
        <v>20</v>
      </c>
      <c r="L22" s="235"/>
      <c r="M22" s="236"/>
    </row>
    <row r="23" spans="5:13" x14ac:dyDescent="0.25">
      <c r="E23" s="229" t="s">
        <v>236</v>
      </c>
      <c r="F23" s="229" t="s">
        <v>20</v>
      </c>
      <c r="G23" s="38"/>
      <c r="H23" s="237"/>
      <c r="I23" s="3"/>
      <c r="J23" s="229" t="s">
        <v>236</v>
      </c>
      <c r="K23" s="229" t="s">
        <v>20</v>
      </c>
      <c r="L23" s="38"/>
      <c r="M23" s="237"/>
    </row>
    <row r="24" spans="5:13" x14ac:dyDescent="0.25">
      <c r="E24" s="229" t="s">
        <v>237</v>
      </c>
      <c r="F24" s="229" t="s">
        <v>20</v>
      </c>
      <c r="G24" s="38"/>
      <c r="H24" s="229"/>
      <c r="I24" s="3"/>
      <c r="J24" s="229" t="s">
        <v>237</v>
      </c>
      <c r="K24" s="229" t="s">
        <v>20</v>
      </c>
      <c r="L24" s="38"/>
      <c r="M24" s="229"/>
    </row>
    <row r="25" spans="5:13" x14ac:dyDescent="0.25">
      <c r="E25" s="229" t="s">
        <v>238</v>
      </c>
      <c r="F25" s="229" t="s">
        <v>20</v>
      </c>
      <c r="G25" s="38"/>
      <c r="H25" s="229"/>
      <c r="I25" s="3"/>
      <c r="J25" s="229" t="s">
        <v>238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239</v>
      </c>
      <c r="F27" s="238">
        <v>8.4465968477096337E-2</v>
      </c>
      <c r="G27" s="238">
        <v>5.0699338775937873E-2</v>
      </c>
      <c r="H27" s="239"/>
      <c r="I27" s="3"/>
      <c r="J27" s="229" t="s">
        <v>239</v>
      </c>
      <c r="K27" s="238">
        <v>0.12138315164157926</v>
      </c>
      <c r="L27" s="238">
        <v>9.8577483855218487E-2</v>
      </c>
      <c r="M27" s="239"/>
    </row>
    <row r="28" spans="5:13" x14ac:dyDescent="0.25">
      <c r="E28" s="229" t="s">
        <v>240</v>
      </c>
      <c r="F28" s="240"/>
      <c r="G28" s="38"/>
      <c r="H28" s="229"/>
      <c r="I28" s="3"/>
      <c r="J28" s="229" t="s">
        <v>240</v>
      </c>
      <c r="K28" s="240"/>
      <c r="L28" s="38"/>
      <c r="M28" s="229"/>
    </row>
    <row r="29" spans="5:13" x14ac:dyDescent="0.25">
      <c r="E29" s="229" t="s">
        <v>241</v>
      </c>
      <c r="F29" s="240"/>
      <c r="G29" s="38"/>
      <c r="H29" s="229"/>
      <c r="I29" s="3"/>
      <c r="J29" s="229" t="s">
        <v>241</v>
      </c>
      <c r="K29" s="240"/>
      <c r="L29" s="38"/>
      <c r="M29" s="229"/>
    </row>
    <row r="30" spans="5:13" x14ac:dyDescent="0.25">
      <c r="E30" s="229" t="s">
        <v>242</v>
      </c>
      <c r="F30" s="258">
        <v>7.4999999999999997E-2</v>
      </c>
      <c r="G30" s="38"/>
      <c r="H30" s="229"/>
      <c r="I30" s="3"/>
      <c r="J30" s="229" t="s">
        <v>242</v>
      </c>
      <c r="K30" s="258">
        <v>5.2999999999999999E-2</v>
      </c>
      <c r="L30" s="38"/>
      <c r="M30" s="229"/>
    </row>
    <row r="31" spans="5:13" x14ac:dyDescent="0.25">
      <c r="E31" s="249" t="s">
        <v>76</v>
      </c>
      <c r="F31" s="249"/>
      <c r="G31" s="249"/>
      <c r="H31" s="228"/>
      <c r="I31" s="3"/>
      <c r="J31" s="249" t="s">
        <v>131</v>
      </c>
      <c r="K31" s="249"/>
      <c r="L31" s="249"/>
      <c r="M31" s="228"/>
    </row>
    <row r="32" spans="5:13" x14ac:dyDescent="0.25">
      <c r="E32" s="248" t="s">
        <v>226</v>
      </c>
      <c r="F32" s="248"/>
      <c r="G32" s="248"/>
      <c r="H32" s="248"/>
      <c r="I32" s="3"/>
      <c r="J32" s="248" t="s">
        <v>226</v>
      </c>
      <c r="K32" s="248"/>
      <c r="L32" s="248"/>
      <c r="M32" s="248"/>
    </row>
    <row r="33" spans="5:13" x14ac:dyDescent="0.25">
      <c r="E33" s="229"/>
      <c r="F33" s="230" t="s">
        <v>227</v>
      </c>
      <c r="G33" s="230" t="s">
        <v>228</v>
      </c>
      <c r="H33" s="231" t="s">
        <v>4</v>
      </c>
      <c r="I33" s="3"/>
      <c r="J33" s="229"/>
      <c r="K33" s="230" t="s">
        <v>227</v>
      </c>
      <c r="L33" s="230" t="s">
        <v>228</v>
      </c>
      <c r="M33" s="231" t="s">
        <v>4</v>
      </c>
    </row>
    <row r="34" spans="5:13" x14ac:dyDescent="0.25">
      <c r="E34" s="229" t="s">
        <v>229</v>
      </c>
      <c r="F34" s="232">
        <v>307987.8</v>
      </c>
      <c r="G34" s="232">
        <v>288062.59999999998</v>
      </c>
      <c r="H34" s="233">
        <v>6.916968742210905E-2</v>
      </c>
      <c r="I34" s="3"/>
      <c r="J34" s="229" t="s">
        <v>229</v>
      </c>
      <c r="K34" s="232">
        <v>26321</v>
      </c>
      <c r="L34" s="232">
        <v>22186.2</v>
      </c>
      <c r="M34" s="233">
        <v>0.18636810269446769</v>
      </c>
    </row>
    <row r="35" spans="5:13" x14ac:dyDescent="0.25">
      <c r="E35" s="229" t="s">
        <v>230</v>
      </c>
      <c r="F35" s="232">
        <v>12098.4</v>
      </c>
      <c r="G35" s="232">
        <v>11795.2</v>
      </c>
      <c r="H35" s="236">
        <v>2.5705371676614019E-2</v>
      </c>
      <c r="I35" s="3"/>
      <c r="J35" s="229" t="s">
        <v>230</v>
      </c>
      <c r="K35" s="232">
        <v>7188.1</v>
      </c>
      <c r="L35" s="232">
        <v>5854.7</v>
      </c>
      <c r="M35" s="233">
        <v>0.22774864638666381</v>
      </c>
    </row>
    <row r="36" spans="5:13" x14ac:dyDescent="0.25">
      <c r="E36" s="229" t="s">
        <v>231</v>
      </c>
      <c r="F36" s="232">
        <v>-4137.5</v>
      </c>
      <c r="G36" s="234">
        <v>-3775.9</v>
      </c>
      <c r="H36" s="241">
        <v>9.5765248020339477E-2</v>
      </c>
      <c r="I36" s="3"/>
      <c r="J36" s="229" t="s">
        <v>231</v>
      </c>
      <c r="K36" s="232">
        <v>-2135.3000000000002</v>
      </c>
      <c r="L36" s="234">
        <v>-1739.5</v>
      </c>
      <c r="M36" s="233">
        <v>0.2275366484622019</v>
      </c>
    </row>
    <row r="37" spans="5:13" x14ac:dyDescent="0.25">
      <c r="E37" s="229" t="s">
        <v>232</v>
      </c>
      <c r="F37" s="232">
        <v>7960.8</v>
      </c>
      <c r="G37" s="232">
        <v>8019.2</v>
      </c>
      <c r="H37" s="236">
        <v>-7.2825219473263703E-3</v>
      </c>
      <c r="I37" s="3"/>
      <c r="J37" s="229" t="s">
        <v>232</v>
      </c>
      <c r="K37" s="232">
        <v>5052.8</v>
      </c>
      <c r="L37" s="232">
        <v>4160.1000000000004</v>
      </c>
      <c r="M37" s="233">
        <v>0.21458618783202321</v>
      </c>
    </row>
    <row r="38" spans="5:13" x14ac:dyDescent="0.25">
      <c r="E38" s="229" t="s">
        <v>233</v>
      </c>
      <c r="F38" s="232">
        <v>30730.799999999999</v>
      </c>
      <c r="G38" s="232">
        <v>28225.5</v>
      </c>
      <c r="H38" s="233">
        <v>8.8760163681777193E-2</v>
      </c>
      <c r="I38" s="3"/>
      <c r="J38" s="229" t="s">
        <v>233</v>
      </c>
      <c r="K38" s="232">
        <v>29627.5</v>
      </c>
      <c r="L38" s="232">
        <v>25145.1</v>
      </c>
      <c r="M38" s="233">
        <v>0.17826137100270034</v>
      </c>
    </row>
    <row r="39" spans="5:13" x14ac:dyDescent="0.25">
      <c r="E39" s="229" t="s">
        <v>234</v>
      </c>
      <c r="F39" s="232">
        <v>14</v>
      </c>
      <c r="G39" s="235"/>
      <c r="H39" s="229"/>
      <c r="I39" s="3"/>
      <c r="J39" s="229" t="s">
        <v>234</v>
      </c>
      <c r="K39" s="232">
        <v>1.3</v>
      </c>
      <c r="L39" s="235"/>
      <c r="M39" s="229"/>
    </row>
    <row r="40" spans="5:13" x14ac:dyDescent="0.25">
      <c r="E40" s="229" t="s">
        <v>235</v>
      </c>
      <c r="F40" s="229" t="s">
        <v>20</v>
      </c>
      <c r="G40" s="235"/>
      <c r="H40" s="236"/>
      <c r="I40" s="3"/>
      <c r="J40" s="229" t="s">
        <v>235</v>
      </c>
      <c r="K40" s="229" t="s">
        <v>20</v>
      </c>
      <c r="L40" s="235"/>
      <c r="M40" s="236"/>
    </row>
    <row r="41" spans="5:13" x14ac:dyDescent="0.25">
      <c r="E41" s="229" t="s">
        <v>236</v>
      </c>
      <c r="F41" s="229" t="s">
        <v>20</v>
      </c>
      <c r="G41" s="38"/>
      <c r="H41" s="237"/>
      <c r="I41" s="3"/>
      <c r="J41" s="229" t="s">
        <v>236</v>
      </c>
      <c r="K41" s="229" t="s">
        <v>20</v>
      </c>
      <c r="L41" s="38"/>
      <c r="M41" s="237"/>
    </row>
    <row r="42" spans="5:13" x14ac:dyDescent="0.25">
      <c r="E42" s="229" t="s">
        <v>237</v>
      </c>
      <c r="F42" s="229" t="s">
        <v>20</v>
      </c>
      <c r="G42" s="38"/>
      <c r="H42" s="229"/>
      <c r="I42" s="3"/>
      <c r="J42" s="229" t="s">
        <v>237</v>
      </c>
      <c r="K42" s="229" t="s">
        <v>20</v>
      </c>
      <c r="L42" s="38"/>
      <c r="M42" s="229"/>
    </row>
    <row r="43" spans="5:13" x14ac:dyDescent="0.25">
      <c r="E43" s="229" t="s">
        <v>238</v>
      </c>
      <c r="F43" s="229" t="s">
        <v>20</v>
      </c>
      <c r="G43" s="38"/>
      <c r="H43" s="229"/>
      <c r="I43" s="3"/>
      <c r="J43" s="229" t="s">
        <v>238</v>
      </c>
      <c r="K43" s="229" t="s">
        <v>20</v>
      </c>
      <c r="L43" s="38"/>
      <c r="M43" s="229"/>
    </row>
    <row r="44" spans="5:13" x14ac:dyDescent="0.25">
      <c r="E44" s="229"/>
      <c r="F44" s="229"/>
      <c r="G44" s="38"/>
      <c r="H44" s="229"/>
      <c r="I44" s="3"/>
      <c r="J44" s="229"/>
      <c r="K44" s="229"/>
      <c r="L44" s="38"/>
      <c r="M44" s="229"/>
    </row>
    <row r="45" spans="5:13" x14ac:dyDescent="0.25">
      <c r="E45" s="229" t="s">
        <v>239</v>
      </c>
      <c r="F45" s="238">
        <v>2.5847777087274239E-2</v>
      </c>
      <c r="G45" s="238"/>
      <c r="H45" s="239"/>
      <c r="I45" s="3"/>
      <c r="J45" s="229" t="s">
        <v>239</v>
      </c>
      <c r="K45" s="238">
        <v>0.19196839025872878</v>
      </c>
      <c r="L45" s="238"/>
      <c r="M45" s="239"/>
    </row>
    <row r="46" spans="5:13" x14ac:dyDescent="0.25">
      <c r="E46" s="229" t="s">
        <v>240</v>
      </c>
      <c r="F46" s="240">
        <v>0.27005765287170325</v>
      </c>
      <c r="G46" s="38"/>
      <c r="H46" s="229"/>
      <c r="I46" s="3"/>
      <c r="J46" s="229" t="s">
        <v>240</v>
      </c>
      <c r="K46" s="240">
        <v>0.18450100962890206</v>
      </c>
      <c r="L46" s="38"/>
      <c r="M46" s="229"/>
    </row>
    <row r="47" spans="5:13" x14ac:dyDescent="0.25">
      <c r="E47" s="229" t="s">
        <v>241</v>
      </c>
      <c r="F47" s="240">
        <v>0.14808707466377638</v>
      </c>
      <c r="G47" s="38"/>
      <c r="H47" s="229"/>
      <c r="I47" s="3"/>
      <c r="J47" s="229" t="s">
        <v>241</v>
      </c>
      <c r="K47" s="240" t="s">
        <v>20</v>
      </c>
      <c r="L47" s="38"/>
      <c r="M47" s="229"/>
    </row>
    <row r="48" spans="5:13" x14ac:dyDescent="0.25">
      <c r="E48" s="229" t="s">
        <v>242</v>
      </c>
      <c r="F48" s="258">
        <v>7.0999999999999994E-2</v>
      </c>
      <c r="G48" s="38"/>
      <c r="H48" s="229"/>
      <c r="I48" s="3"/>
      <c r="J48" s="229" t="s">
        <v>242</v>
      </c>
      <c r="K48" s="38"/>
      <c r="L48" s="38"/>
      <c r="M48" s="229"/>
    </row>
    <row r="49" spans="5:13" x14ac:dyDescent="0.25">
      <c r="E49" s="249" t="s">
        <v>67</v>
      </c>
      <c r="F49" s="249"/>
      <c r="G49" s="249"/>
      <c r="H49" s="228"/>
      <c r="I49" s="3"/>
      <c r="J49" s="249" t="s">
        <v>75</v>
      </c>
      <c r="K49" s="249"/>
      <c r="L49" s="249"/>
      <c r="M49" s="228"/>
    </row>
    <row r="50" spans="5:13" x14ac:dyDescent="0.25">
      <c r="E50" s="248" t="s">
        <v>226</v>
      </c>
      <c r="F50" s="248"/>
      <c r="G50" s="248"/>
      <c r="H50" s="248"/>
      <c r="I50" s="3"/>
      <c r="J50" s="248" t="s">
        <v>226</v>
      </c>
      <c r="K50" s="248"/>
      <c r="L50" s="248"/>
      <c r="M50" s="248"/>
    </row>
    <row r="51" spans="5:13" x14ac:dyDescent="0.25">
      <c r="E51" s="229"/>
      <c r="F51" s="230" t="s">
        <v>227</v>
      </c>
      <c r="G51" s="230" t="s">
        <v>228</v>
      </c>
      <c r="H51" s="231" t="s">
        <v>4</v>
      </c>
      <c r="I51" s="3"/>
      <c r="J51" s="229"/>
      <c r="K51" s="230" t="s">
        <v>227</v>
      </c>
      <c r="L51" s="230" t="s">
        <v>228</v>
      </c>
      <c r="M51" s="231" t="s">
        <v>4</v>
      </c>
    </row>
    <row r="52" spans="5:13" x14ac:dyDescent="0.25">
      <c r="E52" s="229" t="s">
        <v>229</v>
      </c>
      <c r="F52" s="232">
        <v>20257.599999999999</v>
      </c>
      <c r="G52" s="232">
        <v>20261.900000000001</v>
      </c>
      <c r="H52" s="233">
        <v>-2.1222096644457622E-4</v>
      </c>
      <c r="I52" s="3"/>
      <c r="J52" s="229" t="s">
        <v>229</v>
      </c>
      <c r="K52" s="232">
        <v>152164</v>
      </c>
      <c r="L52" s="232">
        <v>133490</v>
      </c>
      <c r="M52" s="233">
        <v>0.13989062851149892</v>
      </c>
    </row>
    <row r="53" spans="5:13" x14ac:dyDescent="0.25">
      <c r="E53" s="229" t="s">
        <v>230</v>
      </c>
      <c r="F53" s="232">
        <v>10337.1</v>
      </c>
      <c r="G53" s="232">
        <v>11140.1</v>
      </c>
      <c r="H53" s="233">
        <v>-7.2081938223175768E-2</v>
      </c>
      <c r="I53" s="3"/>
      <c r="J53" s="229" t="s">
        <v>230</v>
      </c>
      <c r="K53" s="232">
        <v>9489</v>
      </c>
      <c r="L53" s="232">
        <v>8105</v>
      </c>
      <c r="M53" s="233">
        <v>0.17075879086983337</v>
      </c>
    </row>
    <row r="54" spans="5:13" x14ac:dyDescent="0.25">
      <c r="E54" s="229" t="s">
        <v>231</v>
      </c>
      <c r="F54" s="232">
        <v>-1835.3</v>
      </c>
      <c r="G54" s="234">
        <v>-1825.8</v>
      </c>
      <c r="H54" s="233">
        <v>5.2031985978748807E-3</v>
      </c>
      <c r="I54" s="3"/>
      <c r="J54" s="229" t="s">
        <v>231</v>
      </c>
      <c r="K54" s="232">
        <v>-271</v>
      </c>
      <c r="L54" s="234">
        <v>-85</v>
      </c>
      <c r="M54" s="233">
        <v>2.1882352941176473</v>
      </c>
    </row>
    <row r="55" spans="5:13" x14ac:dyDescent="0.25">
      <c r="E55" s="229" t="s">
        <v>232</v>
      </c>
      <c r="F55" s="232">
        <v>8501.7999999999993</v>
      </c>
      <c r="G55" s="232">
        <v>9314.2999999999993</v>
      </c>
      <c r="H55" s="233">
        <v>-8.7231461301439772E-2</v>
      </c>
      <c r="I55" s="3"/>
      <c r="J55" s="229" t="s">
        <v>232</v>
      </c>
      <c r="K55" s="232">
        <v>9218</v>
      </c>
      <c r="L55" s="232">
        <v>8020</v>
      </c>
      <c r="M55" s="233">
        <v>0.14937655860349119</v>
      </c>
    </row>
    <row r="56" spans="5:13" x14ac:dyDescent="0.25">
      <c r="E56" s="229" t="s">
        <v>233</v>
      </c>
      <c r="F56" s="232">
        <v>28514.1</v>
      </c>
      <c r="G56" s="232">
        <v>23135.9</v>
      </c>
      <c r="H56" s="233">
        <v>0.23246123989125111</v>
      </c>
      <c r="I56" s="3"/>
      <c r="J56" s="229" t="s">
        <v>233</v>
      </c>
      <c r="K56" s="232">
        <v>97800</v>
      </c>
      <c r="L56" s="232">
        <v>101643</v>
      </c>
      <c r="M56" s="233">
        <v>-3.7808801393111158E-2</v>
      </c>
    </row>
    <row r="57" spans="5:13" x14ac:dyDescent="0.25">
      <c r="E57" s="229" t="s">
        <v>234</v>
      </c>
      <c r="F57" s="232">
        <v>3</v>
      </c>
      <c r="G57" s="235"/>
      <c r="H57" s="229"/>
      <c r="I57" s="3"/>
      <c r="J57" s="229" t="s">
        <v>234</v>
      </c>
      <c r="K57" s="232">
        <v>0</v>
      </c>
      <c r="L57" s="235"/>
      <c r="M57" s="229"/>
    </row>
    <row r="58" spans="5:13" x14ac:dyDescent="0.25">
      <c r="E58" s="229" t="s">
        <v>235</v>
      </c>
      <c r="F58" s="229" t="s">
        <v>20</v>
      </c>
      <c r="G58" s="235"/>
      <c r="H58" s="236"/>
      <c r="I58" s="3"/>
      <c r="J58" s="229" t="s">
        <v>235</v>
      </c>
      <c r="K58" s="229" t="s">
        <v>20</v>
      </c>
      <c r="L58" s="235"/>
      <c r="M58" s="236"/>
    </row>
    <row r="59" spans="5:13" x14ac:dyDescent="0.25">
      <c r="E59" s="229" t="s">
        <v>236</v>
      </c>
      <c r="F59" s="229" t="s">
        <v>20</v>
      </c>
      <c r="G59" s="38"/>
      <c r="H59" s="237"/>
      <c r="I59" s="3"/>
      <c r="J59" s="229" t="s">
        <v>236</v>
      </c>
      <c r="K59" s="229" t="s">
        <v>20</v>
      </c>
      <c r="L59" s="38"/>
      <c r="M59" s="237"/>
    </row>
    <row r="60" spans="5:13" x14ac:dyDescent="0.25">
      <c r="E60" s="229" t="s">
        <v>237</v>
      </c>
      <c r="F60" s="229" t="s">
        <v>20</v>
      </c>
      <c r="G60" s="38"/>
      <c r="H60" s="229"/>
      <c r="I60" s="3"/>
      <c r="J60" s="229" t="s">
        <v>237</v>
      </c>
      <c r="K60" s="229" t="s">
        <v>20</v>
      </c>
      <c r="L60" s="38"/>
      <c r="M60" s="229"/>
    </row>
    <row r="61" spans="5:13" x14ac:dyDescent="0.25">
      <c r="E61" s="229" t="s">
        <v>238</v>
      </c>
      <c r="F61" s="229" t="s">
        <v>20</v>
      </c>
      <c r="G61" s="38"/>
      <c r="H61" s="229"/>
      <c r="I61" s="3"/>
      <c r="J61" s="229" t="s">
        <v>238</v>
      </c>
      <c r="K61" s="229" t="s">
        <v>20</v>
      </c>
      <c r="L61" s="38"/>
      <c r="M61" s="229"/>
    </row>
    <row r="62" spans="5:13" x14ac:dyDescent="0.25">
      <c r="E62" s="229"/>
      <c r="F62" s="229"/>
      <c r="G62" s="38"/>
      <c r="H62" s="229"/>
      <c r="I62" s="3"/>
      <c r="J62" s="229"/>
      <c r="K62" s="229"/>
      <c r="L62" s="38"/>
      <c r="M62" s="229"/>
    </row>
    <row r="63" spans="5:13" x14ac:dyDescent="0.25">
      <c r="E63" s="229" t="s">
        <v>239</v>
      </c>
      <c r="F63" s="238">
        <v>0.4196844641023616</v>
      </c>
      <c r="G63" s="238"/>
      <c r="H63" s="239"/>
      <c r="I63" s="3"/>
      <c r="J63" s="229" t="s">
        <v>239</v>
      </c>
      <c r="K63" s="238">
        <v>6.0579374884992508E-2</v>
      </c>
      <c r="L63" s="238"/>
      <c r="M63" s="239"/>
    </row>
    <row r="64" spans="5:13" x14ac:dyDescent="0.25">
      <c r="E64" s="229" t="s">
        <v>240</v>
      </c>
      <c r="F64" s="240">
        <v>0.32920813165537266</v>
      </c>
      <c r="G64" s="38"/>
      <c r="H64" s="229"/>
      <c r="I64" s="3"/>
      <c r="J64" s="229" t="s">
        <v>240</v>
      </c>
      <c r="K64" s="240">
        <v>9.2437438265569605E-2</v>
      </c>
      <c r="L64" s="38"/>
      <c r="M64" s="229"/>
    </row>
    <row r="65" spans="5:13" x14ac:dyDescent="0.25">
      <c r="E65" s="229" t="s">
        <v>241</v>
      </c>
      <c r="F65" s="240" t="s">
        <v>20</v>
      </c>
      <c r="G65" s="38"/>
      <c r="H65" s="229"/>
      <c r="I65" s="3"/>
      <c r="J65" s="229" t="s">
        <v>241</v>
      </c>
      <c r="K65" s="240">
        <v>0.10231467637370074</v>
      </c>
      <c r="L65" s="38"/>
      <c r="M65" s="229"/>
    </row>
    <row r="66" spans="5:13" x14ac:dyDescent="0.25">
      <c r="E66" s="229" t="s">
        <v>242</v>
      </c>
      <c r="F66" s="258">
        <v>3.7999999999999999E-2</v>
      </c>
      <c r="G66" s="38"/>
      <c r="H66" s="229"/>
      <c r="I66" s="3"/>
      <c r="J66" s="229" t="s">
        <v>242</v>
      </c>
      <c r="K66" s="38"/>
      <c r="L66" s="38"/>
      <c r="M66" s="229"/>
    </row>
    <row r="67" spans="5:13" x14ac:dyDescent="0.25">
      <c r="E67" s="249" t="s">
        <v>38</v>
      </c>
      <c r="F67" s="249"/>
      <c r="G67" s="249"/>
      <c r="H67" s="228"/>
      <c r="I67" s="3"/>
      <c r="J67" s="249" t="s">
        <v>147</v>
      </c>
      <c r="K67" s="249"/>
      <c r="L67" s="249"/>
      <c r="M67" s="228"/>
    </row>
    <row r="68" spans="5:13" x14ac:dyDescent="0.25">
      <c r="E68" s="248" t="s">
        <v>226</v>
      </c>
      <c r="F68" s="248"/>
      <c r="G68" s="248"/>
      <c r="H68" s="248"/>
      <c r="I68" s="3"/>
      <c r="J68" s="248" t="s">
        <v>226</v>
      </c>
      <c r="K68" s="248"/>
      <c r="L68" s="248"/>
      <c r="M68" s="248"/>
    </row>
    <row r="69" spans="5:13" x14ac:dyDescent="0.25">
      <c r="E69" s="229"/>
      <c r="F69" s="230" t="s">
        <v>227</v>
      </c>
      <c r="G69" s="230" t="s">
        <v>228</v>
      </c>
      <c r="H69" s="231" t="s">
        <v>4</v>
      </c>
      <c r="I69" s="3"/>
      <c r="J69" s="229"/>
      <c r="K69" s="230" t="s">
        <v>227</v>
      </c>
      <c r="L69" s="230" t="s">
        <v>228</v>
      </c>
      <c r="M69" s="231" t="s">
        <v>4</v>
      </c>
    </row>
    <row r="70" spans="5:13" x14ac:dyDescent="0.25">
      <c r="E70" s="229" t="s">
        <v>229</v>
      </c>
      <c r="F70" s="232">
        <v>31721.9</v>
      </c>
      <c r="G70" s="232">
        <v>19588.2</v>
      </c>
      <c r="H70" s="233">
        <v>0.61943925424490254</v>
      </c>
      <c r="I70" s="3"/>
      <c r="J70" s="229" t="s">
        <v>229</v>
      </c>
      <c r="K70" s="232">
        <v>134704.4</v>
      </c>
      <c r="L70" s="232">
        <v>86165.2</v>
      </c>
      <c r="M70" s="233">
        <v>0.56332719009530519</v>
      </c>
    </row>
    <row r="71" spans="5:13" x14ac:dyDescent="0.25">
      <c r="E71" s="229" t="s">
        <v>230</v>
      </c>
      <c r="F71" s="232">
        <v>7591.6</v>
      </c>
      <c r="G71" s="232">
        <v>4203.1000000000004</v>
      </c>
      <c r="H71" s="233">
        <v>0.8061906687920819</v>
      </c>
      <c r="I71" s="3"/>
      <c r="J71" s="229" t="s">
        <v>230</v>
      </c>
      <c r="K71" s="232">
        <v>758.5</v>
      </c>
      <c r="L71" s="232">
        <v>1946.2</v>
      </c>
      <c r="M71" s="233">
        <v>-0.61026615969581743</v>
      </c>
    </row>
    <row r="72" spans="5:13" x14ac:dyDescent="0.25">
      <c r="E72" s="229" t="s">
        <v>231</v>
      </c>
      <c r="F72" s="232">
        <v>-1860.3</v>
      </c>
      <c r="G72" s="234">
        <v>-979.3</v>
      </c>
      <c r="H72" s="233">
        <v>0.89962217910752584</v>
      </c>
      <c r="I72" s="3"/>
      <c r="J72" s="229" t="s">
        <v>231</v>
      </c>
      <c r="K72" s="232">
        <v>-397</v>
      </c>
      <c r="L72" s="234">
        <v>-633.6</v>
      </c>
      <c r="M72" s="233">
        <v>-0.37342171717171724</v>
      </c>
    </row>
    <row r="73" spans="5:13" x14ac:dyDescent="0.25">
      <c r="E73" s="229" t="s">
        <v>232</v>
      </c>
      <c r="F73" s="232">
        <v>5731.3</v>
      </c>
      <c r="G73" s="232">
        <v>3223.8</v>
      </c>
      <c r="H73" s="233">
        <v>0.77780879707177863</v>
      </c>
      <c r="I73" s="3"/>
      <c r="J73" s="229" t="s">
        <v>232</v>
      </c>
      <c r="K73" s="232">
        <v>8344.4</v>
      </c>
      <c r="L73" s="232">
        <v>12226.4</v>
      </c>
      <c r="M73" s="233">
        <v>-0.317509651246483</v>
      </c>
    </row>
    <row r="74" spans="5:13" x14ac:dyDescent="0.25">
      <c r="E74" s="229" t="s">
        <v>233</v>
      </c>
      <c r="F74" s="232">
        <v>333487.59999999998</v>
      </c>
      <c r="G74" s="232">
        <v>14412.2</v>
      </c>
      <c r="H74" s="233">
        <v>22.139257018359444</v>
      </c>
      <c r="I74" s="3"/>
      <c r="J74" s="229" t="s">
        <v>233</v>
      </c>
      <c r="K74" s="232">
        <v>63568.4</v>
      </c>
      <c r="L74" s="232">
        <v>55279.199999999997</v>
      </c>
      <c r="M74" s="233">
        <v>0.14995151883529445</v>
      </c>
    </row>
    <row r="75" spans="5:13" x14ac:dyDescent="0.25">
      <c r="E75" s="229" t="s">
        <v>234</v>
      </c>
      <c r="F75" s="232"/>
      <c r="G75" s="235"/>
      <c r="H75" s="229"/>
      <c r="I75" s="3"/>
      <c r="J75" s="229" t="s">
        <v>234</v>
      </c>
      <c r="K75" s="232">
        <v>0</v>
      </c>
      <c r="L75" s="235"/>
      <c r="M75" s="229"/>
    </row>
    <row r="76" spans="5:13" x14ac:dyDescent="0.25">
      <c r="E76" s="229" t="s">
        <v>235</v>
      </c>
      <c r="F76" s="229"/>
      <c r="G76" s="235"/>
      <c r="H76" s="236"/>
      <c r="I76" s="3"/>
      <c r="J76" s="229" t="s">
        <v>235</v>
      </c>
      <c r="K76" s="229" t="s">
        <v>20</v>
      </c>
      <c r="L76" s="235"/>
      <c r="M76" s="236"/>
    </row>
    <row r="77" spans="5:13" x14ac:dyDescent="0.25">
      <c r="E77" s="229" t="s">
        <v>236</v>
      </c>
      <c r="F77" s="229" t="s">
        <v>20</v>
      </c>
      <c r="G77" s="38"/>
      <c r="H77" s="237"/>
      <c r="I77" s="3"/>
      <c r="J77" s="229" t="s">
        <v>236</v>
      </c>
      <c r="K77" s="229" t="s">
        <v>20</v>
      </c>
      <c r="L77" s="38"/>
      <c r="M77" s="237"/>
    </row>
    <row r="78" spans="5:13" x14ac:dyDescent="0.25">
      <c r="E78" s="229" t="s">
        <v>237</v>
      </c>
      <c r="F78" s="229"/>
      <c r="G78" s="38"/>
      <c r="H78" s="229"/>
      <c r="I78" s="3"/>
      <c r="J78" s="229" t="s">
        <v>237</v>
      </c>
      <c r="K78" s="229" t="s">
        <v>20</v>
      </c>
      <c r="L78" s="38"/>
      <c r="M78" s="229"/>
    </row>
    <row r="79" spans="5:13" x14ac:dyDescent="0.25">
      <c r="E79" s="229" t="s">
        <v>238</v>
      </c>
      <c r="F79" s="229"/>
      <c r="G79" s="38"/>
      <c r="H79" s="229"/>
      <c r="I79" s="3"/>
      <c r="J79" s="229" t="s">
        <v>238</v>
      </c>
      <c r="K79" s="229" t="s">
        <v>20</v>
      </c>
      <c r="L79" s="38"/>
      <c r="M79" s="229"/>
    </row>
    <row r="80" spans="5:13" x14ac:dyDescent="0.25">
      <c r="E80" s="229"/>
      <c r="F80" s="229"/>
      <c r="G80" s="38"/>
      <c r="H80" s="229"/>
      <c r="I80" s="3"/>
      <c r="J80" s="229"/>
      <c r="K80" s="229"/>
      <c r="L80" s="38"/>
      <c r="M80" s="229"/>
    </row>
    <row r="81" spans="5:13" x14ac:dyDescent="0.25">
      <c r="E81" s="229" t="s">
        <v>239</v>
      </c>
      <c r="F81" s="238">
        <v>0.1806732888004817</v>
      </c>
      <c r="G81" s="238"/>
      <c r="H81" s="239"/>
      <c r="I81" s="3"/>
      <c r="J81" s="229" t="s">
        <v>239</v>
      </c>
      <c r="K81" s="238">
        <v>6.1946009187524687E-2</v>
      </c>
      <c r="L81" s="238"/>
      <c r="M81" s="239"/>
    </row>
    <row r="82" spans="5:13" x14ac:dyDescent="0.25">
      <c r="E82" s="229" t="s">
        <v>240</v>
      </c>
      <c r="F82" s="240">
        <v>3.2947992496690143E-2</v>
      </c>
      <c r="G82" s="38"/>
      <c r="H82" s="229"/>
      <c r="I82" s="3"/>
      <c r="J82" s="229" t="s">
        <v>240</v>
      </c>
      <c r="K82" s="240">
        <v>0.14042185117747433</v>
      </c>
      <c r="L82" s="38"/>
      <c r="M82" s="229"/>
    </row>
    <row r="83" spans="5:13" x14ac:dyDescent="0.25">
      <c r="E83" s="229" t="s">
        <v>241</v>
      </c>
      <c r="F83" s="240">
        <v>2.5443308676808666E-2</v>
      </c>
      <c r="G83" s="38"/>
      <c r="H83" s="229"/>
      <c r="I83" s="3"/>
      <c r="J83" s="229" t="s">
        <v>241</v>
      </c>
      <c r="K83" s="240">
        <v>9.6698124320558458E-3</v>
      </c>
      <c r="L83" s="38"/>
      <c r="M83" s="229"/>
    </row>
    <row r="84" spans="5:13" x14ac:dyDescent="0.25">
      <c r="E84" s="229" t="s">
        <v>242</v>
      </c>
      <c r="F84" s="258">
        <v>2.1999999999999999E-2</v>
      </c>
      <c r="G84" s="38"/>
      <c r="H84" s="229"/>
      <c r="I84" s="3"/>
      <c r="J84" s="229" t="s">
        <v>242</v>
      </c>
      <c r="K84" s="38"/>
      <c r="L84" s="38"/>
      <c r="M84" s="229"/>
    </row>
    <row r="85" spans="5:13" x14ac:dyDescent="0.25">
      <c r="E85" s="249" t="s">
        <v>246</v>
      </c>
      <c r="F85" s="249"/>
      <c r="G85" s="249"/>
      <c r="H85" s="228"/>
      <c r="I85" s="3"/>
      <c r="J85" s="249" t="s">
        <v>192</v>
      </c>
      <c r="K85" s="249"/>
      <c r="L85" s="249"/>
      <c r="M85" s="228"/>
    </row>
    <row r="86" spans="5:13" x14ac:dyDescent="0.25">
      <c r="E86" s="248" t="s">
        <v>226</v>
      </c>
      <c r="F86" s="248"/>
      <c r="G86" s="248"/>
      <c r="H86" s="248"/>
      <c r="I86" s="3"/>
      <c r="J86" s="248" t="s">
        <v>226</v>
      </c>
      <c r="K86" s="248"/>
      <c r="L86" s="248"/>
      <c r="M86" s="248"/>
    </row>
    <row r="87" spans="5:13" x14ac:dyDescent="0.25">
      <c r="E87" s="229"/>
      <c r="F87" s="230" t="s">
        <v>227</v>
      </c>
      <c r="G87" s="230" t="s">
        <v>228</v>
      </c>
      <c r="H87" s="231" t="s">
        <v>4</v>
      </c>
      <c r="I87" s="3"/>
      <c r="J87" s="229"/>
      <c r="K87" s="230" t="s">
        <v>227</v>
      </c>
      <c r="L87" s="230" t="s">
        <v>228</v>
      </c>
      <c r="M87" s="231" t="s">
        <v>4</v>
      </c>
    </row>
    <row r="88" spans="5:13" x14ac:dyDescent="0.25">
      <c r="E88" s="229" t="s">
        <v>229</v>
      </c>
      <c r="F88" s="232">
        <v>970.1</v>
      </c>
      <c r="G88" s="232">
        <v>1097</v>
      </c>
      <c r="H88" s="233">
        <v>-0.11567912488605281</v>
      </c>
      <c r="I88" s="3"/>
      <c r="J88" s="229" t="s">
        <v>229</v>
      </c>
      <c r="K88" s="232">
        <v>32109.3</v>
      </c>
      <c r="L88" s="232">
        <v>20540.5</v>
      </c>
      <c r="M88" s="233">
        <v>0.56321900635330202</v>
      </c>
    </row>
    <row r="89" spans="5:13" x14ac:dyDescent="0.25">
      <c r="E89" s="229" t="s">
        <v>230</v>
      </c>
      <c r="F89" s="232">
        <v>182.3</v>
      </c>
      <c r="G89" s="232">
        <v>-264.8</v>
      </c>
      <c r="H89" s="233" t="s">
        <v>249</v>
      </c>
      <c r="I89" s="3"/>
      <c r="J89" s="229" t="s">
        <v>230</v>
      </c>
      <c r="K89" s="232">
        <v>5752.7</v>
      </c>
      <c r="L89" s="232">
        <v>3907</v>
      </c>
      <c r="M89" s="233">
        <v>0.47240849756846681</v>
      </c>
    </row>
    <row r="90" spans="5:13" x14ac:dyDescent="0.25">
      <c r="E90" s="229" t="s">
        <v>231</v>
      </c>
      <c r="F90" s="232">
        <v>136.80000000000001</v>
      </c>
      <c r="G90" s="234">
        <v>-3</v>
      </c>
      <c r="H90" s="233" t="s">
        <v>249</v>
      </c>
      <c r="I90" s="3"/>
      <c r="J90" s="229" t="s">
        <v>231</v>
      </c>
      <c r="K90" s="232">
        <v>-1455.1</v>
      </c>
      <c r="L90" s="234">
        <v>-1285.2</v>
      </c>
      <c r="M90" s="233">
        <v>0.13219732337379386</v>
      </c>
    </row>
    <row r="91" spans="5:13" x14ac:dyDescent="0.25">
      <c r="E91" s="229" t="s">
        <v>232</v>
      </c>
      <c r="F91" s="232">
        <v>319.10000000000002</v>
      </c>
      <c r="G91" s="232">
        <v>-267.8</v>
      </c>
      <c r="H91" s="233" t="s">
        <v>249</v>
      </c>
      <c r="I91" s="3"/>
      <c r="J91" s="229" t="s">
        <v>232</v>
      </c>
      <c r="K91" s="232">
        <v>4297.6000000000004</v>
      </c>
      <c r="L91" s="232">
        <v>2621.8</v>
      </c>
      <c r="M91" s="233">
        <v>0.63917918986955535</v>
      </c>
    </row>
    <row r="92" spans="5:13" x14ac:dyDescent="0.25">
      <c r="E92" s="229" t="s">
        <v>233</v>
      </c>
      <c r="F92" s="232">
        <v>663.2</v>
      </c>
      <c r="G92" s="232">
        <v>345.2</v>
      </c>
      <c r="H92" s="233">
        <v>0.92120509849362708</v>
      </c>
      <c r="I92" s="3"/>
      <c r="J92" s="229" t="s">
        <v>233</v>
      </c>
      <c r="K92" s="232">
        <v>18383.3</v>
      </c>
      <c r="L92" s="232">
        <v>15803.6</v>
      </c>
      <c r="M92" s="233">
        <v>0.1632349591232376</v>
      </c>
    </row>
    <row r="93" spans="5:13" x14ac:dyDescent="0.25">
      <c r="E93" s="229" t="s">
        <v>234</v>
      </c>
      <c r="F93" s="232"/>
      <c r="G93" s="235"/>
      <c r="H93" s="229"/>
      <c r="I93" s="3"/>
      <c r="J93" s="229" t="s">
        <v>234</v>
      </c>
      <c r="K93" s="232">
        <v>0</v>
      </c>
      <c r="L93" s="235"/>
      <c r="M93" s="229"/>
    </row>
    <row r="94" spans="5:13" x14ac:dyDescent="0.25">
      <c r="E94" s="229" t="s">
        <v>235</v>
      </c>
      <c r="F94" s="229"/>
      <c r="G94" s="235"/>
      <c r="H94" s="236"/>
      <c r="I94" s="3"/>
      <c r="J94" s="229" t="s">
        <v>235</v>
      </c>
      <c r="K94" s="229" t="s">
        <v>20</v>
      </c>
      <c r="L94" s="235"/>
      <c r="M94" s="236"/>
    </row>
    <row r="95" spans="5:13" x14ac:dyDescent="0.25">
      <c r="E95" s="229" t="s">
        <v>236</v>
      </c>
      <c r="F95" s="229" t="s">
        <v>20</v>
      </c>
      <c r="G95" s="38"/>
      <c r="H95" s="237"/>
      <c r="I95" s="3"/>
      <c r="J95" s="229" t="s">
        <v>236</v>
      </c>
      <c r="K95" s="229" t="s">
        <v>20</v>
      </c>
      <c r="L95" s="38"/>
      <c r="M95" s="237"/>
    </row>
    <row r="96" spans="5:13" x14ac:dyDescent="0.25">
      <c r="E96" s="229" t="s">
        <v>237</v>
      </c>
      <c r="F96" s="229"/>
      <c r="G96" s="38"/>
      <c r="H96" s="229"/>
      <c r="I96" s="3"/>
      <c r="J96" s="229" t="s">
        <v>237</v>
      </c>
      <c r="K96" s="229" t="s">
        <v>20</v>
      </c>
      <c r="L96" s="38"/>
      <c r="M96" s="229"/>
    </row>
    <row r="97" spans="5:13" x14ac:dyDescent="0.25">
      <c r="E97" s="229" t="s">
        <v>238</v>
      </c>
      <c r="F97" s="229"/>
      <c r="G97" s="38"/>
      <c r="H97" s="229"/>
      <c r="I97" s="3"/>
      <c r="J97" s="229" t="s">
        <v>238</v>
      </c>
      <c r="K97" s="229" t="s">
        <v>20</v>
      </c>
      <c r="L97" s="38"/>
      <c r="M97" s="229"/>
    </row>
    <row r="98" spans="5:13" x14ac:dyDescent="0.25">
      <c r="E98" s="229"/>
      <c r="F98" s="229"/>
      <c r="G98" s="38"/>
      <c r="H98" s="229"/>
      <c r="I98" s="3"/>
      <c r="J98" s="229"/>
      <c r="K98" s="229"/>
      <c r="L98" s="38"/>
      <c r="M98" s="229"/>
    </row>
    <row r="99" spans="5:13" x14ac:dyDescent="0.25">
      <c r="E99" s="229" t="s">
        <v>239</v>
      </c>
      <c r="F99" s="238">
        <v>0.32893516132357492</v>
      </c>
      <c r="G99" s="238"/>
      <c r="H99" s="239"/>
      <c r="I99" s="3"/>
      <c r="J99" s="229" t="s">
        <v>239</v>
      </c>
      <c r="K99" s="238">
        <v>0.1338428430392441</v>
      </c>
      <c r="L99" s="238"/>
      <c r="M99" s="239"/>
    </row>
    <row r="100" spans="5:13" x14ac:dyDescent="0.25">
      <c r="E100" s="229" t="s">
        <v>250</v>
      </c>
      <c r="F100" s="240">
        <v>0.48115199034981904</v>
      </c>
      <c r="G100" s="38"/>
      <c r="H100" s="229"/>
      <c r="I100" s="3"/>
      <c r="J100" s="229" t="s">
        <v>250</v>
      </c>
      <c r="K100" s="240">
        <v>0.23377739578856901</v>
      </c>
      <c r="L100" s="38"/>
      <c r="M100" s="229"/>
    </row>
    <row r="101" spans="5:13" x14ac:dyDescent="0.25">
      <c r="E101" s="229" t="s">
        <v>242</v>
      </c>
      <c r="F101" s="240"/>
      <c r="G101" s="38"/>
      <c r="H101" s="229"/>
      <c r="I101" s="3"/>
      <c r="J101" s="229" t="s">
        <v>242</v>
      </c>
      <c r="K101" s="240"/>
      <c r="L101" s="38"/>
      <c r="M101" s="229"/>
    </row>
    <row r="102" spans="5:13" x14ac:dyDescent="0.25">
      <c r="E102" s="249" t="s">
        <v>149</v>
      </c>
      <c r="F102" s="249"/>
      <c r="G102" s="249"/>
      <c r="H102" s="228"/>
      <c r="I102" s="3"/>
      <c r="J102" s="249" t="s">
        <v>204</v>
      </c>
      <c r="K102" s="249"/>
      <c r="L102" s="249"/>
      <c r="M102" s="228"/>
    </row>
    <row r="103" spans="5:13" x14ac:dyDescent="0.25">
      <c r="E103" s="248" t="s">
        <v>226</v>
      </c>
      <c r="F103" s="248"/>
      <c r="G103" s="248"/>
      <c r="H103" s="248"/>
      <c r="I103" s="3"/>
      <c r="J103" s="248" t="s">
        <v>226</v>
      </c>
      <c r="K103" s="248"/>
      <c r="L103" s="248"/>
      <c r="M103" s="248"/>
    </row>
    <row r="104" spans="5:13" x14ac:dyDescent="0.25">
      <c r="E104" s="229"/>
      <c r="F104" s="230" t="s">
        <v>227</v>
      </c>
      <c r="G104" s="230" t="s">
        <v>228</v>
      </c>
      <c r="H104" s="231" t="s">
        <v>4</v>
      </c>
      <c r="I104" s="3"/>
      <c r="J104" s="229"/>
      <c r="K104" s="230" t="s">
        <v>227</v>
      </c>
      <c r="L104" s="230" t="s">
        <v>228</v>
      </c>
      <c r="M104" s="231" t="s">
        <v>4</v>
      </c>
    </row>
    <row r="105" spans="5:13" x14ac:dyDescent="0.25">
      <c r="E105" s="229" t="s">
        <v>229</v>
      </c>
      <c r="F105" s="232">
        <v>89552.8</v>
      </c>
      <c r="G105" s="232">
        <v>107088.3</v>
      </c>
      <c r="H105" s="233">
        <v>-0.16374804717228675</v>
      </c>
      <c r="I105" s="3"/>
      <c r="J105" s="229" t="s">
        <v>229</v>
      </c>
      <c r="K105" s="232">
        <v>71529.5</v>
      </c>
      <c r="L105" s="232">
        <v>65268.800000000003</v>
      </c>
      <c r="M105" s="233">
        <v>9.5921788051871681E-2</v>
      </c>
    </row>
    <row r="106" spans="5:13" x14ac:dyDescent="0.25">
      <c r="E106" s="229" t="s">
        <v>230</v>
      </c>
      <c r="F106" s="232">
        <v>-1427.4</v>
      </c>
      <c r="G106" s="232">
        <v>-996.6</v>
      </c>
      <c r="H106" s="233" t="s">
        <v>249</v>
      </c>
      <c r="I106" s="3"/>
      <c r="J106" s="229" t="s">
        <v>230</v>
      </c>
      <c r="K106" s="232">
        <v>4797.7</v>
      </c>
      <c r="L106" s="232">
        <v>3009.2</v>
      </c>
      <c r="M106" s="233">
        <v>0.59434401169746121</v>
      </c>
    </row>
    <row r="107" spans="5:13" x14ac:dyDescent="0.25">
      <c r="E107" s="229" t="s">
        <v>231</v>
      </c>
      <c r="F107" s="232">
        <v>162.5</v>
      </c>
      <c r="G107" s="234">
        <v>2381.6</v>
      </c>
      <c r="H107" s="233">
        <v>-0.93176855895196509</v>
      </c>
      <c r="I107" s="3"/>
      <c r="J107" s="229" t="s">
        <v>231</v>
      </c>
      <c r="K107" s="232">
        <v>-1471.2</v>
      </c>
      <c r="L107" s="234">
        <v>-753.7</v>
      </c>
      <c r="M107" s="233">
        <v>0.9519702799522356</v>
      </c>
    </row>
    <row r="108" spans="5:13" x14ac:dyDescent="0.25">
      <c r="E108" s="229" t="s">
        <v>232</v>
      </c>
      <c r="F108" s="232">
        <v>-1264.9000000000001</v>
      </c>
      <c r="G108" s="232">
        <v>-1385</v>
      </c>
      <c r="H108" s="233" t="s">
        <v>249</v>
      </c>
      <c r="I108" s="3"/>
      <c r="J108" s="229" t="s">
        <v>232</v>
      </c>
      <c r="K108" s="232">
        <v>3326.4</v>
      </c>
      <c r="L108" s="232">
        <v>2255.4</v>
      </c>
      <c r="M108" s="233">
        <v>0.47486033519553073</v>
      </c>
    </row>
    <row r="109" spans="5:13" x14ac:dyDescent="0.25">
      <c r="E109" s="229" t="s">
        <v>233</v>
      </c>
      <c r="F109" s="232">
        <v>20720.599999999999</v>
      </c>
      <c r="G109" s="232">
        <v>23109.4</v>
      </c>
      <c r="H109" s="233">
        <v>-0.10336919175746673</v>
      </c>
      <c r="I109" s="3"/>
      <c r="J109" s="229" t="s">
        <v>233</v>
      </c>
      <c r="K109" s="232">
        <v>50889.1</v>
      </c>
      <c r="L109" s="232">
        <v>49615.199999999997</v>
      </c>
      <c r="M109" s="233">
        <v>2.5675599413083061E-2</v>
      </c>
    </row>
    <row r="110" spans="5:13" x14ac:dyDescent="0.25">
      <c r="E110" s="229" t="s">
        <v>234</v>
      </c>
      <c r="F110" s="232"/>
      <c r="G110" s="235"/>
      <c r="H110" s="229"/>
      <c r="I110" s="3"/>
      <c r="J110" s="229" t="s">
        <v>234</v>
      </c>
      <c r="K110" s="232">
        <v>0</v>
      </c>
      <c r="L110" s="235"/>
      <c r="M110" s="229"/>
    </row>
    <row r="111" spans="5:13" x14ac:dyDescent="0.25">
      <c r="E111" s="229" t="s">
        <v>235</v>
      </c>
      <c r="F111" s="229"/>
      <c r="G111" s="235"/>
      <c r="H111" s="236"/>
      <c r="I111" s="3"/>
      <c r="J111" s="229" t="s">
        <v>235</v>
      </c>
      <c r="K111" s="229" t="s">
        <v>20</v>
      </c>
      <c r="L111" s="235"/>
      <c r="M111" s="236"/>
    </row>
    <row r="112" spans="5:13" x14ac:dyDescent="0.25">
      <c r="E112" s="229" t="s">
        <v>236</v>
      </c>
      <c r="F112" s="229" t="s">
        <v>20</v>
      </c>
      <c r="G112" s="38"/>
      <c r="H112" s="237"/>
      <c r="I112" s="3"/>
      <c r="J112" s="229" t="s">
        <v>236</v>
      </c>
      <c r="K112" s="229" t="s">
        <v>20</v>
      </c>
      <c r="L112" s="38"/>
      <c r="M112" s="237"/>
    </row>
    <row r="113" spans="5:13" x14ac:dyDescent="0.25">
      <c r="E113" s="229" t="s">
        <v>237</v>
      </c>
      <c r="F113" s="229"/>
      <c r="G113" s="38"/>
      <c r="H113" s="229"/>
      <c r="I113" s="3"/>
      <c r="J113" s="229" t="s">
        <v>237</v>
      </c>
      <c r="K113" s="229" t="s">
        <v>20</v>
      </c>
      <c r="L113" s="38"/>
      <c r="M113" s="229"/>
    </row>
    <row r="114" spans="5:13" x14ac:dyDescent="0.25">
      <c r="E114" s="229" t="s">
        <v>238</v>
      </c>
      <c r="F114" s="229"/>
      <c r="G114" s="38"/>
      <c r="H114" s="229"/>
      <c r="I114" s="3"/>
      <c r="J114" s="229" t="s">
        <v>238</v>
      </c>
      <c r="K114" s="229" t="s">
        <v>20</v>
      </c>
      <c r="L114" s="38"/>
      <c r="M114" s="229"/>
    </row>
    <row r="115" spans="5:13" x14ac:dyDescent="0.25">
      <c r="E115" s="229"/>
      <c r="F115" s="229"/>
      <c r="G115" s="38"/>
      <c r="H115" s="229"/>
      <c r="I115" s="3"/>
      <c r="J115" s="229"/>
      <c r="K115" s="229"/>
      <c r="L115" s="38"/>
      <c r="M115" s="229"/>
    </row>
    <row r="116" spans="5:13" x14ac:dyDescent="0.25">
      <c r="E116" s="229" t="s">
        <v>239</v>
      </c>
      <c r="F116" s="238">
        <v>-1.4124628152330246E-2</v>
      </c>
      <c r="G116" s="238"/>
      <c r="H116" s="239"/>
      <c r="I116" s="3"/>
      <c r="J116" s="229" t="s">
        <v>239</v>
      </c>
      <c r="K116" s="238">
        <v>4.6503890003425162E-2</v>
      </c>
      <c r="L116" s="238"/>
      <c r="M116" s="239"/>
    </row>
    <row r="117" spans="5:13" x14ac:dyDescent="0.25">
      <c r="E117" s="229" t="s">
        <v>250</v>
      </c>
      <c r="F117" s="240">
        <v>-6.1045529569607064E-2</v>
      </c>
      <c r="G117" s="38"/>
      <c r="H117" s="229"/>
      <c r="I117" s="3"/>
      <c r="J117" s="229" t="s">
        <v>250</v>
      </c>
      <c r="K117" s="240">
        <v>6.5365667697011742E-2</v>
      </c>
      <c r="L117" s="38"/>
      <c r="M117" s="229"/>
    </row>
    <row r="118" spans="5:13" x14ac:dyDescent="0.25">
      <c r="E118" s="229" t="s">
        <v>242</v>
      </c>
      <c r="F118" s="240"/>
      <c r="G118" s="38"/>
      <c r="H118" s="229"/>
      <c r="I118" s="3"/>
      <c r="J118" s="229" t="s">
        <v>242</v>
      </c>
      <c r="K118" s="240"/>
      <c r="L118" s="38"/>
      <c r="M118" s="229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mergeCells count="24">
    <mergeCell ref="E102:G102"/>
    <mergeCell ref="J102:L102"/>
    <mergeCell ref="E103:H103"/>
    <mergeCell ref="J103:M103"/>
    <mergeCell ref="E13:G13"/>
    <mergeCell ref="E14:H14"/>
    <mergeCell ref="J13:L13"/>
    <mergeCell ref="J14:M14"/>
    <mergeCell ref="E31:G31"/>
    <mergeCell ref="J31:L31"/>
    <mergeCell ref="J32:M32"/>
    <mergeCell ref="J50:M50"/>
    <mergeCell ref="J68:M68"/>
    <mergeCell ref="E86:H86"/>
    <mergeCell ref="E67:G67"/>
    <mergeCell ref="J67:L67"/>
    <mergeCell ref="J86:M86"/>
    <mergeCell ref="E68:H68"/>
    <mergeCell ref="E85:G85"/>
    <mergeCell ref="E32:H32"/>
    <mergeCell ref="E49:G49"/>
    <mergeCell ref="J49:L49"/>
    <mergeCell ref="E50:H50"/>
    <mergeCell ref="J85:L85"/>
  </mergeCells>
  <conditionalFormatting sqref="F17:F26">
    <cfRule type="cellIs" dxfId="371" priority="366" operator="equal">
      <formula>0</formula>
    </cfRule>
  </conditionalFormatting>
  <conditionalFormatting sqref="E13:G13">
    <cfRule type="cellIs" dxfId="370" priority="495" operator="equal">
      <formula>" "</formula>
    </cfRule>
  </conditionalFormatting>
  <conditionalFormatting sqref="E14:H14">
    <cfRule type="cellIs" dxfId="369" priority="494" operator="equal">
      <formula>" "</formula>
    </cfRule>
  </conditionalFormatting>
  <conditionalFormatting sqref="H13">
    <cfRule type="cellIs" dxfId="368" priority="493" operator="equal">
      <formula>" "</formula>
    </cfRule>
  </conditionalFormatting>
  <conditionalFormatting sqref="F29 H15:H17 H19:H30">
    <cfRule type="cellIs" dxfId="367" priority="492" operator="equal">
      <formula>0</formula>
    </cfRule>
  </conditionalFormatting>
  <conditionalFormatting sqref="F16:G20 F21">
    <cfRule type="cellIs" dxfId="366" priority="488" operator="lessThan">
      <formula>0</formula>
    </cfRule>
  </conditionalFormatting>
  <conditionalFormatting sqref="E15:H17 E19:H30 E18:G18">
    <cfRule type="expression" dxfId="365" priority="487">
      <formula>"B13="" """</formula>
    </cfRule>
  </conditionalFormatting>
  <conditionalFormatting sqref="E15:H17 E19:H30 E18:G18">
    <cfRule type="expression" dxfId="364" priority="480">
      <formula>$B$13=" "</formula>
    </cfRule>
  </conditionalFormatting>
  <conditionalFormatting sqref="H16:H17 H19:H20">
    <cfRule type="cellIs" dxfId="363" priority="479" operator="equal">
      <formula>0</formula>
    </cfRule>
  </conditionalFormatting>
  <conditionalFormatting sqref="H16:H17 H19:H20">
    <cfRule type="expression" dxfId="362" priority="475">
      <formula>"B13="" """</formula>
    </cfRule>
  </conditionalFormatting>
  <conditionalFormatting sqref="H16:H17 H19:H20">
    <cfRule type="expression" dxfId="361" priority="468">
      <formula>$G$13=" "</formula>
    </cfRule>
  </conditionalFormatting>
  <conditionalFormatting sqref="H16:H17 H19:H20">
    <cfRule type="expression" dxfId="360" priority="458">
      <formula>$G$13=" "</formula>
    </cfRule>
  </conditionalFormatting>
  <conditionalFormatting sqref="H16:H17 H19:H20">
    <cfRule type="cellIs" dxfId="359" priority="457" operator="lessThan">
      <formula>0</formula>
    </cfRule>
  </conditionalFormatting>
  <conditionalFormatting sqref="F29 H16:H17 H19:H30">
    <cfRule type="cellIs" dxfId="358" priority="456" operator="equal">
      <formula>0</formula>
    </cfRule>
  </conditionalFormatting>
  <conditionalFormatting sqref="F16:G19 F20:F21">
    <cfRule type="cellIs" dxfId="357" priority="452" operator="lessThan">
      <formula>0</formula>
    </cfRule>
  </conditionalFormatting>
  <conditionalFormatting sqref="F16:H17 F19:H30 F18:G18">
    <cfRule type="expression" dxfId="356" priority="451">
      <formula>"B13="" """</formula>
    </cfRule>
  </conditionalFormatting>
  <conditionalFormatting sqref="F20:G20 F27:F29 G27">
    <cfRule type="expression" dxfId="355" priority="450">
      <formula>$B$13=" "</formula>
    </cfRule>
  </conditionalFormatting>
  <conditionalFormatting sqref="F16:H17 F19:H30 F18:G18">
    <cfRule type="expression" dxfId="354" priority="443">
      <formula>$G$13=" "</formula>
    </cfRule>
  </conditionalFormatting>
  <conditionalFormatting sqref="H22">
    <cfRule type="expression" dxfId="353" priority="442">
      <formula>$B$13=" "</formula>
    </cfRule>
  </conditionalFormatting>
  <conditionalFormatting sqref="F16:H17 F19:H30 F18:G18">
    <cfRule type="expression" dxfId="352" priority="432">
      <formula>$G$13=" "</formula>
    </cfRule>
  </conditionalFormatting>
  <conditionalFormatting sqref="H22">
    <cfRule type="expression" dxfId="351" priority="431">
      <formula>$B$13=" "</formula>
    </cfRule>
  </conditionalFormatting>
  <conditionalFormatting sqref="H16:H17 H19:H20">
    <cfRule type="cellIs" dxfId="350" priority="421" operator="equal">
      <formula>0</formula>
    </cfRule>
  </conditionalFormatting>
  <conditionalFormatting sqref="H16:H17 H19:H20">
    <cfRule type="expression" dxfId="349" priority="417">
      <formula>"B13="" """</formula>
    </cfRule>
  </conditionalFormatting>
  <conditionalFormatting sqref="H16:H17 H19:H20">
    <cfRule type="expression" dxfId="348" priority="410">
      <formula>$G$13=" "</formula>
    </cfRule>
  </conditionalFormatting>
  <conditionalFormatting sqref="H16:H17 H19:H20">
    <cfRule type="expression" dxfId="347" priority="400">
      <formula>$G$13=" "</formula>
    </cfRule>
  </conditionalFormatting>
  <conditionalFormatting sqref="H16:H17 H19:H20">
    <cfRule type="cellIs" dxfId="346" priority="399" operator="lessThan">
      <formula>0</formula>
    </cfRule>
  </conditionalFormatting>
  <conditionalFormatting sqref="H16:H17 H19:H20">
    <cfRule type="cellIs" dxfId="345" priority="389" operator="equal">
      <formula>0</formula>
    </cfRule>
  </conditionalFormatting>
  <conditionalFormatting sqref="H16:H17 H19:H20">
    <cfRule type="expression" dxfId="344" priority="385">
      <formula>"B13="" """</formula>
    </cfRule>
  </conditionalFormatting>
  <conditionalFormatting sqref="H16:H17 H19:H20">
    <cfRule type="expression" dxfId="343" priority="378">
      <formula>$G$13=" "</formula>
    </cfRule>
  </conditionalFormatting>
  <conditionalFormatting sqref="H16:H17 H19:H20">
    <cfRule type="expression" dxfId="342" priority="368">
      <formula>$G$13=" "</formula>
    </cfRule>
  </conditionalFormatting>
  <conditionalFormatting sqref="H16:H17 H19:H20">
    <cfRule type="cellIs" dxfId="341" priority="367" operator="lessThan">
      <formula>0</formula>
    </cfRule>
  </conditionalFormatting>
  <conditionalFormatting sqref="H16:H17 H19:H20">
    <cfRule type="iconSet" priority="555">
      <iconSet iconSet="3Arrows">
        <cfvo type="percent" val="0"/>
        <cfvo type="num" val="0"/>
        <cfvo type="num" val="0" gte="0"/>
      </iconSet>
    </cfRule>
    <cfRule type="cellIs" dxfId="340" priority="556" operator="lessThan">
      <formula>0</formula>
    </cfRule>
    <cfRule type="cellIs" dxfId="339" priority="557" operator="greaterThan">
      <formula>0</formula>
    </cfRule>
  </conditionalFormatting>
  <conditionalFormatting sqref="H16:H17 H19">
    <cfRule type="iconSet" priority="558">
      <iconSet iconSet="3Arrows">
        <cfvo type="percent" val="0"/>
        <cfvo type="num" val="0"/>
        <cfvo type="num" val="0" gte="0"/>
      </iconSet>
    </cfRule>
    <cfRule type="cellIs" dxfId="338" priority="559" operator="lessThan">
      <formula>0</formula>
    </cfRule>
    <cfRule type="cellIs" dxfId="337" priority="560" operator="greaterThan">
      <formula>0</formula>
    </cfRule>
  </conditionalFormatting>
  <conditionalFormatting sqref="H20">
    <cfRule type="iconSet" priority="561">
      <iconSet iconSet="3Arrows">
        <cfvo type="percent" val="0"/>
        <cfvo type="num" val="0"/>
        <cfvo type="num" val="0" gte="0"/>
      </iconSet>
    </cfRule>
    <cfRule type="cellIs" dxfId="336" priority="562" operator="lessThan">
      <formula>0</formula>
    </cfRule>
    <cfRule type="cellIs" dxfId="335" priority="563" operator="greaterThan">
      <formula>0</formula>
    </cfRule>
  </conditionalFormatting>
  <conditionalFormatting sqref="K17:K26">
    <cfRule type="cellIs" dxfId="334" priority="326" operator="equal">
      <formula>0</formula>
    </cfRule>
  </conditionalFormatting>
  <conditionalFormatting sqref="J13:L13">
    <cfRule type="cellIs" dxfId="333" priority="356" operator="equal">
      <formula>" "</formula>
    </cfRule>
  </conditionalFormatting>
  <conditionalFormatting sqref="M13">
    <cfRule type="cellIs" dxfId="332" priority="354" operator="equal">
      <formula>" "</formula>
    </cfRule>
  </conditionalFormatting>
  <conditionalFormatting sqref="K29 M15:M17 M19:M30">
    <cfRule type="cellIs" dxfId="331" priority="353" operator="equal">
      <formula>0</formula>
    </cfRule>
  </conditionalFormatting>
  <conditionalFormatting sqref="K16:L20 K21">
    <cfRule type="cellIs" dxfId="330" priority="352" operator="lessThan">
      <formula>0</formula>
    </cfRule>
  </conditionalFormatting>
  <conditionalFormatting sqref="J15:M17 J19:M29 J18:L18 J30 L30:M30">
    <cfRule type="expression" dxfId="329" priority="351">
      <formula>"B13="" """</formula>
    </cfRule>
  </conditionalFormatting>
  <conditionalFormatting sqref="J15:M17 J19:M29 J18:L18 J30 L30:M30">
    <cfRule type="expression" dxfId="328" priority="350">
      <formula>$B$13=" "</formula>
    </cfRule>
  </conditionalFormatting>
  <conditionalFormatting sqref="M16:M17 M19:M20">
    <cfRule type="cellIs" dxfId="327" priority="349" operator="equal">
      <formula>0</formula>
    </cfRule>
  </conditionalFormatting>
  <conditionalFormatting sqref="M16:M17 M19:M20">
    <cfRule type="expression" dxfId="326" priority="348">
      <formula>"B13="" """</formula>
    </cfRule>
  </conditionalFormatting>
  <conditionalFormatting sqref="M16:M17 M19:M20">
    <cfRule type="expression" dxfId="325" priority="347">
      <formula>$G$13=" "</formula>
    </cfRule>
  </conditionalFormatting>
  <conditionalFormatting sqref="M16:M17 M19:M20">
    <cfRule type="expression" dxfId="324" priority="346">
      <formula>$G$13=" "</formula>
    </cfRule>
  </conditionalFormatting>
  <conditionalFormatting sqref="M16:M17 M19:M20">
    <cfRule type="cellIs" dxfId="323" priority="345" operator="lessThan">
      <formula>0</formula>
    </cfRule>
  </conditionalFormatting>
  <conditionalFormatting sqref="K29 M16:M17 M19:M30">
    <cfRule type="cellIs" dxfId="322" priority="344" operator="equal">
      <formula>0</formula>
    </cfRule>
  </conditionalFormatting>
  <conditionalFormatting sqref="K16:L19 K20:K21">
    <cfRule type="cellIs" dxfId="321" priority="343" operator="lessThan">
      <formula>0</formula>
    </cfRule>
  </conditionalFormatting>
  <conditionalFormatting sqref="K16:M17 K19:M29 K18:L18 L30:M30">
    <cfRule type="expression" dxfId="320" priority="342">
      <formula>"B13="" """</formula>
    </cfRule>
  </conditionalFormatting>
  <conditionalFormatting sqref="K20:L20 K27:K29 L27">
    <cfRule type="expression" dxfId="319" priority="341">
      <formula>$B$13=" "</formula>
    </cfRule>
  </conditionalFormatting>
  <conditionalFormatting sqref="K16:M17 K19:M29 K18:L18 L30:M30">
    <cfRule type="expression" dxfId="318" priority="340">
      <formula>$G$13=" "</formula>
    </cfRule>
  </conditionalFormatting>
  <conditionalFormatting sqref="M22">
    <cfRule type="expression" dxfId="317" priority="339">
      <formula>$B$13=" "</formula>
    </cfRule>
  </conditionalFormatting>
  <conditionalFormatting sqref="K16:M17 K19:M29 K18:L18 L30:M30">
    <cfRule type="expression" dxfId="316" priority="338">
      <formula>$G$13=" "</formula>
    </cfRule>
  </conditionalFormatting>
  <conditionalFormatting sqref="M22">
    <cfRule type="expression" dxfId="315" priority="337">
      <formula>$B$13=" "</formula>
    </cfRule>
  </conditionalFormatting>
  <conditionalFormatting sqref="M16:M17 M19:M20">
    <cfRule type="cellIs" dxfId="314" priority="336" operator="equal">
      <formula>0</formula>
    </cfRule>
  </conditionalFormatting>
  <conditionalFormatting sqref="M16:M17 M19:M20">
    <cfRule type="expression" dxfId="313" priority="335">
      <formula>"B13="" """</formula>
    </cfRule>
  </conditionalFormatting>
  <conditionalFormatting sqref="M16:M17 M19:M20">
    <cfRule type="expression" dxfId="312" priority="334">
      <formula>$G$13=" "</formula>
    </cfRule>
  </conditionalFormatting>
  <conditionalFormatting sqref="M16:M17 M19:M20">
    <cfRule type="expression" dxfId="311" priority="333">
      <formula>$G$13=" "</formula>
    </cfRule>
  </conditionalFormatting>
  <conditionalFormatting sqref="M16:M17 M19:M20">
    <cfRule type="cellIs" dxfId="310" priority="332" operator="lessThan">
      <formula>0</formula>
    </cfRule>
  </conditionalFormatting>
  <conditionalFormatting sqref="M16:M17 M19:M20">
    <cfRule type="cellIs" dxfId="309" priority="331" operator="equal">
      <formula>0</formula>
    </cfRule>
  </conditionalFormatting>
  <conditionalFormatting sqref="M16:M17 M19:M20">
    <cfRule type="expression" dxfId="308" priority="330">
      <formula>"B13="" """</formula>
    </cfRule>
  </conditionalFormatting>
  <conditionalFormatting sqref="M16:M17 M19:M20">
    <cfRule type="expression" dxfId="307" priority="329">
      <formula>$G$13=" "</formula>
    </cfRule>
  </conditionalFormatting>
  <conditionalFormatting sqref="M16:M17 M19:M20">
    <cfRule type="expression" dxfId="306" priority="328">
      <formula>$G$13=" "</formula>
    </cfRule>
  </conditionalFormatting>
  <conditionalFormatting sqref="M16:M17 M19:M20">
    <cfRule type="cellIs" dxfId="305" priority="327" operator="lessThan">
      <formula>0</formula>
    </cfRule>
  </conditionalFormatting>
  <conditionalFormatting sqref="M16:M17 M19:M20">
    <cfRule type="iconSet" priority="357">
      <iconSet iconSet="3Arrows">
        <cfvo type="percent" val="0"/>
        <cfvo type="num" val="0"/>
        <cfvo type="num" val="0" gte="0"/>
      </iconSet>
    </cfRule>
    <cfRule type="cellIs" dxfId="304" priority="358" operator="lessThan">
      <formula>0</formula>
    </cfRule>
    <cfRule type="cellIs" dxfId="303" priority="359" operator="greaterThan">
      <formula>0</formula>
    </cfRule>
  </conditionalFormatting>
  <conditionalFormatting sqref="M16:M17 M19">
    <cfRule type="iconSet" priority="360">
      <iconSet iconSet="3Arrows">
        <cfvo type="percent" val="0"/>
        <cfvo type="num" val="0"/>
        <cfvo type="num" val="0" gte="0"/>
      </iconSet>
    </cfRule>
    <cfRule type="cellIs" dxfId="302" priority="361" operator="lessThan">
      <formula>0</formula>
    </cfRule>
    <cfRule type="cellIs" dxfId="301" priority="362" operator="greaterThan">
      <formula>0</formula>
    </cfRule>
  </conditionalFormatting>
  <conditionalFormatting sqref="M20">
    <cfRule type="iconSet" priority="363">
      <iconSet iconSet="3Arrows">
        <cfvo type="percent" val="0"/>
        <cfvo type="num" val="0"/>
        <cfvo type="num" val="0" gte="0"/>
      </iconSet>
    </cfRule>
    <cfRule type="cellIs" dxfId="300" priority="364" operator="lessThan">
      <formula>0</formula>
    </cfRule>
    <cfRule type="cellIs" dxfId="299" priority="365" operator="greaterThan">
      <formula>0</formula>
    </cfRule>
  </conditionalFormatting>
  <conditionalFormatting sqref="F35:F44 F53:F62 F71:F80">
    <cfRule type="cellIs" dxfId="298" priority="286" operator="equal">
      <formula>0</formula>
    </cfRule>
  </conditionalFormatting>
  <conditionalFormatting sqref="E31:G31 E49:G49 E67:G67">
    <cfRule type="cellIs" dxfId="297" priority="316" operator="equal">
      <formula>" "</formula>
    </cfRule>
  </conditionalFormatting>
  <conditionalFormatting sqref="E32:H32 E50:H50 E68:H68">
    <cfRule type="cellIs" dxfId="296" priority="315" operator="equal">
      <formula>" "</formula>
    </cfRule>
  </conditionalFormatting>
  <conditionalFormatting sqref="H31 H49 H67">
    <cfRule type="cellIs" dxfId="295" priority="314" operator="equal">
      <formula>" "</formula>
    </cfRule>
  </conditionalFormatting>
  <conditionalFormatting sqref="F47 F65 F83 H51:H66 H69:H84 H33:H48">
    <cfRule type="cellIs" dxfId="294" priority="313" operator="equal">
      <formula>0</formula>
    </cfRule>
  </conditionalFormatting>
  <conditionalFormatting sqref="F34:G38 F52:G56 F70:G74 F39 F57 F75">
    <cfRule type="cellIs" dxfId="293" priority="312" operator="lessThan">
      <formula>0</formula>
    </cfRule>
  </conditionalFormatting>
  <conditionalFormatting sqref="E51:H65 E69:H83 E33:H47 E48 G48:H48 E66 G66:H66 E84 G84:H84">
    <cfRule type="expression" dxfId="292" priority="311">
      <formula>"B13="" """</formula>
    </cfRule>
  </conditionalFormatting>
  <conditionalFormatting sqref="E51:H65 E69:H83 E33:H47 E48 G48:H48 E66 G66:H66 E84 G84:H84">
    <cfRule type="expression" dxfId="291" priority="310">
      <formula>$B$13=" "</formula>
    </cfRule>
  </conditionalFormatting>
  <conditionalFormatting sqref="H34:H38 H52:H56 H70:H74">
    <cfRule type="cellIs" dxfId="290" priority="309" operator="equal">
      <formula>0</formula>
    </cfRule>
  </conditionalFormatting>
  <conditionalFormatting sqref="H34:H38 H52:H56 H70:H74">
    <cfRule type="expression" dxfId="289" priority="308">
      <formula>"B13="" """</formula>
    </cfRule>
  </conditionalFormatting>
  <conditionalFormatting sqref="H34:H38 H52:H56 H70:H74">
    <cfRule type="expression" dxfId="288" priority="307">
      <formula>$G$13=" "</formula>
    </cfRule>
  </conditionalFormatting>
  <conditionalFormatting sqref="H34:H38 H52:H56 H70:H74">
    <cfRule type="expression" dxfId="287" priority="306">
      <formula>$G$13=" "</formula>
    </cfRule>
  </conditionalFormatting>
  <conditionalFormatting sqref="H34:H38 H52:H56 H70:H74">
    <cfRule type="cellIs" dxfId="286" priority="305" operator="lessThan">
      <formula>0</formula>
    </cfRule>
  </conditionalFormatting>
  <conditionalFormatting sqref="F47 F65 F83 H52:H66 H70:H84 H34:H48">
    <cfRule type="cellIs" dxfId="285" priority="304" operator="equal">
      <formula>0</formula>
    </cfRule>
  </conditionalFormatting>
  <conditionalFormatting sqref="F34:G37 F52:G55 F70:G73 F38:F39 F56:F57 F74:F75">
    <cfRule type="cellIs" dxfId="284" priority="303" operator="lessThan">
      <formula>0</formula>
    </cfRule>
  </conditionalFormatting>
  <conditionalFormatting sqref="F52:H65 F70:H83 F34:H47 G48:H48 G66:H66 G84:H84">
    <cfRule type="expression" dxfId="283" priority="302">
      <formula>"B13="" """</formula>
    </cfRule>
  </conditionalFormatting>
  <conditionalFormatting sqref="F38:G38 F56:G56 F74:G74 F45:F47 F63:F65 F81:F83 G45 G63 G81">
    <cfRule type="expression" dxfId="282" priority="301">
      <formula>$B$13=" "</formula>
    </cfRule>
  </conditionalFormatting>
  <conditionalFormatting sqref="F52:H65 F70:H83 F34:H47 G48:H48 G66:H66 G84:H84">
    <cfRule type="expression" dxfId="281" priority="300">
      <formula>$G$13=" "</formula>
    </cfRule>
  </conditionalFormatting>
  <conditionalFormatting sqref="H40 H58 H76">
    <cfRule type="expression" dxfId="280" priority="299">
      <formula>$B$13=" "</formula>
    </cfRule>
  </conditionalFormatting>
  <conditionalFormatting sqref="F52:H65 F70:H83 F34:H47 G48:H48 G66:H66 G84:H84">
    <cfRule type="expression" dxfId="279" priority="298">
      <formula>$G$13=" "</formula>
    </cfRule>
  </conditionalFormatting>
  <conditionalFormatting sqref="H40 H58 H76">
    <cfRule type="expression" dxfId="278" priority="297">
      <formula>$B$13=" "</formula>
    </cfRule>
  </conditionalFormatting>
  <conditionalFormatting sqref="H34:H38 H52:H56 H70:H74">
    <cfRule type="cellIs" dxfId="277" priority="296" operator="equal">
      <formula>0</formula>
    </cfRule>
  </conditionalFormatting>
  <conditionalFormatting sqref="H34:H38 H52:H56 H70:H74">
    <cfRule type="expression" dxfId="276" priority="295">
      <formula>"B13="" """</formula>
    </cfRule>
  </conditionalFormatting>
  <conditionalFormatting sqref="H34:H38 H52:H56 H70:H74">
    <cfRule type="expression" dxfId="275" priority="294">
      <formula>$G$13=" "</formula>
    </cfRule>
  </conditionalFormatting>
  <conditionalFormatting sqref="H34:H38 H52:H56 H70:H74">
    <cfRule type="expression" dxfId="274" priority="293">
      <formula>$G$13=" "</formula>
    </cfRule>
  </conditionalFormatting>
  <conditionalFormatting sqref="H34:H38 H52:H56 H70:H74">
    <cfRule type="cellIs" dxfId="273" priority="292" operator="lessThan">
      <formula>0</formula>
    </cfRule>
  </conditionalFormatting>
  <conditionalFormatting sqref="H34:H38 H52:H56 H70:H74">
    <cfRule type="cellIs" dxfId="272" priority="291" operator="equal">
      <formula>0</formula>
    </cfRule>
  </conditionalFormatting>
  <conditionalFormatting sqref="H34:H38 H52:H56 H70:H74">
    <cfRule type="expression" dxfId="271" priority="290">
      <formula>"B13="" """</formula>
    </cfRule>
  </conditionalFormatting>
  <conditionalFormatting sqref="H34:H38 H52:H56 H70:H74">
    <cfRule type="expression" dxfId="270" priority="289">
      <formula>$G$13=" "</formula>
    </cfRule>
  </conditionalFormatting>
  <conditionalFormatting sqref="H34:H38 H52:H56 H70:H74">
    <cfRule type="expression" dxfId="269" priority="288">
      <formula>$G$13=" "</formula>
    </cfRule>
  </conditionalFormatting>
  <conditionalFormatting sqref="H34:H38 H52:H56 H70:H74">
    <cfRule type="cellIs" dxfId="268" priority="287" operator="lessThan">
      <formula>0</formula>
    </cfRule>
  </conditionalFormatting>
  <conditionalFormatting sqref="H34:H38 H52:H56 H70:H74">
    <cfRule type="iconSet" priority="317">
      <iconSet iconSet="3Arrows">
        <cfvo type="percent" val="0"/>
        <cfvo type="num" val="0"/>
        <cfvo type="num" val="0" gte="0"/>
      </iconSet>
    </cfRule>
    <cfRule type="cellIs" dxfId="267" priority="318" operator="lessThan">
      <formula>0</formula>
    </cfRule>
    <cfRule type="cellIs" dxfId="266" priority="319" operator="greaterThan">
      <formula>0</formula>
    </cfRule>
  </conditionalFormatting>
  <conditionalFormatting sqref="H34:H37 H52:H55 H70:H73">
    <cfRule type="iconSet" priority="320">
      <iconSet iconSet="3Arrows">
        <cfvo type="percent" val="0"/>
        <cfvo type="num" val="0"/>
        <cfvo type="num" val="0" gte="0"/>
      </iconSet>
    </cfRule>
    <cfRule type="cellIs" dxfId="265" priority="321" operator="lessThan">
      <formula>0</formula>
    </cfRule>
    <cfRule type="cellIs" dxfId="264" priority="322" operator="greaterThan">
      <formula>0</formula>
    </cfRule>
  </conditionalFormatting>
  <conditionalFormatting sqref="H38 H56 H74">
    <cfRule type="iconSet" priority="323">
      <iconSet iconSet="3Arrows">
        <cfvo type="percent" val="0"/>
        <cfvo type="num" val="0"/>
        <cfvo type="num" val="0" gte="0"/>
      </iconSet>
    </cfRule>
    <cfRule type="cellIs" dxfId="263" priority="324" operator="lessThan">
      <formula>0</formula>
    </cfRule>
    <cfRule type="cellIs" dxfId="262" priority="325" operator="greaterThan">
      <formula>0</formula>
    </cfRule>
  </conditionalFormatting>
  <conditionalFormatting sqref="K35:K44 K53:K62 K71:K80">
    <cfRule type="cellIs" dxfId="261" priority="246" operator="equal">
      <formula>0</formula>
    </cfRule>
  </conditionalFormatting>
  <conditionalFormatting sqref="J31:L31 J49:L49 J67:L67">
    <cfRule type="cellIs" dxfId="260" priority="276" operator="equal">
      <formula>" "</formula>
    </cfRule>
  </conditionalFormatting>
  <conditionalFormatting sqref="J32:M32 J50:M50 J68:M68">
    <cfRule type="cellIs" dxfId="259" priority="275" operator="equal">
      <formula>" "</formula>
    </cfRule>
  </conditionalFormatting>
  <conditionalFormatting sqref="M31 M49 M67">
    <cfRule type="cellIs" dxfId="258" priority="274" operator="equal">
      <formula>" "</formula>
    </cfRule>
  </conditionalFormatting>
  <conditionalFormatting sqref="K47 K65 K83 M33:M48 M51:M66 M69:M84">
    <cfRule type="cellIs" dxfId="257" priority="273" operator="equal">
      <formula>0</formula>
    </cfRule>
  </conditionalFormatting>
  <conditionalFormatting sqref="K34:L38 K52:L56 K70:L74 K39 K57 K75">
    <cfRule type="cellIs" dxfId="256" priority="272" operator="lessThan">
      <formula>0</formula>
    </cfRule>
  </conditionalFormatting>
  <conditionalFormatting sqref="J33:M48 J51:M66 J69:M84">
    <cfRule type="expression" dxfId="255" priority="271">
      <formula>"B13="" """</formula>
    </cfRule>
  </conditionalFormatting>
  <conditionalFormatting sqref="J33:M48 J51:M66 J69:M84">
    <cfRule type="expression" dxfId="254" priority="270">
      <formula>$B$13=" "</formula>
    </cfRule>
  </conditionalFormatting>
  <conditionalFormatting sqref="M34:M38 M52:M56 M70:M74">
    <cfRule type="cellIs" dxfId="253" priority="269" operator="equal">
      <formula>0</formula>
    </cfRule>
  </conditionalFormatting>
  <conditionalFormatting sqref="M34:M38 M52:M56 M70:M74">
    <cfRule type="expression" dxfId="252" priority="268">
      <formula>"B13="" """</formula>
    </cfRule>
  </conditionalFormatting>
  <conditionalFormatting sqref="M34:M38 M52:M56 M70:M74">
    <cfRule type="expression" dxfId="251" priority="267">
      <formula>$G$13=" "</formula>
    </cfRule>
  </conditionalFormatting>
  <conditionalFormatting sqref="M34:M38 M52:M56 M70:M74">
    <cfRule type="expression" dxfId="250" priority="266">
      <formula>$G$13=" "</formula>
    </cfRule>
  </conditionalFormatting>
  <conditionalFormatting sqref="M34:M38 M52:M56 M70:M74">
    <cfRule type="cellIs" dxfId="249" priority="265" operator="lessThan">
      <formula>0</formula>
    </cfRule>
  </conditionalFormatting>
  <conditionalFormatting sqref="K47 K65 K83 M34:M48 M52:M66 M70:M84">
    <cfRule type="cellIs" dxfId="248" priority="264" operator="equal">
      <formula>0</formula>
    </cfRule>
  </conditionalFormatting>
  <conditionalFormatting sqref="K34:L37 K52:L55 K70:L73 K38:K39 K56:K57 K74:K75">
    <cfRule type="cellIs" dxfId="247" priority="263" operator="lessThan">
      <formula>0</formula>
    </cfRule>
  </conditionalFormatting>
  <conditionalFormatting sqref="K34:M48 K52:M66 K70:M84">
    <cfRule type="expression" dxfId="246" priority="262">
      <formula>"B13="" """</formula>
    </cfRule>
  </conditionalFormatting>
  <conditionalFormatting sqref="K38:L38 K56:L56 K74:L74 K45:K47 K63:K65 K81:K83 L45 L63 L81">
    <cfRule type="expression" dxfId="245" priority="261">
      <formula>$B$13=" "</formula>
    </cfRule>
  </conditionalFormatting>
  <conditionalFormatting sqref="K34:M48 K52:M66 K70:M84">
    <cfRule type="expression" dxfId="244" priority="260">
      <formula>$G$13=" "</formula>
    </cfRule>
  </conditionalFormatting>
  <conditionalFormatting sqref="M40 M58 M76">
    <cfRule type="expression" dxfId="243" priority="259">
      <formula>$B$13=" "</formula>
    </cfRule>
  </conditionalFormatting>
  <conditionalFormatting sqref="K34:M48 K52:M66 K70:M84">
    <cfRule type="expression" dxfId="242" priority="258">
      <formula>$G$13=" "</formula>
    </cfRule>
  </conditionalFormatting>
  <conditionalFormatting sqref="M40 M58 M76">
    <cfRule type="expression" dxfId="241" priority="257">
      <formula>$B$13=" "</formula>
    </cfRule>
  </conditionalFormatting>
  <conditionalFormatting sqref="M34:M38 M52:M56 M70:M74">
    <cfRule type="cellIs" dxfId="240" priority="256" operator="equal">
      <formula>0</formula>
    </cfRule>
  </conditionalFormatting>
  <conditionalFormatting sqref="M34:M38 M52:M56 M70:M74">
    <cfRule type="expression" dxfId="239" priority="255">
      <formula>"B13="" """</formula>
    </cfRule>
  </conditionalFormatting>
  <conditionalFormatting sqref="M34:M38 M52:M56 M70:M74">
    <cfRule type="expression" dxfId="238" priority="254">
      <formula>$G$13=" "</formula>
    </cfRule>
  </conditionalFormatting>
  <conditionalFormatting sqref="M34:M38 M52:M56 M70:M74">
    <cfRule type="expression" dxfId="237" priority="253">
      <formula>$G$13=" "</formula>
    </cfRule>
  </conditionalFormatting>
  <conditionalFormatting sqref="M34:M38 M52:M56 M70:M74">
    <cfRule type="cellIs" dxfId="236" priority="252" operator="lessThan">
      <formula>0</formula>
    </cfRule>
  </conditionalFormatting>
  <conditionalFormatting sqref="M34:M38 M52:M56 M70:M74">
    <cfRule type="cellIs" dxfId="235" priority="251" operator="equal">
      <formula>0</formula>
    </cfRule>
  </conditionalFormatting>
  <conditionalFormatting sqref="M34:M38 M52:M56 M70:M74">
    <cfRule type="expression" dxfId="234" priority="250">
      <formula>"B13="" """</formula>
    </cfRule>
  </conditionalFormatting>
  <conditionalFormatting sqref="M34:M38 M52:M56 M70:M74">
    <cfRule type="expression" dxfId="233" priority="249">
      <formula>$G$13=" "</formula>
    </cfRule>
  </conditionalFormatting>
  <conditionalFormatting sqref="M34:M38 M52:M56 M70:M74">
    <cfRule type="expression" dxfId="232" priority="248">
      <formula>$G$13=" "</formula>
    </cfRule>
  </conditionalFormatting>
  <conditionalFormatting sqref="M34:M38 M52:M56 M70:M74">
    <cfRule type="cellIs" dxfId="231" priority="247" operator="lessThan">
      <formula>0</formula>
    </cfRule>
  </conditionalFormatting>
  <conditionalFormatting sqref="M34:M38 M52:M56 M70:M74">
    <cfRule type="iconSet" priority="277">
      <iconSet iconSet="3Arrows">
        <cfvo type="percent" val="0"/>
        <cfvo type="num" val="0"/>
        <cfvo type="num" val="0" gte="0"/>
      </iconSet>
    </cfRule>
    <cfRule type="cellIs" dxfId="230" priority="278" operator="lessThan">
      <formula>0</formula>
    </cfRule>
    <cfRule type="cellIs" dxfId="229" priority="279" operator="greaterThan">
      <formula>0</formula>
    </cfRule>
  </conditionalFormatting>
  <conditionalFormatting sqref="M34:M37 M52:M55 M70:M73">
    <cfRule type="iconSet" priority="280">
      <iconSet iconSet="3Arrows">
        <cfvo type="percent" val="0"/>
        <cfvo type="num" val="0"/>
        <cfvo type="num" val="0" gte="0"/>
      </iconSet>
    </cfRule>
    <cfRule type="cellIs" dxfId="228" priority="281" operator="lessThan">
      <formula>0</formula>
    </cfRule>
    <cfRule type="cellIs" dxfId="227" priority="282" operator="greaterThan">
      <formula>0</formula>
    </cfRule>
  </conditionalFormatting>
  <conditionalFormatting sqref="M38 M56 M74">
    <cfRule type="iconSet" priority="283">
      <iconSet iconSet="3Arrows">
        <cfvo type="percent" val="0"/>
        <cfvo type="num" val="0"/>
        <cfvo type="num" val="0" gte="0"/>
      </iconSet>
    </cfRule>
    <cfRule type="cellIs" dxfId="226" priority="284" operator="lessThan">
      <formula>0</formula>
    </cfRule>
    <cfRule type="cellIs" dxfId="225" priority="285" operator="greaterThan">
      <formula>0</formula>
    </cfRule>
  </conditionalFormatting>
  <conditionalFormatting sqref="F89:F98">
    <cfRule type="cellIs" dxfId="224" priority="206" operator="equal">
      <formula>0</formula>
    </cfRule>
  </conditionalFormatting>
  <conditionalFormatting sqref="E85:G85">
    <cfRule type="cellIs" dxfId="223" priority="236" operator="equal">
      <formula>" "</formula>
    </cfRule>
  </conditionalFormatting>
  <conditionalFormatting sqref="E86:H86">
    <cfRule type="cellIs" dxfId="222" priority="235" operator="equal">
      <formula>" "</formula>
    </cfRule>
  </conditionalFormatting>
  <conditionalFormatting sqref="H85">
    <cfRule type="cellIs" dxfId="221" priority="234" operator="equal">
      <formula>" "</formula>
    </cfRule>
  </conditionalFormatting>
  <conditionalFormatting sqref="F101 H87:H101">
    <cfRule type="cellIs" dxfId="220" priority="233" operator="equal">
      <formula>0</formula>
    </cfRule>
  </conditionalFormatting>
  <conditionalFormatting sqref="F88:G92 F93">
    <cfRule type="cellIs" dxfId="219" priority="232" operator="lessThan">
      <formula>0</formula>
    </cfRule>
  </conditionalFormatting>
  <conditionalFormatting sqref="E87:H101">
    <cfRule type="expression" dxfId="218" priority="231">
      <formula>"B13="" """</formula>
    </cfRule>
  </conditionalFormatting>
  <conditionalFormatting sqref="E87:H101">
    <cfRule type="expression" dxfId="217" priority="230">
      <formula>$B$13=" "</formula>
    </cfRule>
  </conditionalFormatting>
  <conditionalFormatting sqref="H88:H92">
    <cfRule type="cellIs" dxfId="216" priority="229" operator="equal">
      <formula>0</formula>
    </cfRule>
  </conditionalFormatting>
  <conditionalFormatting sqref="H88:H92">
    <cfRule type="expression" dxfId="215" priority="228">
      <formula>"B13="" """</formula>
    </cfRule>
  </conditionalFormatting>
  <conditionalFormatting sqref="H88:H92">
    <cfRule type="expression" dxfId="214" priority="227">
      <formula>$G$13=" "</formula>
    </cfRule>
  </conditionalFormatting>
  <conditionalFormatting sqref="H88:H92">
    <cfRule type="expression" dxfId="213" priority="226">
      <formula>$G$13=" "</formula>
    </cfRule>
  </conditionalFormatting>
  <conditionalFormatting sqref="H88:H92">
    <cfRule type="cellIs" dxfId="212" priority="225" operator="lessThan">
      <formula>0</formula>
    </cfRule>
  </conditionalFormatting>
  <conditionalFormatting sqref="F101 H88:H101">
    <cfRule type="cellIs" dxfId="211" priority="224" operator="equal">
      <formula>0</formula>
    </cfRule>
  </conditionalFormatting>
  <conditionalFormatting sqref="F88:G91 F92:F93">
    <cfRule type="cellIs" dxfId="210" priority="223" operator="lessThan">
      <formula>0</formula>
    </cfRule>
  </conditionalFormatting>
  <conditionalFormatting sqref="F88:H101">
    <cfRule type="expression" dxfId="209" priority="222">
      <formula>"B13="" """</formula>
    </cfRule>
  </conditionalFormatting>
  <conditionalFormatting sqref="F92:G92 F99:F101 G99">
    <cfRule type="expression" dxfId="208" priority="221">
      <formula>$B$13=" "</formula>
    </cfRule>
  </conditionalFormatting>
  <conditionalFormatting sqref="F88:H101">
    <cfRule type="expression" dxfId="207" priority="220">
      <formula>$G$13=" "</formula>
    </cfRule>
  </conditionalFormatting>
  <conditionalFormatting sqref="H94">
    <cfRule type="expression" dxfId="206" priority="219">
      <formula>$B$13=" "</formula>
    </cfRule>
  </conditionalFormatting>
  <conditionalFormatting sqref="F88:H101">
    <cfRule type="expression" dxfId="205" priority="218">
      <formula>$G$13=" "</formula>
    </cfRule>
  </conditionalFormatting>
  <conditionalFormatting sqref="H94">
    <cfRule type="expression" dxfId="204" priority="217">
      <formula>$B$13=" "</formula>
    </cfRule>
  </conditionalFormatting>
  <conditionalFormatting sqref="H88:H92">
    <cfRule type="cellIs" dxfId="203" priority="216" operator="equal">
      <formula>0</formula>
    </cfRule>
  </conditionalFormatting>
  <conditionalFormatting sqref="H88:H92">
    <cfRule type="expression" dxfId="202" priority="215">
      <formula>"B13="" """</formula>
    </cfRule>
  </conditionalFormatting>
  <conditionalFormatting sqref="H88:H92">
    <cfRule type="expression" dxfId="201" priority="214">
      <formula>$G$13=" "</formula>
    </cfRule>
  </conditionalFormatting>
  <conditionalFormatting sqref="H88:H92">
    <cfRule type="expression" dxfId="200" priority="213">
      <formula>$G$13=" "</formula>
    </cfRule>
  </conditionalFormatting>
  <conditionalFormatting sqref="H88:H92">
    <cfRule type="cellIs" dxfId="199" priority="212" operator="lessThan">
      <formula>0</formula>
    </cfRule>
  </conditionalFormatting>
  <conditionalFormatting sqref="H88:H92">
    <cfRule type="cellIs" dxfId="198" priority="211" operator="equal">
      <formula>0</formula>
    </cfRule>
  </conditionalFormatting>
  <conditionalFormatting sqref="H88:H92">
    <cfRule type="expression" dxfId="197" priority="210">
      <formula>"B13="" """</formula>
    </cfRule>
  </conditionalFormatting>
  <conditionalFormatting sqref="H88:H92">
    <cfRule type="expression" dxfId="196" priority="209">
      <formula>$G$13=" "</formula>
    </cfRule>
  </conditionalFormatting>
  <conditionalFormatting sqref="H88:H92">
    <cfRule type="expression" dxfId="195" priority="208">
      <formula>$G$13=" "</formula>
    </cfRule>
  </conditionalFormatting>
  <conditionalFormatting sqref="H88:H92">
    <cfRule type="cellIs" dxfId="194" priority="207" operator="lessThan">
      <formula>0</formula>
    </cfRule>
  </conditionalFormatting>
  <conditionalFormatting sqref="H88:H92">
    <cfRule type="iconSet" priority="237">
      <iconSet iconSet="3Arrows">
        <cfvo type="percent" val="0"/>
        <cfvo type="num" val="0"/>
        <cfvo type="num" val="0" gte="0"/>
      </iconSet>
    </cfRule>
    <cfRule type="cellIs" dxfId="193" priority="238" operator="lessThan">
      <formula>0</formula>
    </cfRule>
    <cfRule type="cellIs" dxfId="192" priority="239" operator="greaterThan">
      <formula>0</formula>
    </cfRule>
  </conditionalFormatting>
  <conditionalFormatting sqref="H88:H91">
    <cfRule type="iconSet" priority="240">
      <iconSet iconSet="3Arrows">
        <cfvo type="percent" val="0"/>
        <cfvo type="num" val="0"/>
        <cfvo type="num" val="0" gte="0"/>
      </iconSet>
    </cfRule>
    <cfRule type="cellIs" dxfId="191" priority="241" operator="lessThan">
      <formula>0</formula>
    </cfRule>
    <cfRule type="cellIs" dxfId="190" priority="242" operator="greaterThan">
      <formula>0</formula>
    </cfRule>
  </conditionalFormatting>
  <conditionalFormatting sqref="H92">
    <cfRule type="iconSet" priority="243">
      <iconSet iconSet="3Arrows">
        <cfvo type="percent" val="0"/>
        <cfvo type="num" val="0"/>
        <cfvo type="num" val="0" gte="0"/>
      </iconSet>
    </cfRule>
    <cfRule type="cellIs" dxfId="189" priority="244" operator="lessThan">
      <formula>0</formula>
    </cfRule>
    <cfRule type="cellIs" dxfId="188" priority="245" operator="greaterThan">
      <formula>0</formula>
    </cfRule>
  </conditionalFormatting>
  <conditionalFormatting sqref="H20">
    <cfRule type="iconSet" priority="203">
      <iconSet iconSet="3Arrows">
        <cfvo type="percent" val="0"/>
        <cfvo type="num" val="0"/>
        <cfvo type="num" val="0" gte="0"/>
      </iconSet>
    </cfRule>
    <cfRule type="cellIs" dxfId="187" priority="204" operator="lessThan">
      <formula>0</formula>
    </cfRule>
    <cfRule type="cellIs" dxfId="186" priority="205" operator="greaterThan">
      <formula>0</formula>
    </cfRule>
  </conditionalFormatting>
  <conditionalFormatting sqref="M18">
    <cfRule type="cellIs" dxfId="185" priority="196" operator="equal">
      <formula>0</formula>
    </cfRule>
  </conditionalFormatting>
  <conditionalFormatting sqref="M18">
    <cfRule type="expression" dxfId="184" priority="195">
      <formula>"B13="" """</formula>
    </cfRule>
  </conditionalFormatting>
  <conditionalFormatting sqref="M18">
    <cfRule type="expression" dxfId="183" priority="194">
      <formula>$B$13=" "</formula>
    </cfRule>
  </conditionalFormatting>
  <conditionalFormatting sqref="M18">
    <cfRule type="cellIs" dxfId="182" priority="193" operator="equal">
      <formula>0</formula>
    </cfRule>
  </conditionalFormatting>
  <conditionalFormatting sqref="M18">
    <cfRule type="expression" dxfId="181" priority="192">
      <formula>"B13="" """</formula>
    </cfRule>
  </conditionalFormatting>
  <conditionalFormatting sqref="M18">
    <cfRule type="expression" dxfId="180" priority="191">
      <formula>$G$13=" "</formula>
    </cfRule>
  </conditionalFormatting>
  <conditionalFormatting sqref="M18">
    <cfRule type="expression" dxfId="179" priority="190">
      <formula>$G$13=" "</formula>
    </cfRule>
  </conditionalFormatting>
  <conditionalFormatting sqref="M18">
    <cfRule type="cellIs" dxfId="178" priority="189" operator="lessThan">
      <formula>0</formula>
    </cfRule>
  </conditionalFormatting>
  <conditionalFormatting sqref="M18">
    <cfRule type="cellIs" dxfId="177" priority="188" operator="equal">
      <formula>0</formula>
    </cfRule>
  </conditionalFormatting>
  <conditionalFormatting sqref="M18">
    <cfRule type="expression" dxfId="176" priority="187">
      <formula>"B13="" """</formula>
    </cfRule>
  </conditionalFormatting>
  <conditionalFormatting sqref="M18">
    <cfRule type="expression" dxfId="175" priority="186">
      <formula>$G$13=" "</formula>
    </cfRule>
  </conditionalFormatting>
  <conditionalFormatting sqref="M18">
    <cfRule type="expression" dxfId="174" priority="185">
      <formula>$G$13=" "</formula>
    </cfRule>
  </conditionalFormatting>
  <conditionalFormatting sqref="M18">
    <cfRule type="cellIs" dxfId="173" priority="184" operator="equal">
      <formula>0</formula>
    </cfRule>
  </conditionalFormatting>
  <conditionalFormatting sqref="M18">
    <cfRule type="expression" dxfId="172" priority="183">
      <formula>"B13="" """</formula>
    </cfRule>
  </conditionalFormatting>
  <conditionalFormatting sqref="M18">
    <cfRule type="expression" dxfId="171" priority="182">
      <formula>$G$13=" "</formula>
    </cfRule>
  </conditionalFormatting>
  <conditionalFormatting sqref="M18">
    <cfRule type="expression" dxfId="170" priority="181">
      <formula>$G$13=" "</formula>
    </cfRule>
  </conditionalFormatting>
  <conditionalFormatting sqref="M18">
    <cfRule type="cellIs" dxfId="169" priority="180" operator="lessThan">
      <formula>0</formula>
    </cfRule>
  </conditionalFormatting>
  <conditionalFormatting sqref="M18">
    <cfRule type="cellIs" dxfId="168" priority="179" operator="equal">
      <formula>0</formula>
    </cfRule>
  </conditionalFormatting>
  <conditionalFormatting sqref="M18">
    <cfRule type="expression" dxfId="167" priority="178">
      <formula>"B13="" """</formula>
    </cfRule>
  </conditionalFormatting>
  <conditionalFormatting sqref="M18">
    <cfRule type="expression" dxfId="166" priority="177">
      <formula>$G$13=" "</formula>
    </cfRule>
  </conditionalFormatting>
  <conditionalFormatting sqref="M18">
    <cfRule type="expression" dxfId="165" priority="176">
      <formula>$G$13=" "</formula>
    </cfRule>
  </conditionalFormatting>
  <conditionalFormatting sqref="M18">
    <cfRule type="cellIs" dxfId="164" priority="175" operator="lessThan">
      <formula>0</formula>
    </cfRule>
  </conditionalFormatting>
  <conditionalFormatting sqref="M18">
    <cfRule type="iconSet" priority="197">
      <iconSet iconSet="3Arrows">
        <cfvo type="percent" val="0"/>
        <cfvo type="num" val="0"/>
        <cfvo type="num" val="0" gte="0"/>
      </iconSet>
    </cfRule>
    <cfRule type="cellIs" dxfId="163" priority="198" operator="lessThan">
      <formula>0</formula>
    </cfRule>
    <cfRule type="cellIs" dxfId="162" priority="199" operator="greaterThan">
      <formula>0</formula>
    </cfRule>
  </conditionalFormatting>
  <conditionalFormatting sqref="M18">
    <cfRule type="iconSet" priority="200">
      <iconSet iconSet="3Arrows">
        <cfvo type="percent" val="0"/>
        <cfvo type="num" val="0"/>
        <cfvo type="num" val="0" gte="0"/>
      </iconSet>
    </cfRule>
    <cfRule type="cellIs" dxfId="161" priority="201" operator="lessThan">
      <formula>0</formula>
    </cfRule>
    <cfRule type="cellIs" dxfId="160" priority="202" operator="greaterThan">
      <formula>0</formula>
    </cfRule>
  </conditionalFormatting>
  <conditionalFormatting sqref="H35:H37">
    <cfRule type="expression" dxfId="159" priority="174">
      <formula>$B$13=" "</formula>
    </cfRule>
  </conditionalFormatting>
  <conditionalFormatting sqref="H35:H37">
    <cfRule type="expression" dxfId="158" priority="173">
      <formula>$B$13=" "</formula>
    </cfRule>
  </conditionalFormatting>
  <conditionalFormatting sqref="K89:K98">
    <cfRule type="cellIs" dxfId="157" priority="133" operator="equal">
      <formula>0</formula>
    </cfRule>
  </conditionalFormatting>
  <conditionalFormatting sqref="J85:L85">
    <cfRule type="cellIs" dxfId="156" priority="163" operator="equal">
      <formula>" "</formula>
    </cfRule>
  </conditionalFormatting>
  <conditionalFormatting sqref="J102:L102">
    <cfRule type="cellIs" dxfId="155" priority="81" operator="equal">
      <formula>" "</formula>
    </cfRule>
  </conditionalFormatting>
  <conditionalFormatting sqref="M85">
    <cfRule type="cellIs" dxfId="154" priority="161" operator="equal">
      <formula>" "</formula>
    </cfRule>
  </conditionalFormatting>
  <conditionalFormatting sqref="K101 M87:M101">
    <cfRule type="cellIs" dxfId="153" priority="160" operator="equal">
      <formula>0</formula>
    </cfRule>
  </conditionalFormatting>
  <conditionalFormatting sqref="K88:L92 K93">
    <cfRule type="cellIs" dxfId="152" priority="159" operator="lessThan">
      <formula>0</formula>
    </cfRule>
  </conditionalFormatting>
  <conditionalFormatting sqref="J87:M101">
    <cfRule type="expression" dxfId="151" priority="158">
      <formula>"B13="" """</formula>
    </cfRule>
  </conditionalFormatting>
  <conditionalFormatting sqref="J87:M101">
    <cfRule type="expression" dxfId="150" priority="157">
      <formula>$B$13=" "</formula>
    </cfRule>
  </conditionalFormatting>
  <conditionalFormatting sqref="M88:M92">
    <cfRule type="cellIs" dxfId="149" priority="156" operator="equal">
      <formula>0</formula>
    </cfRule>
  </conditionalFormatting>
  <conditionalFormatting sqref="M88:M92">
    <cfRule type="expression" dxfId="148" priority="155">
      <formula>"B13="" """</formula>
    </cfRule>
  </conditionalFormatting>
  <conditionalFormatting sqref="M88:M92">
    <cfRule type="expression" dxfId="147" priority="154">
      <formula>$G$13=" "</formula>
    </cfRule>
  </conditionalFormatting>
  <conditionalFormatting sqref="M88:M92">
    <cfRule type="expression" dxfId="146" priority="153">
      <formula>$G$13=" "</formula>
    </cfRule>
  </conditionalFormatting>
  <conditionalFormatting sqref="M88:M92">
    <cfRule type="cellIs" dxfId="145" priority="152" operator="lessThan">
      <formula>0</formula>
    </cfRule>
  </conditionalFormatting>
  <conditionalFormatting sqref="K101 M88:M101">
    <cfRule type="cellIs" dxfId="144" priority="151" operator="equal">
      <formula>0</formula>
    </cfRule>
  </conditionalFormatting>
  <conditionalFormatting sqref="K88:L91 K92:K93">
    <cfRule type="cellIs" dxfId="143" priority="150" operator="lessThan">
      <formula>0</formula>
    </cfRule>
  </conditionalFormatting>
  <conditionalFormatting sqref="K88:M101">
    <cfRule type="expression" dxfId="142" priority="149">
      <formula>"B13="" """</formula>
    </cfRule>
  </conditionalFormatting>
  <conditionalFormatting sqref="K92:L92 K99:K101 L99">
    <cfRule type="expression" dxfId="141" priority="148">
      <formula>$B$13=" "</formula>
    </cfRule>
  </conditionalFormatting>
  <conditionalFormatting sqref="K88:M101">
    <cfRule type="expression" dxfId="140" priority="147">
      <formula>$G$13=" "</formula>
    </cfRule>
  </conditionalFormatting>
  <conditionalFormatting sqref="M94">
    <cfRule type="expression" dxfId="139" priority="146">
      <formula>$B$13=" "</formula>
    </cfRule>
  </conditionalFormatting>
  <conditionalFormatting sqref="K88:M101">
    <cfRule type="expression" dxfId="138" priority="145">
      <formula>$G$13=" "</formula>
    </cfRule>
  </conditionalFormatting>
  <conditionalFormatting sqref="M94">
    <cfRule type="expression" dxfId="137" priority="144">
      <formula>$B$13=" "</formula>
    </cfRule>
  </conditionalFormatting>
  <conditionalFormatting sqref="M88:M92">
    <cfRule type="cellIs" dxfId="136" priority="143" operator="equal">
      <formula>0</formula>
    </cfRule>
  </conditionalFormatting>
  <conditionalFormatting sqref="M88:M92">
    <cfRule type="expression" dxfId="135" priority="142">
      <formula>"B13="" """</formula>
    </cfRule>
  </conditionalFormatting>
  <conditionalFormatting sqref="M88:M92">
    <cfRule type="expression" dxfId="134" priority="141">
      <formula>$G$13=" "</formula>
    </cfRule>
  </conditionalFormatting>
  <conditionalFormatting sqref="M88:M92">
    <cfRule type="expression" dxfId="133" priority="140">
      <formula>$G$13=" "</formula>
    </cfRule>
  </conditionalFormatting>
  <conditionalFormatting sqref="M88:M92">
    <cfRule type="cellIs" dxfId="132" priority="139" operator="lessThan">
      <formula>0</formula>
    </cfRule>
  </conditionalFormatting>
  <conditionalFormatting sqref="M88:M92">
    <cfRule type="cellIs" dxfId="131" priority="138" operator="equal">
      <formula>0</formula>
    </cfRule>
  </conditionalFormatting>
  <conditionalFormatting sqref="M88:M92">
    <cfRule type="expression" dxfId="130" priority="137">
      <formula>"B13="" """</formula>
    </cfRule>
  </conditionalFormatting>
  <conditionalFormatting sqref="M88:M92">
    <cfRule type="expression" dxfId="129" priority="136">
      <formula>$G$13=" "</formula>
    </cfRule>
  </conditionalFormatting>
  <conditionalFormatting sqref="M88:M92">
    <cfRule type="expression" dxfId="128" priority="135">
      <formula>$G$13=" "</formula>
    </cfRule>
  </conditionalFormatting>
  <conditionalFormatting sqref="M88:M92">
    <cfRule type="cellIs" dxfId="127" priority="134" operator="lessThan">
      <formula>0</formula>
    </cfRule>
  </conditionalFormatting>
  <conditionalFormatting sqref="M88:M92">
    <cfRule type="iconSet" priority="164">
      <iconSet iconSet="3Arrows">
        <cfvo type="percent" val="0"/>
        <cfvo type="num" val="0"/>
        <cfvo type="num" val="0" gte="0"/>
      </iconSet>
    </cfRule>
    <cfRule type="cellIs" dxfId="126" priority="165" operator="lessThan">
      <formula>0</formula>
    </cfRule>
    <cfRule type="cellIs" dxfId="125" priority="166" operator="greaterThan">
      <formula>0</formula>
    </cfRule>
  </conditionalFormatting>
  <conditionalFormatting sqref="M88:M91">
    <cfRule type="iconSet" priority="167">
      <iconSet iconSet="3Arrows">
        <cfvo type="percent" val="0"/>
        <cfvo type="num" val="0"/>
        <cfvo type="num" val="0" gte="0"/>
      </iconSet>
    </cfRule>
    <cfRule type="cellIs" dxfId="124" priority="168" operator="lessThan">
      <formula>0</formula>
    </cfRule>
    <cfRule type="cellIs" dxfId="123" priority="169" operator="greaterThan">
      <formula>0</formula>
    </cfRule>
  </conditionalFormatting>
  <conditionalFormatting sqref="M92">
    <cfRule type="iconSet" priority="170">
      <iconSet iconSet="3Arrows">
        <cfvo type="percent" val="0"/>
        <cfvo type="num" val="0"/>
        <cfvo type="num" val="0" gte="0"/>
      </iconSet>
    </cfRule>
    <cfRule type="cellIs" dxfId="122" priority="171" operator="lessThan">
      <formula>0</formula>
    </cfRule>
    <cfRule type="cellIs" dxfId="121" priority="172" operator="greaterThan">
      <formula>0</formula>
    </cfRule>
  </conditionalFormatting>
  <conditionalFormatting sqref="J14:M14">
    <cfRule type="cellIs" dxfId="120" priority="132" operator="equal">
      <formula>" "</formula>
    </cfRule>
  </conditionalFormatting>
  <conditionalFormatting sqref="J86:M86">
    <cfRule type="cellIs" dxfId="119" priority="131" operator="equal">
      <formula>" "</formula>
    </cfRule>
  </conditionalFormatting>
  <conditionalFormatting sqref="F106:F115">
    <cfRule type="cellIs" dxfId="118" priority="91" operator="equal">
      <formula>0</formula>
    </cfRule>
  </conditionalFormatting>
  <conditionalFormatting sqref="E102:G102">
    <cfRule type="cellIs" dxfId="117" priority="121" operator="equal">
      <formula>" "</formula>
    </cfRule>
  </conditionalFormatting>
  <conditionalFormatting sqref="H102">
    <cfRule type="cellIs" dxfId="116" priority="119" operator="equal">
      <formula>" "</formula>
    </cfRule>
  </conditionalFormatting>
  <conditionalFormatting sqref="F118 H104:H118">
    <cfRule type="cellIs" dxfId="115" priority="118" operator="equal">
      <formula>0</formula>
    </cfRule>
  </conditionalFormatting>
  <conditionalFormatting sqref="F105:G109 F110">
    <cfRule type="cellIs" dxfId="114" priority="117" operator="lessThan">
      <formula>0</formula>
    </cfRule>
  </conditionalFormatting>
  <conditionalFormatting sqref="E104:H118">
    <cfRule type="expression" dxfId="113" priority="116">
      <formula>"B13="" """</formula>
    </cfRule>
  </conditionalFormatting>
  <conditionalFormatting sqref="E104:H118">
    <cfRule type="expression" dxfId="112" priority="115">
      <formula>$B$13=" "</formula>
    </cfRule>
  </conditionalFormatting>
  <conditionalFormatting sqref="H105:H109">
    <cfRule type="cellIs" dxfId="111" priority="114" operator="equal">
      <formula>0</formula>
    </cfRule>
  </conditionalFormatting>
  <conditionalFormatting sqref="H105:H109">
    <cfRule type="expression" dxfId="110" priority="113">
      <formula>"B13="" """</formula>
    </cfRule>
  </conditionalFormatting>
  <conditionalFormatting sqref="H105:H109">
    <cfRule type="expression" dxfId="109" priority="112">
      <formula>$G$13=" "</formula>
    </cfRule>
  </conditionalFormatting>
  <conditionalFormatting sqref="H105:H109">
    <cfRule type="expression" dxfId="108" priority="111">
      <formula>$G$13=" "</formula>
    </cfRule>
  </conditionalFormatting>
  <conditionalFormatting sqref="H105:H109">
    <cfRule type="cellIs" dxfId="107" priority="110" operator="lessThan">
      <formula>0</formula>
    </cfRule>
  </conditionalFormatting>
  <conditionalFormatting sqref="F118 H105:H118">
    <cfRule type="cellIs" dxfId="106" priority="109" operator="equal">
      <formula>0</formula>
    </cfRule>
  </conditionalFormatting>
  <conditionalFormatting sqref="F105:G108 F109:F110">
    <cfRule type="cellIs" dxfId="105" priority="108" operator="lessThan">
      <formula>0</formula>
    </cfRule>
  </conditionalFormatting>
  <conditionalFormatting sqref="F105:H118">
    <cfRule type="expression" dxfId="104" priority="107">
      <formula>"B13="" """</formula>
    </cfRule>
  </conditionalFormatting>
  <conditionalFormatting sqref="F109:G109 F116:F118 G116">
    <cfRule type="expression" dxfId="103" priority="106">
      <formula>$B$13=" "</formula>
    </cfRule>
  </conditionalFormatting>
  <conditionalFormatting sqref="F105:H118">
    <cfRule type="expression" dxfId="102" priority="105">
      <formula>$G$13=" "</formula>
    </cfRule>
  </conditionalFormatting>
  <conditionalFormatting sqref="H111">
    <cfRule type="expression" dxfId="101" priority="104">
      <formula>$B$13=" "</formula>
    </cfRule>
  </conditionalFormatting>
  <conditionalFormatting sqref="F105:H118">
    <cfRule type="expression" dxfId="100" priority="103">
      <formula>$G$13=" "</formula>
    </cfRule>
  </conditionalFormatting>
  <conditionalFormatting sqref="H111">
    <cfRule type="expression" dxfId="99" priority="102">
      <formula>$B$13=" "</formula>
    </cfRule>
  </conditionalFormatting>
  <conditionalFormatting sqref="H105:H109">
    <cfRule type="cellIs" dxfId="98" priority="101" operator="equal">
      <formula>0</formula>
    </cfRule>
  </conditionalFormatting>
  <conditionalFormatting sqref="H105:H109">
    <cfRule type="expression" dxfId="97" priority="100">
      <formula>"B13="" """</formula>
    </cfRule>
  </conditionalFormatting>
  <conditionalFormatting sqref="H105:H109">
    <cfRule type="expression" dxfId="96" priority="99">
      <formula>$G$13=" "</formula>
    </cfRule>
  </conditionalFormatting>
  <conditionalFormatting sqref="H105:H109">
    <cfRule type="expression" dxfId="95" priority="98">
      <formula>$G$13=" "</formula>
    </cfRule>
  </conditionalFormatting>
  <conditionalFormatting sqref="H105:H109">
    <cfRule type="cellIs" dxfId="94" priority="97" operator="lessThan">
      <formula>0</formula>
    </cfRule>
  </conditionalFormatting>
  <conditionalFormatting sqref="H105:H109">
    <cfRule type="cellIs" dxfId="93" priority="96" operator="equal">
      <formula>0</formula>
    </cfRule>
  </conditionalFormatting>
  <conditionalFormatting sqref="H105:H109">
    <cfRule type="expression" dxfId="92" priority="95">
      <formula>"B13="" """</formula>
    </cfRule>
  </conditionalFormatting>
  <conditionalFormatting sqref="H105:H109">
    <cfRule type="expression" dxfId="91" priority="94">
      <formula>$G$13=" "</formula>
    </cfRule>
  </conditionalFormatting>
  <conditionalFormatting sqref="H105:H109">
    <cfRule type="expression" dxfId="90" priority="93">
      <formula>$G$13=" "</formula>
    </cfRule>
  </conditionalFormatting>
  <conditionalFormatting sqref="H105:H109">
    <cfRule type="cellIs" dxfId="89" priority="92" operator="lessThan">
      <formula>0</formula>
    </cfRule>
  </conditionalFormatting>
  <conditionalFormatting sqref="H109">
    <cfRule type="iconSet" priority="128">
      <iconSet iconSet="3Arrows">
        <cfvo type="percent" val="0"/>
        <cfvo type="num" val="0"/>
        <cfvo type="num" val="0" gte="0"/>
      </iconSet>
    </cfRule>
    <cfRule type="cellIs" dxfId="88" priority="129" operator="lessThan">
      <formula>0</formula>
    </cfRule>
    <cfRule type="cellIs" dxfId="87" priority="130" operator="greaterThan">
      <formula>0</formula>
    </cfRule>
  </conditionalFormatting>
  <conditionalFormatting sqref="K106:K115">
    <cfRule type="cellIs" dxfId="86" priority="52" operator="equal">
      <formula>0</formula>
    </cfRule>
  </conditionalFormatting>
  <conditionalFormatting sqref="M102">
    <cfRule type="cellIs" dxfId="85" priority="80" operator="equal">
      <formula>" "</formula>
    </cfRule>
  </conditionalFormatting>
  <conditionalFormatting sqref="K118 M104:M118">
    <cfRule type="cellIs" dxfId="84" priority="79" operator="equal">
      <formula>0</formula>
    </cfRule>
  </conditionalFormatting>
  <conditionalFormatting sqref="K105:L109 K110">
    <cfRule type="cellIs" dxfId="83" priority="78" operator="lessThan">
      <formula>0</formula>
    </cfRule>
  </conditionalFormatting>
  <conditionalFormatting sqref="J104:M118">
    <cfRule type="expression" dxfId="82" priority="77">
      <formula>"B13="" """</formula>
    </cfRule>
  </conditionalFormatting>
  <conditionalFormatting sqref="J104:M118">
    <cfRule type="expression" dxfId="81" priority="76">
      <formula>$B$13=" "</formula>
    </cfRule>
  </conditionalFormatting>
  <conditionalFormatting sqref="M105:M109">
    <cfRule type="cellIs" dxfId="80" priority="75" operator="equal">
      <formula>0</formula>
    </cfRule>
  </conditionalFormatting>
  <conditionalFormatting sqref="M105:M109">
    <cfRule type="expression" dxfId="79" priority="74">
      <formula>"B13="" """</formula>
    </cfRule>
  </conditionalFormatting>
  <conditionalFormatting sqref="M105:M109">
    <cfRule type="expression" dxfId="78" priority="73">
      <formula>$G$13=" "</formula>
    </cfRule>
  </conditionalFormatting>
  <conditionalFormatting sqref="M105:M109">
    <cfRule type="expression" dxfId="77" priority="72">
      <formula>$G$13=" "</formula>
    </cfRule>
  </conditionalFormatting>
  <conditionalFormatting sqref="M105:M109">
    <cfRule type="cellIs" dxfId="76" priority="71" operator="lessThan">
      <formula>0</formula>
    </cfRule>
  </conditionalFormatting>
  <conditionalFormatting sqref="K118 M105:M118">
    <cfRule type="cellIs" dxfId="75" priority="70" operator="equal">
      <formula>0</formula>
    </cfRule>
  </conditionalFormatting>
  <conditionalFormatting sqref="K105:L108 K109:K110">
    <cfRule type="cellIs" dxfId="74" priority="69" operator="lessThan">
      <formula>0</formula>
    </cfRule>
  </conditionalFormatting>
  <conditionalFormatting sqref="K105:M118">
    <cfRule type="expression" dxfId="73" priority="68">
      <formula>"B13="" """</formula>
    </cfRule>
  </conditionalFormatting>
  <conditionalFormatting sqref="K109:L109 K116:K118 L116">
    <cfRule type="expression" dxfId="72" priority="67">
      <formula>$B$13=" "</formula>
    </cfRule>
  </conditionalFormatting>
  <conditionalFormatting sqref="K105:M118">
    <cfRule type="expression" dxfId="71" priority="66">
      <formula>$G$13=" "</formula>
    </cfRule>
  </conditionalFormatting>
  <conditionalFormatting sqref="M111">
    <cfRule type="expression" dxfId="70" priority="65">
      <formula>$B$13=" "</formula>
    </cfRule>
  </conditionalFormatting>
  <conditionalFormatting sqref="K105:M118">
    <cfRule type="expression" dxfId="69" priority="64">
      <formula>$G$13=" "</formula>
    </cfRule>
  </conditionalFormatting>
  <conditionalFormatting sqref="M111">
    <cfRule type="expression" dxfId="68" priority="63">
      <formula>$B$13=" "</formula>
    </cfRule>
  </conditionalFormatting>
  <conditionalFormatting sqref="M105:M109">
    <cfRule type="cellIs" dxfId="67" priority="62" operator="equal">
      <formula>0</formula>
    </cfRule>
  </conditionalFormatting>
  <conditionalFormatting sqref="M105:M109">
    <cfRule type="expression" dxfId="66" priority="61">
      <formula>"B13="" """</formula>
    </cfRule>
  </conditionalFormatting>
  <conditionalFormatting sqref="M105:M109">
    <cfRule type="expression" dxfId="65" priority="60">
      <formula>$G$13=" "</formula>
    </cfRule>
  </conditionalFormatting>
  <conditionalFormatting sqref="M105:M109">
    <cfRule type="expression" dxfId="64" priority="59">
      <formula>$G$13=" "</formula>
    </cfRule>
  </conditionalFormatting>
  <conditionalFormatting sqref="M105:M109">
    <cfRule type="cellIs" dxfId="63" priority="58" operator="lessThan">
      <formula>0</formula>
    </cfRule>
  </conditionalFormatting>
  <conditionalFormatting sqref="M105:M109">
    <cfRule type="cellIs" dxfId="62" priority="57" operator="equal">
      <formula>0</formula>
    </cfRule>
  </conditionalFormatting>
  <conditionalFormatting sqref="M105:M109">
    <cfRule type="expression" dxfId="61" priority="56">
      <formula>"B13="" """</formula>
    </cfRule>
  </conditionalFormatting>
  <conditionalFormatting sqref="M105:M109">
    <cfRule type="expression" dxfId="60" priority="55">
      <formula>$G$13=" "</formula>
    </cfRule>
  </conditionalFormatting>
  <conditionalFormatting sqref="M105:M109">
    <cfRule type="expression" dxfId="59" priority="54">
      <formula>$G$13=" "</formula>
    </cfRule>
  </conditionalFormatting>
  <conditionalFormatting sqref="M105:M109">
    <cfRule type="cellIs" dxfId="58" priority="53" operator="lessThan">
      <formula>0</formula>
    </cfRule>
  </conditionalFormatting>
  <conditionalFormatting sqref="M109">
    <cfRule type="iconSet" priority="88">
      <iconSet iconSet="3Arrows">
        <cfvo type="percent" val="0"/>
        <cfvo type="num" val="0"/>
        <cfvo type="num" val="0" gte="0"/>
      </iconSet>
    </cfRule>
    <cfRule type="cellIs" dxfId="57" priority="89" operator="lessThan">
      <formula>0</formula>
    </cfRule>
    <cfRule type="cellIs" dxfId="56" priority="90" operator="greaterThan">
      <formula>0</formula>
    </cfRule>
  </conditionalFormatting>
  <conditionalFormatting sqref="H105:H109">
    <cfRule type="iconSet" priority="564">
      <iconSet iconSet="3Arrows">
        <cfvo type="percent" val="0"/>
        <cfvo type="num" val="0"/>
        <cfvo type="num" val="0" gte="0"/>
      </iconSet>
    </cfRule>
    <cfRule type="cellIs" dxfId="55" priority="565" operator="lessThan">
      <formula>0</formula>
    </cfRule>
    <cfRule type="cellIs" dxfId="54" priority="566" operator="greaterThan">
      <formula>0</formula>
    </cfRule>
  </conditionalFormatting>
  <conditionalFormatting sqref="H105:H108">
    <cfRule type="iconSet" priority="567">
      <iconSet iconSet="3Arrows">
        <cfvo type="percent" val="0"/>
        <cfvo type="num" val="0"/>
        <cfvo type="num" val="0" gte="0"/>
      </iconSet>
    </cfRule>
    <cfRule type="cellIs" dxfId="53" priority="568" operator="lessThan">
      <formula>0</formula>
    </cfRule>
    <cfRule type="cellIs" dxfId="52" priority="569" operator="greaterThan">
      <formula>0</formula>
    </cfRule>
  </conditionalFormatting>
  <conditionalFormatting sqref="M105:M109">
    <cfRule type="iconSet" priority="570">
      <iconSet iconSet="3Arrows">
        <cfvo type="percent" val="0"/>
        <cfvo type="num" val="0"/>
        <cfvo type="num" val="0" gte="0"/>
      </iconSet>
    </cfRule>
    <cfRule type="cellIs" dxfId="51" priority="571" operator="lessThan">
      <formula>0</formula>
    </cfRule>
    <cfRule type="cellIs" dxfId="50" priority="572" operator="greaterThan">
      <formula>0</formula>
    </cfRule>
  </conditionalFormatting>
  <conditionalFormatting sqref="M105:M108">
    <cfRule type="iconSet" priority="573">
      <iconSet iconSet="3Arrows">
        <cfvo type="percent" val="0"/>
        <cfvo type="num" val="0"/>
        <cfvo type="num" val="0" gte="0"/>
      </iconSet>
    </cfRule>
    <cfRule type="cellIs" dxfId="49" priority="574" operator="lessThan">
      <formula>0</formula>
    </cfRule>
    <cfRule type="cellIs" dxfId="48" priority="575" operator="greaterThan">
      <formula>0</formula>
    </cfRule>
  </conditionalFormatting>
  <conditionalFormatting sqref="E103:H103">
    <cfRule type="cellIs" dxfId="47" priority="50" operator="equal">
      <formula>" "</formula>
    </cfRule>
  </conditionalFormatting>
  <conditionalFormatting sqref="J103:M103">
    <cfRule type="cellIs" dxfId="46" priority="49" operator="equal">
      <formula>" "</formula>
    </cfRule>
  </conditionalFormatting>
  <conditionalFormatting sqref="H18">
    <cfRule type="cellIs" dxfId="45" priority="42" operator="equal">
      <formula>0</formula>
    </cfRule>
  </conditionalFormatting>
  <conditionalFormatting sqref="H18">
    <cfRule type="expression" dxfId="44" priority="41">
      <formula>"B13="" """</formula>
    </cfRule>
  </conditionalFormatting>
  <conditionalFormatting sqref="H18">
    <cfRule type="expression" dxfId="43" priority="40">
      <formula>$B$13=" "</formula>
    </cfRule>
  </conditionalFormatting>
  <conditionalFormatting sqref="H18">
    <cfRule type="cellIs" dxfId="42" priority="39" operator="equal">
      <formula>0</formula>
    </cfRule>
  </conditionalFormatting>
  <conditionalFormatting sqref="H18">
    <cfRule type="expression" dxfId="41" priority="38">
      <formula>"B13="" """</formula>
    </cfRule>
  </conditionalFormatting>
  <conditionalFormatting sqref="H18">
    <cfRule type="expression" dxfId="40" priority="37">
      <formula>$G$13=" "</formula>
    </cfRule>
  </conditionalFormatting>
  <conditionalFormatting sqref="H18">
    <cfRule type="expression" dxfId="39" priority="36">
      <formula>$G$13=" "</formula>
    </cfRule>
  </conditionalFormatting>
  <conditionalFormatting sqref="H18">
    <cfRule type="cellIs" dxfId="38" priority="35" operator="lessThan">
      <formula>0</formula>
    </cfRule>
  </conditionalFormatting>
  <conditionalFormatting sqref="H18">
    <cfRule type="cellIs" dxfId="37" priority="34" operator="equal">
      <formula>0</formula>
    </cfRule>
  </conditionalFormatting>
  <conditionalFormatting sqref="H18">
    <cfRule type="expression" dxfId="36" priority="33">
      <formula>"B13="" """</formula>
    </cfRule>
  </conditionalFormatting>
  <conditionalFormatting sqref="H18">
    <cfRule type="expression" dxfId="35" priority="32">
      <formula>$G$13=" "</formula>
    </cfRule>
  </conditionalFormatting>
  <conditionalFormatting sqref="H18">
    <cfRule type="expression" dxfId="34" priority="31">
      <formula>$G$13=" "</formula>
    </cfRule>
  </conditionalFormatting>
  <conditionalFormatting sqref="H18">
    <cfRule type="cellIs" dxfId="33" priority="30" operator="equal">
      <formula>0</formula>
    </cfRule>
  </conditionalFormatting>
  <conditionalFormatting sqref="H18">
    <cfRule type="expression" dxfId="32" priority="29">
      <formula>"B13="" """</formula>
    </cfRule>
  </conditionalFormatting>
  <conditionalFormatting sqref="H18">
    <cfRule type="expression" dxfId="31" priority="28">
      <formula>$G$13=" "</formula>
    </cfRule>
  </conditionalFormatting>
  <conditionalFormatting sqref="H18">
    <cfRule type="expression" dxfId="30" priority="27">
      <formula>$G$13=" "</formula>
    </cfRule>
  </conditionalFormatting>
  <conditionalFormatting sqref="H18">
    <cfRule type="cellIs" dxfId="29" priority="26" operator="lessThan">
      <formula>0</formula>
    </cfRule>
  </conditionalFormatting>
  <conditionalFormatting sqref="H18">
    <cfRule type="cellIs" dxfId="28" priority="25" operator="equal">
      <formula>0</formula>
    </cfRule>
  </conditionalFormatting>
  <conditionalFormatting sqref="H18">
    <cfRule type="expression" dxfId="27" priority="24">
      <formula>"B13="" """</formula>
    </cfRule>
  </conditionalFormatting>
  <conditionalFormatting sqref="H18">
    <cfRule type="expression" dxfId="26" priority="23">
      <formula>$G$13=" "</formula>
    </cfRule>
  </conditionalFormatting>
  <conditionalFormatting sqref="H18">
    <cfRule type="expression" dxfId="25" priority="22">
      <formula>$G$13=" "</formula>
    </cfRule>
  </conditionalFormatting>
  <conditionalFormatting sqref="H18">
    <cfRule type="cellIs" dxfId="24" priority="21" operator="lessThan">
      <formula>0</formula>
    </cfRule>
  </conditionalFormatting>
  <conditionalFormatting sqref="H18">
    <cfRule type="iconSet" priority="43">
      <iconSet iconSet="3Arrows">
        <cfvo type="percent" val="0"/>
        <cfvo type="num" val="0"/>
        <cfvo type="num" val="0" gte="0"/>
      </iconSet>
    </cfRule>
    <cfRule type="cellIs" dxfId="23" priority="44" operator="lessThan">
      <formula>0</formula>
    </cfRule>
    <cfRule type="cellIs" dxfId="22" priority="45" operator="greaterThan">
      <formula>0</formula>
    </cfRule>
  </conditionalFormatting>
  <conditionalFormatting sqref="H18">
    <cfRule type="iconSet" priority="46">
      <iconSet iconSet="3Arrows">
        <cfvo type="percent" val="0"/>
        <cfvo type="num" val="0"/>
        <cfvo type="num" val="0" gte="0"/>
      </iconSet>
    </cfRule>
    <cfRule type="cellIs" dxfId="21" priority="47" operator="lessThan">
      <formula>0</formula>
    </cfRule>
    <cfRule type="cellIs" dxfId="20" priority="48" operator="greaterThan">
      <formula>0</formula>
    </cfRule>
  </conditionalFormatting>
  <conditionalFormatting sqref="K30">
    <cfRule type="expression" dxfId="19" priority="20">
      <formula>"B13="" """</formula>
    </cfRule>
  </conditionalFormatting>
  <conditionalFormatting sqref="K30">
    <cfRule type="expression" dxfId="18" priority="19">
      <formula>$B$13=" "</formula>
    </cfRule>
  </conditionalFormatting>
  <conditionalFormatting sqref="K30">
    <cfRule type="expression" dxfId="17" priority="18">
      <formula>"B13="" """</formula>
    </cfRule>
  </conditionalFormatting>
  <conditionalFormatting sqref="K30">
    <cfRule type="expression" dxfId="16" priority="17">
      <formula>$G$13=" "</formula>
    </cfRule>
  </conditionalFormatting>
  <conditionalFormatting sqref="K30">
    <cfRule type="expression" dxfId="15" priority="16">
      <formula>$G$13=" "</formula>
    </cfRule>
  </conditionalFormatting>
  <conditionalFormatting sqref="F48">
    <cfRule type="expression" dxfId="14" priority="15">
      <formula>"B13="" """</formula>
    </cfRule>
  </conditionalFormatting>
  <conditionalFormatting sqref="F48">
    <cfRule type="expression" dxfId="13" priority="14">
      <formula>$B$13=" "</formula>
    </cfRule>
  </conditionalFormatting>
  <conditionalFormatting sqref="F48">
    <cfRule type="expression" dxfId="12" priority="13">
      <formula>"B13="" """</formula>
    </cfRule>
  </conditionalFormatting>
  <conditionalFormatting sqref="F48">
    <cfRule type="expression" dxfId="11" priority="12">
      <formula>$G$13=" "</formula>
    </cfRule>
  </conditionalFormatting>
  <conditionalFormatting sqref="F48">
    <cfRule type="expression" dxfId="10" priority="11">
      <formula>$G$13=" "</formula>
    </cfRule>
  </conditionalFormatting>
  <conditionalFormatting sqref="F66">
    <cfRule type="expression" dxfId="9" priority="10">
      <formula>"B13="" """</formula>
    </cfRule>
  </conditionalFormatting>
  <conditionalFormatting sqref="F66">
    <cfRule type="expression" dxfId="8" priority="9">
      <formula>$B$13=" "</formula>
    </cfRule>
  </conditionalFormatting>
  <conditionalFormatting sqref="F66">
    <cfRule type="expression" dxfId="7" priority="8">
      <formula>"B13="" """</formula>
    </cfRule>
  </conditionalFormatting>
  <conditionalFormatting sqref="F66">
    <cfRule type="expression" dxfId="6" priority="7">
      <formula>$G$13=" "</formula>
    </cfRule>
  </conditionalFormatting>
  <conditionalFormatting sqref="F66">
    <cfRule type="expression" dxfId="5" priority="6">
      <formula>$G$13=" "</formula>
    </cfRule>
  </conditionalFormatting>
  <conditionalFormatting sqref="F84">
    <cfRule type="expression" dxfId="4" priority="5">
      <formula>"B13="" """</formula>
    </cfRule>
  </conditionalFormatting>
  <conditionalFormatting sqref="F84">
    <cfRule type="expression" dxfId="3" priority="4">
      <formula>$B$13=" "</formula>
    </cfRule>
  </conditionalFormatting>
  <conditionalFormatting sqref="F84">
    <cfRule type="expression" dxfId="2" priority="3">
      <formula>"B13="" """</formula>
    </cfRule>
  </conditionalFormatting>
  <conditionalFormatting sqref="F84">
    <cfRule type="expression" dxfId="1" priority="2">
      <formula>$G$13=" "</formula>
    </cfRule>
  </conditionalFormatting>
  <conditionalFormatting sqref="F84">
    <cfRule type="expression" dxfId="0" priority="1">
      <formula>$G$13="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0.1067</v>
      </c>
      <c r="G13" s="64">
        <v>0.1071</v>
      </c>
      <c r="H13" s="63">
        <v>-3.9999999999999758E-4</v>
      </c>
      <c r="I13" s="63">
        <v>-0.4709965294992563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68.64</v>
      </c>
      <c r="G15" s="155">
        <v>67.48</v>
      </c>
      <c r="H15" s="62">
        <v>1.1599999999999966</v>
      </c>
      <c r="I15" s="206">
        <v>0.26735598227474155</v>
      </c>
    </row>
    <row r="16" spans="5:9" ht="11.25" customHeight="1" x14ac:dyDescent="0.25">
      <c r="E16" s="59" t="s">
        <v>169</v>
      </c>
      <c r="F16" s="154">
        <v>44.143006292000003</v>
      </c>
      <c r="G16" s="155">
        <v>42.296734110999999</v>
      </c>
      <c r="H16" s="62">
        <v>1.8462721810000033</v>
      </c>
      <c r="I16" s="63">
        <v>2.3799103494313467E-2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4" sqref="C4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0" t="s">
        <v>101</v>
      </c>
      <c r="C9" s="252" t="s">
        <v>102</v>
      </c>
      <c r="D9" s="254" t="s">
        <v>161</v>
      </c>
      <c r="E9" s="256" t="s">
        <v>103</v>
      </c>
      <c r="F9" s="257"/>
      <c r="G9" s="171" t="s">
        <v>104</v>
      </c>
      <c r="H9" s="172" t="s">
        <v>105</v>
      </c>
    </row>
    <row r="10" spans="2:8" ht="15.75" customHeight="1" x14ac:dyDescent="0.25">
      <c r="B10" s="251"/>
      <c r="C10" s="253"/>
      <c r="D10" s="255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6.45</v>
      </c>
      <c r="E12" s="114">
        <v>12</v>
      </c>
      <c r="F12" s="114">
        <v>5.3</v>
      </c>
      <c r="G12" s="75">
        <v>-0.38277511961722477</v>
      </c>
      <c r="H12" s="126">
        <v>186585.41701995002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13.2</v>
      </c>
      <c r="E14" s="114">
        <v>22.15</v>
      </c>
      <c r="F14" s="114">
        <v>13.05</v>
      </c>
      <c r="G14" s="75">
        <v>-0.22352941176470598</v>
      </c>
      <c r="H14" s="126">
        <v>242214.076038</v>
      </c>
    </row>
    <row r="15" spans="2:8" x14ac:dyDescent="0.25">
      <c r="B15" s="74"/>
      <c r="C15" s="74" t="s">
        <v>49</v>
      </c>
      <c r="D15" s="114">
        <v>1.86</v>
      </c>
      <c r="E15" s="114">
        <v>2.63</v>
      </c>
      <c r="F15" s="114">
        <v>1.32</v>
      </c>
      <c r="G15" s="75">
        <v>0.2567567567567568</v>
      </c>
      <c r="H15" s="126">
        <v>36833.042002440001</v>
      </c>
    </row>
    <row r="16" spans="2:8" x14ac:dyDescent="0.25">
      <c r="B16" s="74"/>
      <c r="C16" s="74" t="s">
        <v>50</v>
      </c>
      <c r="D16" s="114">
        <v>2.06</v>
      </c>
      <c r="E16" s="114">
        <v>2.78</v>
      </c>
      <c r="F16" s="114">
        <v>1.51</v>
      </c>
      <c r="G16" s="75">
        <v>-0.16260162601626016</v>
      </c>
      <c r="H16" s="126">
        <v>59688.081867380002</v>
      </c>
    </row>
    <row r="17" spans="2:11" x14ac:dyDescent="0.25">
      <c r="B17" s="74"/>
      <c r="C17" s="74" t="s">
        <v>151</v>
      </c>
      <c r="D17" s="114">
        <v>8.1999999999999993</v>
      </c>
      <c r="E17" s="114">
        <v>13.45</v>
      </c>
      <c r="F17" s="114">
        <v>6.8</v>
      </c>
      <c r="G17" s="75">
        <v>-6.8181818181818343E-2</v>
      </c>
      <c r="H17" s="126">
        <v>294341.40089439997</v>
      </c>
    </row>
    <row r="18" spans="2:11" ht="16.5" customHeight="1" x14ac:dyDescent="0.25">
      <c r="B18" s="74"/>
      <c r="C18" s="74" t="s">
        <v>54</v>
      </c>
      <c r="D18" s="114">
        <v>36.049999999999997</v>
      </c>
      <c r="E18" s="114">
        <v>45.65</v>
      </c>
      <c r="F18" s="114">
        <v>31.3</v>
      </c>
      <c r="G18" s="75">
        <v>-0.11533742331288355</v>
      </c>
      <c r="H18" s="126">
        <v>1060994.0110251999</v>
      </c>
    </row>
    <row r="19" spans="2:11" ht="16.5" customHeight="1" x14ac:dyDescent="0.25">
      <c r="B19" s="74"/>
      <c r="C19" s="74" t="s">
        <v>152</v>
      </c>
      <c r="D19" s="114">
        <v>46</v>
      </c>
      <c r="E19" s="114">
        <v>53.25</v>
      </c>
      <c r="F19" s="114">
        <v>41</v>
      </c>
      <c r="G19" s="75">
        <v>0.10843373493975905</v>
      </c>
      <c r="H19" s="126">
        <v>462275.423626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2.4</v>
      </c>
      <c r="E21" s="114">
        <v>2.5</v>
      </c>
      <c r="F21" s="114">
        <v>1.22</v>
      </c>
      <c r="G21" s="75">
        <v>1.2222222222222219</v>
      </c>
      <c r="H21" s="126">
        <v>69097.003502399995</v>
      </c>
    </row>
    <row r="22" spans="2:11" x14ac:dyDescent="0.25">
      <c r="B22" s="74"/>
      <c r="C22" s="74" t="s">
        <v>14</v>
      </c>
      <c r="D22" s="114">
        <v>7.7</v>
      </c>
      <c r="E22" s="114">
        <v>11.9</v>
      </c>
      <c r="F22" s="114">
        <v>6.8</v>
      </c>
      <c r="G22" s="75">
        <v>-0.25242718446601942</v>
      </c>
      <c r="H22" s="126">
        <v>263335.54453359998</v>
      </c>
    </row>
    <row r="23" spans="2:11" x14ac:dyDescent="0.25">
      <c r="B23" s="74"/>
      <c r="C23" s="74" t="s">
        <v>18</v>
      </c>
      <c r="D23" s="114">
        <v>21.8</v>
      </c>
      <c r="E23" s="114">
        <v>29.8</v>
      </c>
      <c r="F23" s="114">
        <v>19.600000000000001</v>
      </c>
      <c r="G23" s="75">
        <v>-0.14976599063962559</v>
      </c>
      <c r="H23" s="126">
        <v>684443.56453480001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1.2222222222222219</v>
      </c>
      <c r="H25" s="121">
        <v>1060994.0110251999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-9.1759620747350945E-2</v>
      </c>
      <c r="H26" s="121">
        <v>214399.74652897503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-0.38277511961722477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0.37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0.48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62.45</v>
      </c>
      <c r="E74" s="114">
        <v>104</v>
      </c>
      <c r="F74" s="114">
        <v>62.45</v>
      </c>
      <c r="G74" s="75">
        <v>-0.33563829787234034</v>
      </c>
      <c r="H74" s="126">
        <v>94042.705600000001</v>
      </c>
    </row>
    <row r="75" spans="2:8" x14ac:dyDescent="0.25">
      <c r="B75" s="82"/>
      <c r="C75" s="74" t="s">
        <v>64</v>
      </c>
      <c r="D75" s="114">
        <v>66.75</v>
      </c>
      <c r="E75" s="114">
        <v>130</v>
      </c>
      <c r="F75" s="114">
        <v>66.75</v>
      </c>
      <c r="G75" s="75">
        <v>-0.50518902891030393</v>
      </c>
      <c r="H75" s="126">
        <v>533793.21190424997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-0.33563829787234034</v>
      </c>
      <c r="H77" s="121">
        <v>533793.21190424997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-0.42041366339132213</v>
      </c>
      <c r="H78" s="121">
        <v>313917.95875212498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-0.50518902891030393</v>
      </c>
      <c r="H79" s="121">
        <v>94042.705600000001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191</v>
      </c>
      <c r="E82" s="114">
        <v>260</v>
      </c>
      <c r="F82" s="114">
        <v>170</v>
      </c>
      <c r="G82" s="75">
        <v>-0.16956521739130437</v>
      </c>
      <c r="H82" s="126">
        <v>3254736.914355</v>
      </c>
    </row>
    <row r="83" spans="2:9" x14ac:dyDescent="0.25">
      <c r="B83" s="82"/>
      <c r="C83" s="74" t="s">
        <v>38</v>
      </c>
      <c r="D83" s="114">
        <v>19.899999999999999</v>
      </c>
      <c r="E83" s="114">
        <v>31.35</v>
      </c>
      <c r="F83" s="114">
        <v>15.7</v>
      </c>
      <c r="G83" s="75">
        <v>1.094736842105263</v>
      </c>
      <c r="H83" s="126">
        <v>25007.887543399997</v>
      </c>
    </row>
    <row r="84" spans="2:9" x14ac:dyDescent="0.25">
      <c r="B84" s="82"/>
      <c r="C84" s="74" t="s">
        <v>12</v>
      </c>
      <c r="D84" s="114">
        <v>12.2</v>
      </c>
      <c r="E84" s="114">
        <v>46.6</v>
      </c>
      <c r="F84" s="114">
        <v>11.3</v>
      </c>
      <c r="G84" s="75">
        <v>-0.72822454889730448</v>
      </c>
      <c r="H84" s="126">
        <v>105815.824528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1.094736842105263</v>
      </c>
      <c r="H86" s="121">
        <v>3254736.914355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-8.4782608695652184E-2</v>
      </c>
      <c r="H87" s="121">
        <v>72032.841951499984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-0.72822454889730448</v>
      </c>
      <c r="H88" s="121">
        <v>25007.887543399997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9.85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9.8000000000000007</v>
      </c>
      <c r="E104" s="114">
        <v>23.45</v>
      </c>
      <c r="F104" s="114">
        <v>9</v>
      </c>
      <c r="G104" s="75">
        <v>-0.52427184466019416</v>
      </c>
      <c r="H104" s="126">
        <v>38910.675041000002</v>
      </c>
    </row>
    <row r="105" spans="2:8" x14ac:dyDescent="0.25">
      <c r="B105" s="82"/>
      <c r="C105" s="74" t="s">
        <v>77</v>
      </c>
      <c r="D105" s="114">
        <v>8</v>
      </c>
      <c r="E105" s="114">
        <v>18</v>
      </c>
      <c r="F105" s="114">
        <v>7.7</v>
      </c>
      <c r="G105" s="75">
        <v>-0.52662721893491127</v>
      </c>
      <c r="H105" s="126">
        <v>23050.372640000001</v>
      </c>
    </row>
    <row r="106" spans="2:8" x14ac:dyDescent="0.25">
      <c r="B106" s="82"/>
      <c r="C106" s="74" t="s">
        <v>80</v>
      </c>
      <c r="D106" s="114">
        <v>39</v>
      </c>
      <c r="E106" s="114">
        <v>59.8</v>
      </c>
      <c r="F106" s="114">
        <v>33.75</v>
      </c>
      <c r="G106" s="75">
        <v>-4.8780487804878092E-2</v>
      </c>
      <c r="H106" s="126">
        <v>224055.211263</v>
      </c>
    </row>
    <row r="107" spans="2:8" x14ac:dyDescent="0.25">
      <c r="B107" s="82"/>
      <c r="C107" s="74" t="s">
        <v>148</v>
      </c>
      <c r="D107" s="114">
        <v>1.21</v>
      </c>
      <c r="E107" s="114">
        <v>1.8</v>
      </c>
      <c r="F107" s="114">
        <v>1.08</v>
      </c>
      <c r="G107" s="75">
        <v>-0.17123287671232879</v>
      </c>
      <c r="H107" s="126">
        <v>49184.068254530001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224055.211263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-0.28652616623253613</v>
      </c>
      <c r="H110" s="121">
        <v>30980.523840500002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-0.52662721893491127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</v>
      </c>
      <c r="E120" s="114">
        <v>14.5</v>
      </c>
      <c r="F120" s="114">
        <v>9</v>
      </c>
      <c r="G120" s="75">
        <v>-0.36183790682833439</v>
      </c>
      <c r="H120" s="126">
        <v>18782.020400000001</v>
      </c>
    </row>
    <row r="121" spans="2:8" x14ac:dyDescent="0.25">
      <c r="B121" s="82"/>
      <c r="C121" s="74" t="s">
        <v>44</v>
      </c>
      <c r="D121" s="114">
        <v>10.199999999999999</v>
      </c>
      <c r="E121" s="114">
        <v>15.2</v>
      </c>
      <c r="F121" s="114">
        <v>5.5</v>
      </c>
      <c r="G121" s="75">
        <v>-0.16049382716049387</v>
      </c>
      <c r="H121" s="126">
        <v>51000</v>
      </c>
    </row>
    <row r="122" spans="2:8" x14ac:dyDescent="0.25">
      <c r="B122" s="82"/>
      <c r="C122" s="74" t="s">
        <v>45</v>
      </c>
      <c r="D122" s="114">
        <v>14.2</v>
      </c>
      <c r="E122" s="114">
        <v>22.25</v>
      </c>
      <c r="F122" s="114">
        <v>12.45</v>
      </c>
      <c r="G122" s="75">
        <v>-0.29000000000000004</v>
      </c>
      <c r="H122" s="126">
        <v>170400</v>
      </c>
    </row>
    <row r="123" spans="2:8" x14ac:dyDescent="0.25">
      <c r="B123" s="82"/>
      <c r="C123" s="74" t="s">
        <v>52</v>
      </c>
      <c r="D123" s="114">
        <v>18</v>
      </c>
      <c r="E123" s="114">
        <v>37.299999999999997</v>
      </c>
      <c r="F123" s="114">
        <v>15.25</v>
      </c>
      <c r="G123" s="75">
        <v>-0.37931034482758619</v>
      </c>
      <c r="H123" s="126">
        <v>47236.269366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1580</v>
      </c>
      <c r="E125" s="114">
        <v>1617.1</v>
      </c>
      <c r="F125" s="114">
        <v>1350</v>
      </c>
      <c r="G125" s="75">
        <v>1.5430690428601679E-2</v>
      </c>
      <c r="H125" s="126">
        <v>1252396.8781600001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1.5430690428601679E-2</v>
      </c>
      <c r="H128" s="121">
        <v>1252396.8781600001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-0.22524691358024695</v>
      </c>
      <c r="H129" s="121">
        <v>49118.134682999997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10.8</v>
      </c>
      <c r="E134" s="114">
        <v>34.85</v>
      </c>
      <c r="F134" s="114">
        <v>10.5</v>
      </c>
      <c r="G134" s="75">
        <v>-0.50023137436372045</v>
      </c>
      <c r="H134" s="126">
        <v>12915.466070400002</v>
      </c>
    </row>
    <row r="135" spans="2:8" x14ac:dyDescent="0.25">
      <c r="B135" s="82"/>
      <c r="C135" s="74" t="s">
        <v>60</v>
      </c>
      <c r="D135" s="114">
        <v>2.2999999999999998</v>
      </c>
      <c r="E135" s="114">
        <v>3.2</v>
      </c>
      <c r="F135" s="114">
        <v>2.0499999999999998</v>
      </c>
      <c r="G135" s="75">
        <v>-0.11538461538461553</v>
      </c>
      <c r="H135" s="126">
        <v>2254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12915.466070400002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-5.7692307692307765E-2</v>
      </c>
      <c r="H138" s="121">
        <v>4839.5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-0.50023137436372045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3.95</v>
      </c>
      <c r="E142" s="114">
        <v>4.99</v>
      </c>
      <c r="F142" s="114">
        <v>2.99</v>
      </c>
      <c r="G142" s="75">
        <v>0.31666666666666665</v>
      </c>
      <c r="H142" s="126">
        <v>4117.3617093500006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0.31666666666666665</v>
      </c>
      <c r="H144" s="121">
        <v>4117.3617093500006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0.15833333333333333</v>
      </c>
      <c r="H145" s="121">
        <v>2758.8088546750005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71.95</v>
      </c>
      <c r="E148" s="114">
        <v>90.45</v>
      </c>
      <c r="F148" s="114">
        <v>55</v>
      </c>
      <c r="G148" s="75">
        <v>0.40226076788150467</v>
      </c>
      <c r="H148" s="126">
        <v>35972.985399999998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0.40226076788150467</v>
      </c>
      <c r="H150" s="121">
        <v>35972.985399999998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0.40226076788150467</v>
      </c>
      <c r="H151" s="121">
        <v>35972.985399999998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0.40226076788150467</v>
      </c>
      <c r="H152" s="121">
        <v>35972.985399999998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27.7</v>
      </c>
      <c r="E154" s="114">
        <v>47.7</v>
      </c>
      <c r="F154" s="114">
        <v>17.3</v>
      </c>
      <c r="G154" s="75">
        <v>-0.36292548298068072</v>
      </c>
      <c r="H154" s="126">
        <v>36078.726553100001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178</v>
      </c>
      <c r="E157" s="114">
        <v>200</v>
      </c>
      <c r="F157" s="114">
        <v>150</v>
      </c>
      <c r="G157" s="75">
        <v>-8.5303186022610444E-2</v>
      </c>
      <c r="H157" s="126">
        <v>64185.956636000003</v>
      </c>
    </row>
    <row r="158" spans="2:8" x14ac:dyDescent="0.25">
      <c r="B158" s="82"/>
      <c r="C158" s="74" t="s">
        <v>66</v>
      </c>
      <c r="D158" s="114">
        <v>5.65</v>
      </c>
      <c r="E158" s="114">
        <v>9.6</v>
      </c>
      <c r="F158" s="114">
        <v>4.1500000000000004</v>
      </c>
      <c r="G158" s="75">
        <v>-5.6761268781302165E-2</v>
      </c>
      <c r="H158" s="126">
        <v>70237.480517650009</v>
      </c>
    </row>
    <row r="159" spans="2:8" x14ac:dyDescent="0.25">
      <c r="B159" s="186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-5.6761268781302165E-2</v>
      </c>
      <c r="H162" s="121">
        <v>70237.480517650009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-0.16310611002391823</v>
      </c>
      <c r="H163" s="121">
        <v>50132.341594550002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-0.36292548298068072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1.33</v>
      </c>
      <c r="E166" s="114">
        <v>1.58</v>
      </c>
      <c r="F166" s="114">
        <v>0.97</v>
      </c>
      <c r="G166" s="75">
        <v>0.51136363636363646</v>
      </c>
      <c r="H166" s="126">
        <v>1026.0284999999999</v>
      </c>
    </row>
    <row r="167" spans="2:8" x14ac:dyDescent="0.25">
      <c r="B167" s="82"/>
      <c r="C167" s="74" t="s">
        <v>81</v>
      </c>
      <c r="D167" s="114">
        <v>1.82</v>
      </c>
      <c r="E167" s="114">
        <v>2.5499999999999998</v>
      </c>
      <c r="F167" s="114">
        <v>1.82</v>
      </c>
      <c r="G167" s="75">
        <v>-0.20175438596491213</v>
      </c>
      <c r="H167" s="126">
        <v>785.16529728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0.51136363636363646</v>
      </c>
      <c r="H169" s="121">
        <v>1026.0284999999999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0.15480462519936217</v>
      </c>
      <c r="H170" s="121">
        <v>905.59689863999995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-0.20175438596491213</v>
      </c>
      <c r="H171" s="121">
        <v>785.16529728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3.05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2019-03-29T16:38:23Z</dcterms:modified>
</cp:coreProperties>
</file>