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DA98F99-0DC6-4868-AB3A-FF37555AD552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<sst xmlns="http://schemas.openxmlformats.org/spreadsheetml/2006/main" count="2452" uniqueCount="273">
  <si>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</si>
  <si>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</si>
  <si>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</si>
  <si>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</si>
  <si>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</si>
  <si>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</si>
  <si>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</si>
  <si>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</si>
  <si>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</si>
  <si>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</si>
  <si>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</si>
  <si>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</si>
  <si>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</si>
  <si>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</si>
  <si>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</si>
  <si>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</si>
  <si>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</si>
  <si>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</si>
  <si>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</si>
  <si>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</si>
  <si>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</si>
  <si>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</si>
  <si>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</si>
  <si>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</si>
  <si>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</si>
  <si>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</si>
  <si>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</si>
  <si>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</si>
  <si>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</si>
  <si>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</si>
  <si>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</si>
  <si>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</si>
  <si>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</si>
  <si>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</si>
  <si>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</si>
  <si>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</si>
  <si>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</si>
  <si>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</si>
  <si>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</si>
  <si>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</si>
  <si>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</si>
  <si>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</si>
  <si>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</si>
  <si>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</si>
  <si>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</si>
  <si>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</si>
  <si>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</si>
  <si>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</si>
  <si>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</si>
  <si>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</si>
  <si>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</si>
  <si>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</si>
  <si>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</si>
  <si>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</si>
  <si>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</si>
  <si>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</si>
  <si>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</si>
  <si>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</si>
  <si>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</si>
  <si>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</si>
  <si>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</si>
  <si>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</si>
  <si>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</si>
  <si>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</si>
  <si>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</si>
  <si>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</si>
  <si>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</si>
  <si>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</si>
  <si>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</si>
  <si>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</si>
  <si>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</si>
  <si>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</si>
  <si>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</si>
  <si>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</si>
  <si>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</si>
  <si>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</si>
  <si>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</si>
  <si>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</si>
  <si>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</si>
  <si>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</si>
  <si>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</si>
  <si>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</si>
  <si>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</si>
  <si>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</si>
  <si>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</si>
  <si>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</si>
  <si>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</si>
  <si>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</si>
  <si>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</si>
  <si>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</si>
  <si>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</si>
  <si>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</si>
  <si>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</si>
  <si>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</si>
  <si>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</si>
  <si>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</si>
  <si>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</si>
  <si>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</si>
  <si>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</si>
  <si>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</si>
  <si>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</si>
  <si>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</si>
  <si>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</si>
  <si>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</si>
  <si>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</si>
  <si>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</si>
  <si>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</si>
  <si>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</si>
  <si>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</si>
  <si>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</si>
  <si>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</si>
  <si>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</si>
  <si>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</si>
  <si>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</si>
  <si>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</si>
  <si>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</si>
  <si>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</si>
  <si>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</si>
  <si>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</si>
  <si>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</si>
  <si>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</si>
  <si>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</si>
  <si>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</si>
  <si>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</si>
  <si>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</si>
  <si>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</si>
  <si>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</si>
  <si>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</si>
  <si>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</si>
  <si>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</si>
  <si>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</si>
  <si>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</si>
  <si>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</si>
  <si>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</si>
  <si>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</si>
  <si>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</si>
  <si>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</si>
  <si>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</si>
  <si>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</si>
  <si>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</si>
  <si>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</si>
  <si>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</si>
  <si>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</si>
  <si>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</si>
  <si>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</si>
  <si>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</si>
  <si>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</si>
  <si>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</si>
  <si>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</si>
  <si>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</si>
  <si>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</si>
  <si>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</si>
  <si>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</si>
  <si>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</si>
  <si>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</si>
  <si>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</si>
  <si>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</si>
  <si>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</si>
  <si>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</si>
  <si>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</si>
  <si>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</si>
  <si>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</si>
  <si>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</si>
  <si>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</si>
  <si>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</si>
  <si>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</si>
  <si>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</si>
  <si>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</si>
  <si>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</si>
  <si>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</si>
  <si>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</si>
  <si>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</si>
  <si>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</si>
  <si>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</si>
  <si>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</si>
  <si>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</si>
  <si>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</si>
  <si>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</si>
  <si>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</si>
  <si>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</si>
  <si>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</si>
  <si>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</si>
  <si>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</si>
  <si>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</si>
  <si>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</si>
  <si>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</si>
  <si>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</si>
  <si>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</si>
  <si>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</si>
  <si>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</si>
  <si>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</si>
  <si>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</si>
  <si>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</si>
  <si>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</si>
  <si>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</si>
  <si>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</si>
  <si>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</si>
  <si>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</si>
  <si>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</si>
  <si>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</si>
  <si>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</si>
  <si>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</si>
  <si>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</si>
  <si>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</si>
  <si>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</si>
  <si>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</si>
  <si>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</si>
  <si>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</si>
  <si>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</si>
  <si>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</si>
  <si>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</si>
  <si>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</si>
  <si>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</si>
  <si>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</si>
  <si>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</si>
  <si>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</si>
  <si>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</si>
  <si>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</si>
  <si>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SUNUASSUR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</si>
  <si>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</si>
  <si>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</si>
  <si>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</si>
  <si>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</si>
  <si>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</si>
  <si>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</si>
  <si>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</si>
  <si>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</si>
  <si>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</si>
  <si>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</si>
  <si>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</si>
  <si>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</si>
  <si>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</si>
  <si>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</si>
  <si>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</si>
  <si>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</si>
  <si>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</si>
  <si>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</si>
  <si>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</si>
  <si>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</si>
  <si>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</si>
  <si>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</si>
  <si>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</si>
  <si>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</si>
  <si>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NCR</t>
  </si>
  <si>
    <t>TRANSEXPR</t>
  </si>
  <si>
    <t>BOCGAS</t>
  </si>
  <si>
    <t>STUDPRESS</t>
  </si>
  <si>
    <t>MEYER</t>
  </si>
  <si>
    <t>The All-Share Index Lost .74%</t>
  </si>
  <si>
    <t>Total Market Cap. Declined by .74%</t>
  </si>
  <si>
    <t>Total Volume Traded Increased by 18.65%</t>
  </si>
  <si>
    <t>Total Value Traded Increased by 40.36%</t>
  </si>
  <si>
    <t>Total Number of Deals Increased by 24.91%</t>
  </si>
  <si>
    <t>AFRINSURE</t>
  </si>
  <si>
    <t>CAPHOTEL</t>
  </si>
  <si>
    <t>COURTVILLE</t>
  </si>
  <si>
    <t>GOLDINSURE</t>
  </si>
  <si>
    <t>GUINEAINS</t>
  </si>
  <si>
    <t>INFINITY</t>
  </si>
  <si>
    <t>INITSPLC</t>
  </si>
  <si>
    <t>JOHNHOLT</t>
  </si>
  <si>
    <t>LAWUNION</t>
  </si>
  <si>
    <t>LINKASSURE</t>
  </si>
  <si>
    <t>MCNICHOLS</t>
  </si>
  <si>
    <t>MEDVIEWAIR</t>
  </si>
  <si>
    <t>MORISON</t>
  </si>
  <si>
    <t>NSLTECH</t>
  </si>
  <si>
    <t>na</t>
  </si>
  <si>
    <t>1</t>
  </si>
  <si>
    <t>TOTAL released Results for  Q1'19</t>
  </si>
  <si>
    <t>MOBIL released Results for  Q1'19</t>
  </si>
  <si>
    <t>UBN released Results for  Q1'19</t>
  </si>
  <si>
    <t>NEM released Results for  Q1'19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</si>
</sst>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88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14</xdr:col>
      <xdr:colOff>726567</xdr:colOff>
      <xdr:row>45</xdr:row>
      <xdr:rowOff>50597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A461A-5E1B-40E9-A531-363F2A6DA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51192" cy="2622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43584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248</v>
      </c>
      <c r="F10" s="7"/>
      <c r="G10" s="6" t="s">
        <v>189</v>
      </c>
      <c r="H10" s="132">
        <v>29521.06</v>
      </c>
      <c r="I10" s="132">
        <v>29740.41</v>
      </c>
      <c r="J10" s="209">
        <v>-7.3754867535450463E-3</v>
      </c>
      <c r="K10" s="90"/>
      <c r="L10" s="152"/>
    </row>
    <row r="11" spans="1:200" x14ac:dyDescent="0.25">
      <c r="E11" s="6" t="s">
        <v>249</v>
      </c>
      <c r="F11" s="7"/>
      <c r="G11" s="6" t="s">
        <v>5</v>
      </c>
      <c r="H11" s="132">
        <v>11.094512857121501</v>
      </c>
      <c r="I11" s="132">
        <v>11.1769470306731</v>
      </c>
      <c r="J11" s="209">
        <v>-7.3753748072146186E-3</v>
      </c>
      <c r="K11" s="103"/>
      <c r="L11" s="152"/>
    </row>
    <row r="12" spans="1:200" x14ac:dyDescent="0.25">
      <c r="E12" s="6" t="s">
        <v>250</v>
      </c>
      <c r="F12" s="7"/>
      <c r="G12" s="6" t="s">
        <v>6</v>
      </c>
      <c r="H12" s="132">
        <v>290.189797</v>
      </c>
      <c r="I12" s="132">
        <v>244.57617099999999</v>
      </c>
      <c r="J12" s="209">
        <v>0.18650069552360438</v>
      </c>
    </row>
    <row r="13" spans="1:200" x14ac:dyDescent="0.25">
      <c r="E13" s="6" t="s">
        <v>251</v>
      </c>
      <c r="F13" s="7"/>
      <c r="G13" s="6" t="s">
        <v>7</v>
      </c>
      <c r="H13" s="132">
        <v>2164.7944416799996</v>
      </c>
      <c r="I13" s="132">
        <v>1542.3371262400001</v>
      </c>
      <c r="J13" s="209">
        <v>0.40358058225406435</v>
      </c>
      <c r="K13" s="127"/>
    </row>
    <row r="14" spans="1:200" x14ac:dyDescent="0.25">
      <c r="E14" s="6" t="s">
        <v>252</v>
      </c>
      <c r="F14" s="7"/>
      <c r="G14" s="6" t="s">
        <v>8</v>
      </c>
      <c r="H14" s="242">
        <v>4302</v>
      </c>
      <c r="I14" s="242">
        <v>3444</v>
      </c>
      <c r="J14" s="209">
        <v>0.24912891986062724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204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44</v>
      </c>
      <c r="F21" s="11"/>
      <c r="G21" s="215">
        <v>9.9678456591639986E-2</v>
      </c>
      <c r="H21" s="137"/>
      <c r="I21" s="132">
        <v>17.100000000000001</v>
      </c>
      <c r="J21" s="9">
        <v>9.9678456591639986E-2</v>
      </c>
    </row>
    <row r="22" spans="1:200" x14ac:dyDescent="0.25">
      <c r="E22" s="6" t="s">
        <v>147</v>
      </c>
      <c r="F22" s="11"/>
      <c r="G22" s="215">
        <v>9.9315068493150749E-2</v>
      </c>
      <c r="H22" s="137"/>
      <c r="I22" s="132">
        <v>32.1</v>
      </c>
      <c r="J22" s="9">
        <v>9.9315068493150749E-2</v>
      </c>
    </row>
    <row r="23" spans="1:200" x14ac:dyDescent="0.25">
      <c r="E23" s="6" t="s">
        <v>58</v>
      </c>
      <c r="F23" s="11"/>
      <c r="G23" s="215">
        <v>9.7777777777777741E-2</v>
      </c>
      <c r="H23" s="137"/>
      <c r="I23" s="132">
        <v>24.7</v>
      </c>
      <c r="J23" s="9">
        <v>9.7777777777777741E-2</v>
      </c>
    </row>
    <row r="24" spans="1:200" x14ac:dyDescent="0.25">
      <c r="E24" s="6" t="s">
        <v>215</v>
      </c>
      <c r="F24" s="11"/>
      <c r="G24" s="215">
        <v>9.5238095238095344E-2</v>
      </c>
      <c r="H24" s="137"/>
      <c r="I24" s="132">
        <v>0.46</v>
      </c>
      <c r="J24" s="9">
        <v>9.5238095238095344E-2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38</v>
      </c>
      <c r="F30" s="11"/>
      <c r="G30" s="138">
        <v>9.7058823529411753E-2</v>
      </c>
      <c r="H30" s="138"/>
      <c r="I30" s="132">
        <v>15.35</v>
      </c>
      <c r="J30" s="179">
        <v>-9.7058823529411753E-2</v>
      </c>
    </row>
    <row r="31" spans="1:200" x14ac:dyDescent="0.25">
      <c r="E31" s="6" t="s">
        <v>60</v>
      </c>
      <c r="F31" s="11"/>
      <c r="G31" s="138">
        <v>8.8888888888889017E-2</v>
      </c>
      <c r="H31" s="138"/>
      <c r="I31" s="132">
        <v>2.0499999999999998</v>
      </c>
      <c r="J31" s="179">
        <v>-8.8888888888889017E-2</v>
      </c>
    </row>
    <row r="32" spans="1:200" x14ac:dyDescent="0.25">
      <c r="E32" s="6" t="s">
        <v>76</v>
      </c>
      <c r="F32" s="11"/>
      <c r="G32" s="138">
        <v>8.7362637362637385E-2</v>
      </c>
      <c r="H32" s="138"/>
      <c r="I32" s="132">
        <v>166.1</v>
      </c>
      <c r="J32" s="179">
        <v>-8.7362637362637385E-2</v>
      </c>
    </row>
    <row r="33" spans="1:200" x14ac:dyDescent="0.25">
      <c r="E33" s="6" t="s">
        <v>216</v>
      </c>
      <c r="F33" s="11"/>
      <c r="G33" s="138">
        <v>8.3333333333333259E-2</v>
      </c>
      <c r="H33" s="138"/>
      <c r="I33" s="132">
        <v>0.44</v>
      </c>
      <c r="J33" s="179">
        <v>-8.3333333333333259E-2</v>
      </c>
    </row>
    <row r="34" spans="1:200" x14ac:dyDescent="0.25">
      <c r="E34" s="6" t="s">
        <v>35</v>
      </c>
      <c r="F34" s="11"/>
      <c r="G34" s="138">
        <v>8.1250000000000044E-2</v>
      </c>
      <c r="H34" s="138"/>
      <c r="I34" s="132">
        <v>7.35</v>
      </c>
      <c r="J34" s="179">
        <v>-8.1250000000000044E-2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224</v>
      </c>
      <c r="F40" s="11"/>
      <c r="G40" s="139">
        <v>0.20820389146900295</v>
      </c>
      <c r="H40" s="139"/>
      <c r="I40" s="132">
        <v>60418645</v>
      </c>
      <c r="J40" s="227">
        <v>0.20820389146900295</v>
      </c>
    </row>
    <row r="41" spans="1:200" x14ac:dyDescent="0.25">
      <c r="E41" s="6" t="s">
        <v>192</v>
      </c>
      <c r="F41" s="11"/>
      <c r="G41" s="139">
        <v>0.16162907684862537</v>
      </c>
      <c r="H41" s="139"/>
      <c r="I41" s="132">
        <v>46903109</v>
      </c>
      <c r="J41" s="227">
        <v>0.16162907684862537</v>
      </c>
    </row>
    <row r="42" spans="1:200" x14ac:dyDescent="0.25">
      <c r="E42" s="6" t="s">
        <v>77</v>
      </c>
      <c r="F42" s="11"/>
      <c r="G42" s="139">
        <v>0.14145924641175445</v>
      </c>
      <c r="H42" s="139"/>
      <c r="I42" s="132">
        <v>41050030</v>
      </c>
      <c r="J42" s="227">
        <v>0.14145924641175445</v>
      </c>
    </row>
    <row r="43" spans="1:200" x14ac:dyDescent="0.25">
      <c r="E43" s="6" t="s">
        <v>31</v>
      </c>
      <c r="F43" s="11"/>
      <c r="G43" s="139">
        <v>5.9442734301233889E-2</v>
      </c>
      <c r="H43" s="139"/>
      <c r="I43" s="132">
        <v>17249675</v>
      </c>
      <c r="J43" s="227">
        <v>5.9442734301233889E-2</v>
      </c>
    </row>
    <row r="44" spans="1:200" x14ac:dyDescent="0.25">
      <c r="E44" s="6" t="s">
        <v>151</v>
      </c>
      <c r="F44" s="11"/>
      <c r="G44" s="139">
        <v>4.8825234885842665E-2</v>
      </c>
      <c r="H44" s="139"/>
      <c r="I44" s="132">
        <v>14168585</v>
      </c>
      <c r="J44" s="227">
        <v>4.8825234885842665E-2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0.1386801820393706</v>
      </c>
      <c r="H50" s="139"/>
      <c r="I50" s="132">
        <v>300214087.25</v>
      </c>
      <c r="J50" s="22">
        <v>0.1386801820393706</v>
      </c>
    </row>
    <row r="51" spans="1:200" x14ac:dyDescent="0.25">
      <c r="E51" s="6" t="s">
        <v>16</v>
      </c>
      <c r="F51" s="11"/>
      <c r="G51" s="139">
        <v>0.13676747306789586</v>
      </c>
      <c r="H51" s="139"/>
      <c r="I51" s="132">
        <v>296073465.5</v>
      </c>
      <c r="J51" s="22">
        <v>0.13676747306789586</v>
      </c>
    </row>
    <row r="52" spans="1:200" x14ac:dyDescent="0.25">
      <c r="E52" s="6" t="s">
        <v>77</v>
      </c>
      <c r="F52" s="11"/>
      <c r="G52" s="139">
        <v>0.13201886403043811</v>
      </c>
      <c r="H52" s="139"/>
      <c r="I52" s="132">
        <v>285793703.05000001</v>
      </c>
      <c r="J52" s="22">
        <v>0.13201886403043811</v>
      </c>
    </row>
    <row r="53" spans="1:200" x14ac:dyDescent="0.25">
      <c r="E53" s="6" t="s">
        <v>54</v>
      </c>
      <c r="F53" s="11"/>
      <c r="G53" s="139">
        <v>9.2780224594502025E-2</v>
      </c>
      <c r="H53" s="139"/>
      <c r="I53" s="132">
        <v>200850114.5</v>
      </c>
      <c r="J53" s="22">
        <v>9.2780224594502025E-2</v>
      </c>
    </row>
    <row r="54" spans="1:200" x14ac:dyDescent="0.25">
      <c r="E54" s="6" t="s">
        <v>64</v>
      </c>
      <c r="F54" s="11"/>
      <c r="G54" s="139">
        <v>8.7710673260342487E-2</v>
      </c>
      <c r="H54" s="139"/>
      <c r="I54" s="132">
        <v>189875577.94999999</v>
      </c>
      <c r="J54" s="22">
        <v>8.7710673260342487E-2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269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270</v>
      </c>
      <c r="H60" s="208"/>
      <c r="I60" s="131"/>
      <c r="J60" s="156"/>
    </row>
    <row r="61" spans="1:200" ht="12.75" customHeight="1" x14ac:dyDescent="0.25">
      <c r="E61" s="211" t="s">
        <v>271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272</v>
      </c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8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222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126884</v>
      </c>
      <c r="M9" s="101">
        <v>35593.14</v>
      </c>
    </row>
    <row r="10" spans="5:13" x14ac:dyDescent="0.25">
      <c r="E10" s="218" t="s">
        <v>31</v>
      </c>
      <c r="F10" s="100">
        <v>6.6</v>
      </c>
      <c r="G10" s="100">
        <v>6.6</v>
      </c>
      <c r="H10" s="100">
        <v>6.9</v>
      </c>
      <c r="I10" s="100">
        <v>6.5</v>
      </c>
      <c r="J10" s="100">
        <v>6.8</v>
      </c>
      <c r="K10" s="36">
        <v>0.20000000000000018</v>
      </c>
      <c r="L10" s="185">
        <v>17249675</v>
      </c>
      <c r="M10" s="101">
        <v>115458544.65000001</v>
      </c>
    </row>
    <row r="11" spans="5:13" x14ac:dyDescent="0.25">
      <c r="E11" s="218" t="s">
        <v>253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5">
        <v>90567</v>
      </c>
      <c r="M11" s="101">
        <v>18113.400000000001</v>
      </c>
    </row>
    <row r="12" spans="5:13" x14ac:dyDescent="0.25">
      <c r="E12" s="218" t="s">
        <v>171</v>
      </c>
      <c r="F12" s="100">
        <v>3.91</v>
      </c>
      <c r="G12" s="100">
        <v>3.91</v>
      </c>
      <c r="H12" s="100">
        <v>3.91</v>
      </c>
      <c r="I12" s="100">
        <v>3.91</v>
      </c>
      <c r="J12" s="100">
        <v>3.91</v>
      </c>
      <c r="K12" s="36">
        <v>0</v>
      </c>
      <c r="L12" s="185">
        <v>942988</v>
      </c>
      <c r="M12" s="101">
        <v>3671130.96</v>
      </c>
    </row>
    <row r="13" spans="5:13" x14ac:dyDescent="0.25">
      <c r="E13" s="218" t="s">
        <v>32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5">
        <v>1268</v>
      </c>
      <c r="M13" s="101">
        <v>329.68</v>
      </c>
    </row>
    <row r="14" spans="5:13" x14ac:dyDescent="0.25">
      <c r="E14" s="218" t="s">
        <v>10</v>
      </c>
      <c r="F14" s="100">
        <v>0.74</v>
      </c>
      <c r="G14" s="100">
        <v>0.74</v>
      </c>
      <c r="H14" s="100">
        <v>0.75</v>
      </c>
      <c r="I14" s="100">
        <v>0.72</v>
      </c>
      <c r="J14" s="100">
        <v>0.75</v>
      </c>
      <c r="K14" s="36">
        <v>1.0000000000000009E-2</v>
      </c>
      <c r="L14" s="185">
        <v>2480904</v>
      </c>
      <c r="M14" s="101">
        <v>1850636.97</v>
      </c>
    </row>
    <row r="15" spans="5:13" x14ac:dyDescent="0.25">
      <c r="E15" s="218" t="s">
        <v>35</v>
      </c>
      <c r="F15" s="100">
        <v>8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-0.65000000000000036</v>
      </c>
      <c r="L15" s="185">
        <v>2080</v>
      </c>
      <c r="M15" s="101">
        <v>16744</v>
      </c>
    </row>
    <row r="16" spans="5:13" x14ac:dyDescent="0.25">
      <c r="E16" s="218" t="s">
        <v>131</v>
      </c>
      <c r="F16" s="100">
        <v>56</v>
      </c>
      <c r="G16" s="100">
        <v>56</v>
      </c>
      <c r="H16" s="100">
        <v>56</v>
      </c>
      <c r="I16" s="100">
        <v>56</v>
      </c>
      <c r="J16" s="100">
        <v>56</v>
      </c>
      <c r="K16" s="36">
        <v>0</v>
      </c>
      <c r="L16" s="185">
        <v>90173</v>
      </c>
      <c r="M16" s="101">
        <v>5217395</v>
      </c>
    </row>
    <row r="17" spans="5:13" x14ac:dyDescent="0.25">
      <c r="E17" s="218" t="s">
        <v>245</v>
      </c>
      <c r="F17" s="100">
        <v>4.16</v>
      </c>
      <c r="G17" s="100">
        <v>4.16</v>
      </c>
      <c r="H17" s="100">
        <v>4.16</v>
      </c>
      <c r="I17" s="100">
        <v>4.16</v>
      </c>
      <c r="J17" s="100">
        <v>4.16</v>
      </c>
      <c r="K17" s="36">
        <v>0</v>
      </c>
      <c r="L17" s="185">
        <v>68823</v>
      </c>
      <c r="M17" s="101">
        <v>314521.11</v>
      </c>
    </row>
    <row r="18" spans="5:13" x14ac:dyDescent="0.25">
      <c r="E18" s="218" t="s">
        <v>36</v>
      </c>
      <c r="F18" s="100">
        <v>11.35</v>
      </c>
      <c r="G18" s="100">
        <v>11.35</v>
      </c>
      <c r="H18" s="100">
        <v>12.4</v>
      </c>
      <c r="I18" s="100">
        <v>11</v>
      </c>
      <c r="J18" s="100">
        <v>11.8</v>
      </c>
      <c r="K18" s="36">
        <v>0.45000000000000107</v>
      </c>
      <c r="L18" s="185">
        <v>944571</v>
      </c>
      <c r="M18" s="101">
        <v>11148105.449999999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4170</v>
      </c>
      <c r="M19" s="101">
        <v>151255.5</v>
      </c>
    </row>
    <row r="20" spans="5:13" x14ac:dyDescent="0.25">
      <c r="E20" s="218" t="s">
        <v>254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5">
        <v>300</v>
      </c>
      <c r="M20" s="101">
        <v>915</v>
      </c>
    </row>
    <row r="21" spans="5:13" x14ac:dyDescent="0.25">
      <c r="E21" s="218" t="s">
        <v>192</v>
      </c>
      <c r="F21" s="100">
        <v>2.69</v>
      </c>
      <c r="G21" s="100">
        <v>2.69</v>
      </c>
      <c r="H21" s="100">
        <v>2.95</v>
      </c>
      <c r="I21" s="100">
        <v>2.65</v>
      </c>
      <c r="J21" s="100">
        <v>2.7</v>
      </c>
      <c r="K21" s="36">
        <v>1.0000000000000231E-2</v>
      </c>
      <c r="L21" s="185">
        <v>46903109</v>
      </c>
      <c r="M21" s="101">
        <v>125320199.84</v>
      </c>
    </row>
    <row r="22" spans="5:13" x14ac:dyDescent="0.25">
      <c r="E22" s="218" t="s">
        <v>38</v>
      </c>
      <c r="F22" s="100">
        <v>17</v>
      </c>
      <c r="G22" s="100">
        <v>17</v>
      </c>
      <c r="H22" s="100">
        <v>15.8</v>
      </c>
      <c r="I22" s="100">
        <v>15.35</v>
      </c>
      <c r="J22" s="100">
        <v>15.35</v>
      </c>
      <c r="K22" s="36">
        <v>-1.6500000000000004</v>
      </c>
      <c r="L22" s="185">
        <v>499770</v>
      </c>
      <c r="M22" s="101">
        <v>7713916.0999999996</v>
      </c>
    </row>
    <row r="23" spans="5:13" x14ac:dyDescent="0.25">
      <c r="E23" s="218" t="s">
        <v>221</v>
      </c>
      <c r="F23" s="100">
        <v>1.32</v>
      </c>
      <c r="G23" s="100">
        <v>1.32</v>
      </c>
      <c r="H23" s="100">
        <v>1.32</v>
      </c>
      <c r="I23" s="100">
        <v>1.32</v>
      </c>
      <c r="J23" s="100">
        <v>1.32</v>
      </c>
      <c r="K23" s="36">
        <v>0</v>
      </c>
      <c r="L23" s="185">
        <v>50050</v>
      </c>
      <c r="M23" s="101">
        <v>70822</v>
      </c>
    </row>
    <row r="24" spans="5:13" x14ac:dyDescent="0.25">
      <c r="E24" s="218" t="s">
        <v>215</v>
      </c>
      <c r="F24" s="100">
        <v>0.42</v>
      </c>
      <c r="G24" s="100">
        <v>0.42</v>
      </c>
      <c r="H24" s="100">
        <v>0.46</v>
      </c>
      <c r="I24" s="100">
        <v>0.43</v>
      </c>
      <c r="J24" s="100">
        <v>0.46</v>
      </c>
      <c r="K24" s="36">
        <v>4.0000000000000036E-2</v>
      </c>
      <c r="L24" s="185">
        <v>3363210</v>
      </c>
      <c r="M24" s="101">
        <v>1516486.06</v>
      </c>
    </row>
    <row r="25" spans="5:13" x14ac:dyDescent="0.25">
      <c r="E25" s="218" t="s">
        <v>214</v>
      </c>
      <c r="F25" s="100">
        <v>0.27</v>
      </c>
      <c r="G25" s="100">
        <v>0.27</v>
      </c>
      <c r="H25" s="100">
        <v>0.27</v>
      </c>
      <c r="I25" s="100">
        <v>0.27</v>
      </c>
      <c r="J25" s="100">
        <v>0.27</v>
      </c>
      <c r="K25" s="36">
        <v>0</v>
      </c>
      <c r="L25" s="185">
        <v>22745</v>
      </c>
      <c r="M25" s="101">
        <v>6595.85</v>
      </c>
    </row>
    <row r="26" spans="5:13" x14ac:dyDescent="0.25">
      <c r="E26" s="218" t="s">
        <v>39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5">
        <v>15750</v>
      </c>
      <c r="M26" s="101">
        <v>102532.5</v>
      </c>
    </row>
    <row r="27" spans="5:13" x14ac:dyDescent="0.25">
      <c r="E27" s="218" t="s">
        <v>40</v>
      </c>
      <c r="F27" s="100">
        <v>20.8</v>
      </c>
      <c r="G27" s="100">
        <v>20.8</v>
      </c>
      <c r="H27" s="100">
        <v>20.8</v>
      </c>
      <c r="I27" s="100">
        <v>20.8</v>
      </c>
      <c r="J27" s="100">
        <v>20.8</v>
      </c>
      <c r="K27" s="36">
        <v>0</v>
      </c>
      <c r="L27" s="185">
        <v>327056</v>
      </c>
      <c r="M27" s="101">
        <v>6611232.3499999996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562020</v>
      </c>
      <c r="M28" s="101">
        <v>112460.8</v>
      </c>
    </row>
    <row r="29" spans="5:13" x14ac:dyDescent="0.25">
      <c r="E29" s="218" t="s">
        <v>255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50500</v>
      </c>
      <c r="M29" s="101">
        <v>10100</v>
      </c>
    </row>
    <row r="30" spans="5:13" x14ac:dyDescent="0.25">
      <c r="E30" s="218" t="s">
        <v>197</v>
      </c>
      <c r="F30" s="100">
        <v>6.25</v>
      </c>
      <c r="G30" s="100">
        <v>6.25</v>
      </c>
      <c r="H30" s="100">
        <v>6.35</v>
      </c>
      <c r="I30" s="100">
        <v>6.35</v>
      </c>
      <c r="J30" s="100">
        <v>6.35</v>
      </c>
      <c r="K30" s="36">
        <v>9.9999999999999645E-2</v>
      </c>
      <c r="L30" s="185">
        <v>379740</v>
      </c>
      <c r="M30" s="101">
        <v>2409854</v>
      </c>
    </row>
    <row r="31" spans="5:13" x14ac:dyDescent="0.25">
      <c r="E31" s="218" t="s">
        <v>196</v>
      </c>
      <c r="F31" s="100">
        <v>2.0499999999999998</v>
      </c>
      <c r="G31" s="100">
        <v>2.0499999999999998</v>
      </c>
      <c r="H31" s="100">
        <v>2.0499999999999998</v>
      </c>
      <c r="I31" s="100">
        <v>2.0499999999999998</v>
      </c>
      <c r="J31" s="100">
        <v>2.0499999999999998</v>
      </c>
      <c r="K31" s="36">
        <v>0</v>
      </c>
      <c r="L31" s="185">
        <v>672349</v>
      </c>
      <c r="M31" s="101">
        <v>1360831.9</v>
      </c>
    </row>
    <row r="32" spans="5:13" x14ac:dyDescent="0.25">
      <c r="E32" s="218" t="s">
        <v>16</v>
      </c>
      <c r="F32" s="100">
        <v>186.9</v>
      </c>
      <c r="G32" s="100">
        <v>186.9</v>
      </c>
      <c r="H32" s="100">
        <v>186.9</v>
      </c>
      <c r="I32" s="100">
        <v>185.5</v>
      </c>
      <c r="J32" s="100">
        <v>186</v>
      </c>
      <c r="K32" s="36">
        <v>-0.90000000000000568</v>
      </c>
      <c r="L32" s="185">
        <v>1593363</v>
      </c>
      <c r="M32" s="101">
        <v>296073465.5</v>
      </c>
    </row>
    <row r="33" spans="5:13" x14ac:dyDescent="0.25">
      <c r="E33" s="218" t="s">
        <v>44</v>
      </c>
      <c r="F33" s="100">
        <v>15.55</v>
      </c>
      <c r="G33" s="100">
        <v>17.100000000000001</v>
      </c>
      <c r="H33" s="100">
        <v>17.100000000000001</v>
      </c>
      <c r="I33" s="100">
        <v>17.100000000000001</v>
      </c>
      <c r="J33" s="100">
        <v>17.100000000000001</v>
      </c>
      <c r="K33" s="36">
        <v>1.5500000000000007</v>
      </c>
      <c r="L33" s="185">
        <v>3049287</v>
      </c>
      <c r="M33" s="101">
        <v>52142807.700000003</v>
      </c>
    </row>
    <row r="34" spans="5:13" x14ac:dyDescent="0.25">
      <c r="E34" s="218" t="s">
        <v>45</v>
      </c>
      <c r="F34" s="100">
        <v>14.25</v>
      </c>
      <c r="G34" s="100">
        <v>14.25</v>
      </c>
      <c r="H34" s="100">
        <v>14</v>
      </c>
      <c r="I34" s="100">
        <v>14</v>
      </c>
      <c r="J34" s="100">
        <v>14</v>
      </c>
      <c r="K34" s="36">
        <v>-0.25</v>
      </c>
      <c r="L34" s="185">
        <v>728315</v>
      </c>
      <c r="M34" s="101">
        <v>10192448.4</v>
      </c>
    </row>
    <row r="35" spans="5:13" x14ac:dyDescent="0.25">
      <c r="E35" s="218" t="s">
        <v>188</v>
      </c>
      <c r="F35" s="100">
        <v>4.3499999999999996</v>
      </c>
      <c r="G35" s="100">
        <v>4.3499999999999996</v>
      </c>
      <c r="H35" s="100">
        <v>4.3</v>
      </c>
      <c r="I35" s="100">
        <v>4.3</v>
      </c>
      <c r="J35" s="100">
        <v>4.3</v>
      </c>
      <c r="K35" s="36">
        <v>-4.9999999999999822E-2</v>
      </c>
      <c r="L35" s="185">
        <v>199569</v>
      </c>
      <c r="M35" s="101">
        <v>860396.1</v>
      </c>
    </row>
    <row r="36" spans="5:13" x14ac:dyDescent="0.25">
      <c r="E36" s="218" t="s">
        <v>17</v>
      </c>
      <c r="F36" s="100">
        <v>10.8</v>
      </c>
      <c r="G36" s="100">
        <v>10.8</v>
      </c>
      <c r="H36" s="100">
        <v>10.45</v>
      </c>
      <c r="I36" s="100">
        <v>10.45</v>
      </c>
      <c r="J36" s="100">
        <v>10.45</v>
      </c>
      <c r="K36" s="36">
        <v>-0.35000000000000142</v>
      </c>
      <c r="L36" s="185">
        <v>248281</v>
      </c>
      <c r="M36" s="101">
        <v>2600773.9500000002</v>
      </c>
    </row>
    <row r="37" spans="5:13" x14ac:dyDescent="0.25">
      <c r="E37" s="218" t="s">
        <v>151</v>
      </c>
      <c r="F37" s="100">
        <v>7.25</v>
      </c>
      <c r="G37" s="100">
        <v>7.25</v>
      </c>
      <c r="H37" s="100">
        <v>7.4</v>
      </c>
      <c r="I37" s="100">
        <v>7.25</v>
      </c>
      <c r="J37" s="100">
        <v>7.25</v>
      </c>
      <c r="K37" s="36">
        <v>0</v>
      </c>
      <c r="L37" s="185">
        <v>14168585</v>
      </c>
      <c r="M37" s="101">
        <v>102965315.8</v>
      </c>
    </row>
    <row r="38" spans="5:13" x14ac:dyDescent="0.25">
      <c r="E38" s="218" t="s">
        <v>49</v>
      </c>
      <c r="F38" s="100">
        <v>1.8</v>
      </c>
      <c r="G38" s="100">
        <v>1.8</v>
      </c>
      <c r="H38" s="100">
        <v>1.85</v>
      </c>
      <c r="I38" s="100">
        <v>1.77</v>
      </c>
      <c r="J38" s="100">
        <v>1.84</v>
      </c>
      <c r="K38" s="36">
        <v>4.0000000000000036E-2</v>
      </c>
      <c r="L38" s="222">
        <v>7377544</v>
      </c>
      <c r="M38" s="101">
        <v>13350736.060000001</v>
      </c>
    </row>
    <row r="39" spans="5:13" x14ac:dyDescent="0.25">
      <c r="E39" s="218" t="s">
        <v>50</v>
      </c>
      <c r="F39" s="100">
        <v>1.94</v>
      </c>
      <c r="G39" s="100">
        <v>1.94</v>
      </c>
      <c r="H39" s="100">
        <v>1.94</v>
      </c>
      <c r="I39" s="100">
        <v>1.9</v>
      </c>
      <c r="J39" s="100">
        <v>1.92</v>
      </c>
      <c r="K39" s="36">
        <v>-2.0000000000000018E-2</v>
      </c>
      <c r="L39" s="185">
        <v>6779342</v>
      </c>
      <c r="M39" s="101">
        <v>12922965.02</v>
      </c>
    </row>
    <row r="40" spans="5:13" x14ac:dyDescent="0.25">
      <c r="E40" s="218" t="s">
        <v>51</v>
      </c>
      <c r="F40" s="100">
        <v>4.55</v>
      </c>
      <c r="G40" s="100">
        <v>4.55</v>
      </c>
      <c r="H40" s="100">
        <v>4.2</v>
      </c>
      <c r="I40" s="100">
        <v>4.2</v>
      </c>
      <c r="J40" s="100">
        <v>4.2</v>
      </c>
      <c r="K40" s="36">
        <v>-0.34999999999999964</v>
      </c>
      <c r="L40" s="185">
        <v>354217</v>
      </c>
      <c r="M40" s="101">
        <v>1473721.7</v>
      </c>
    </row>
    <row r="41" spans="5:13" x14ac:dyDescent="0.25">
      <c r="E41" s="218" t="s">
        <v>216</v>
      </c>
      <c r="F41" s="100">
        <v>0.48</v>
      </c>
      <c r="G41" s="100">
        <v>0.48</v>
      </c>
      <c r="H41" s="100">
        <v>0.44</v>
      </c>
      <c r="I41" s="100">
        <v>0.44</v>
      </c>
      <c r="J41" s="100">
        <v>0.44</v>
      </c>
      <c r="K41" s="36">
        <v>-3.999999999999998E-2</v>
      </c>
      <c r="L41" s="185">
        <v>279000</v>
      </c>
      <c r="M41" s="101">
        <v>124590</v>
      </c>
    </row>
    <row r="42" spans="5:13" x14ac:dyDescent="0.25">
      <c r="E42" s="218" t="s">
        <v>52</v>
      </c>
      <c r="F42" s="100">
        <v>16.25</v>
      </c>
      <c r="G42" s="100">
        <v>16.25</v>
      </c>
      <c r="H42" s="100">
        <v>16.25</v>
      </c>
      <c r="I42" s="100">
        <v>16.2</v>
      </c>
      <c r="J42" s="100">
        <v>16.2</v>
      </c>
      <c r="K42" s="36">
        <v>-5.0000000000000711E-2</v>
      </c>
      <c r="L42" s="185">
        <v>1202902</v>
      </c>
      <c r="M42" s="101">
        <v>19566296.75</v>
      </c>
    </row>
    <row r="43" spans="5:13" x14ac:dyDescent="0.25">
      <c r="E43" s="218" t="s">
        <v>147</v>
      </c>
      <c r="F43" s="100">
        <v>29.2</v>
      </c>
      <c r="G43" s="100">
        <v>29.2</v>
      </c>
      <c r="H43" s="100">
        <v>32.1</v>
      </c>
      <c r="I43" s="100">
        <v>29.45</v>
      </c>
      <c r="J43" s="100">
        <v>32.1</v>
      </c>
      <c r="K43" s="36">
        <v>2.9000000000000021</v>
      </c>
      <c r="L43" s="185">
        <v>989763</v>
      </c>
      <c r="M43" s="101">
        <v>31347343.800000001</v>
      </c>
    </row>
    <row r="44" spans="5:13" x14ac:dyDescent="0.25">
      <c r="E44" s="218" t="s">
        <v>53</v>
      </c>
      <c r="F44" s="100">
        <v>9</v>
      </c>
      <c r="G44" s="100">
        <v>9</v>
      </c>
      <c r="H44" s="100">
        <v>9</v>
      </c>
      <c r="I44" s="100">
        <v>9</v>
      </c>
      <c r="J44" s="100">
        <v>9</v>
      </c>
      <c r="K44" s="36">
        <v>0</v>
      </c>
      <c r="L44" s="185">
        <v>70477</v>
      </c>
      <c r="M44" s="101">
        <v>639946.25</v>
      </c>
    </row>
    <row r="45" spans="5:13" x14ac:dyDescent="0.25">
      <c r="E45" s="218" t="s">
        <v>256</v>
      </c>
      <c r="F45" s="100">
        <v>0.44</v>
      </c>
      <c r="G45" s="100">
        <v>0.44</v>
      </c>
      <c r="H45" s="100">
        <v>0.44</v>
      </c>
      <c r="I45" s="100">
        <v>0.44</v>
      </c>
      <c r="J45" s="100">
        <v>0.44</v>
      </c>
      <c r="K45" s="36">
        <v>0</v>
      </c>
      <c r="L45" s="185">
        <v>1600</v>
      </c>
      <c r="M45" s="101">
        <v>640</v>
      </c>
    </row>
    <row r="46" spans="5:13" x14ac:dyDescent="0.25">
      <c r="E46" s="218" t="s">
        <v>54</v>
      </c>
      <c r="F46" s="100">
        <v>34.200000000000003</v>
      </c>
      <c r="G46" s="100">
        <v>34.200000000000003</v>
      </c>
      <c r="H46" s="100">
        <v>34.049999999999997</v>
      </c>
      <c r="I46" s="100">
        <v>33.200000000000003</v>
      </c>
      <c r="J46" s="100">
        <v>33.450000000000003</v>
      </c>
      <c r="K46" s="36">
        <v>-0.75</v>
      </c>
      <c r="L46" s="185">
        <v>5975843</v>
      </c>
      <c r="M46" s="101">
        <v>200850114.5</v>
      </c>
    </row>
    <row r="47" spans="5:13" x14ac:dyDescent="0.25">
      <c r="E47" s="218" t="s">
        <v>257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5">
        <v>51000</v>
      </c>
      <c r="M47" s="101">
        <v>10200</v>
      </c>
    </row>
    <row r="48" spans="5:13" x14ac:dyDescent="0.25">
      <c r="E48" s="218" t="s">
        <v>55</v>
      </c>
      <c r="F48" s="100">
        <v>48.6</v>
      </c>
      <c r="G48" s="100">
        <v>48.6</v>
      </c>
      <c r="H48" s="100">
        <v>48.6</v>
      </c>
      <c r="I48" s="100">
        <v>48.6</v>
      </c>
      <c r="J48" s="100">
        <v>48.6</v>
      </c>
      <c r="K48" s="36">
        <v>0</v>
      </c>
      <c r="L48" s="185">
        <v>99857</v>
      </c>
      <c r="M48" s="101">
        <v>5053376</v>
      </c>
    </row>
    <row r="49" spans="5:13" x14ac:dyDescent="0.25">
      <c r="E49" s="218" t="s">
        <v>56</v>
      </c>
      <c r="F49" s="100">
        <v>1.2</v>
      </c>
      <c r="G49" s="100">
        <v>1.2</v>
      </c>
      <c r="H49" s="100">
        <v>1.1100000000000001</v>
      </c>
      <c r="I49" s="100">
        <v>1.1100000000000001</v>
      </c>
      <c r="J49" s="100">
        <v>1.1100000000000001</v>
      </c>
      <c r="K49" s="36">
        <v>-8.9999999999999858E-2</v>
      </c>
      <c r="L49" s="185">
        <v>458250</v>
      </c>
      <c r="M49" s="101">
        <v>519786.4</v>
      </c>
    </row>
    <row r="50" spans="5:13" x14ac:dyDescent="0.25">
      <c r="E50" s="218" t="s">
        <v>212</v>
      </c>
      <c r="F50" s="100">
        <v>1.75</v>
      </c>
      <c r="G50" s="100">
        <v>1.75</v>
      </c>
      <c r="H50" s="100">
        <v>1.75</v>
      </c>
      <c r="I50" s="100">
        <v>1.75</v>
      </c>
      <c r="J50" s="100">
        <v>1.75</v>
      </c>
      <c r="K50" s="36">
        <v>0</v>
      </c>
      <c r="L50" s="185">
        <v>70300</v>
      </c>
      <c r="M50" s="101">
        <v>123025</v>
      </c>
    </row>
    <row r="51" spans="5:13" x14ac:dyDescent="0.25">
      <c r="E51" s="218" t="s">
        <v>258</v>
      </c>
      <c r="F51" s="100">
        <v>1.39</v>
      </c>
      <c r="G51" s="100">
        <v>1.39</v>
      </c>
      <c r="H51" s="100">
        <v>1.39</v>
      </c>
      <c r="I51" s="100">
        <v>1.39</v>
      </c>
      <c r="J51" s="100">
        <v>1.39</v>
      </c>
      <c r="K51" s="36">
        <v>0</v>
      </c>
      <c r="L51" s="185">
        <v>70</v>
      </c>
      <c r="M51" s="101">
        <v>97.3</v>
      </c>
    </row>
    <row r="52" spans="5:13" x14ac:dyDescent="0.25">
      <c r="E52" s="218" t="s">
        <v>259</v>
      </c>
      <c r="F52" s="100">
        <v>0.8</v>
      </c>
      <c r="G52" s="100">
        <v>0.8</v>
      </c>
      <c r="H52" s="100">
        <v>0.8</v>
      </c>
      <c r="I52" s="100">
        <v>0.8</v>
      </c>
      <c r="J52" s="100">
        <v>0.8</v>
      </c>
      <c r="K52" s="36">
        <v>0</v>
      </c>
      <c r="L52" s="185">
        <v>3000</v>
      </c>
      <c r="M52" s="101">
        <v>2440</v>
      </c>
    </row>
    <row r="53" spans="5:13" x14ac:dyDescent="0.25">
      <c r="E53" s="218" t="s">
        <v>205</v>
      </c>
      <c r="F53" s="100">
        <v>20</v>
      </c>
      <c r="G53" s="100">
        <v>20</v>
      </c>
      <c r="H53" s="100">
        <v>20</v>
      </c>
      <c r="I53" s="100">
        <v>20</v>
      </c>
      <c r="J53" s="100">
        <v>20</v>
      </c>
      <c r="K53" s="36">
        <v>0</v>
      </c>
      <c r="L53" s="222">
        <v>1250</v>
      </c>
      <c r="M53" s="101">
        <v>25097.5</v>
      </c>
    </row>
    <row r="54" spans="5:13" x14ac:dyDescent="0.25">
      <c r="E54" s="218" t="s">
        <v>190</v>
      </c>
      <c r="F54" s="100">
        <v>0.48</v>
      </c>
      <c r="G54" s="100">
        <v>0.48</v>
      </c>
      <c r="H54" s="100">
        <v>0.49</v>
      </c>
      <c r="I54" s="100">
        <v>0.46</v>
      </c>
      <c r="J54" s="100">
        <v>0.46</v>
      </c>
      <c r="K54" s="36">
        <v>-1.9999999999999962E-2</v>
      </c>
      <c r="L54" s="185">
        <v>2614253</v>
      </c>
      <c r="M54" s="101">
        <v>1254379.3600000001</v>
      </c>
    </row>
    <row r="55" spans="5:13" x14ac:dyDescent="0.25">
      <c r="E55" s="218" t="s">
        <v>224</v>
      </c>
      <c r="F55" s="100">
        <v>0.28000000000000003</v>
      </c>
      <c r="G55" s="100">
        <v>0.28000000000000003</v>
      </c>
      <c r="H55" s="100">
        <v>0.3</v>
      </c>
      <c r="I55" s="100">
        <v>0.27</v>
      </c>
      <c r="J55" s="100">
        <v>0.3</v>
      </c>
      <c r="K55" s="36">
        <v>1.9999999999999962E-2</v>
      </c>
      <c r="L55" s="185">
        <v>60418645</v>
      </c>
      <c r="M55" s="101">
        <v>17975345.129999999</v>
      </c>
    </row>
    <row r="56" spans="5:13" x14ac:dyDescent="0.25">
      <c r="E56" s="218" t="s">
        <v>58</v>
      </c>
      <c r="F56" s="100">
        <v>22.5</v>
      </c>
      <c r="G56" s="100">
        <v>24.75</v>
      </c>
      <c r="H56" s="100">
        <v>24.75</v>
      </c>
      <c r="I56" s="100">
        <v>24.7</v>
      </c>
      <c r="J56" s="100">
        <v>24.7</v>
      </c>
      <c r="K56" s="36">
        <v>2.1999999999999993</v>
      </c>
      <c r="L56" s="185">
        <v>269617</v>
      </c>
      <c r="M56" s="101">
        <v>6485431.6500000004</v>
      </c>
    </row>
    <row r="57" spans="5:13" x14ac:dyDescent="0.25">
      <c r="E57" s="218" t="s">
        <v>260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5">
        <v>644</v>
      </c>
      <c r="M57" s="101">
        <v>302.68</v>
      </c>
    </row>
    <row r="58" spans="5:13" x14ac:dyDescent="0.25">
      <c r="E58" s="218" t="s">
        <v>59</v>
      </c>
      <c r="F58" s="100">
        <v>0.3</v>
      </c>
      <c r="G58" s="100">
        <v>0.3</v>
      </c>
      <c r="H58" s="100">
        <v>0.3</v>
      </c>
      <c r="I58" s="100">
        <v>0.3</v>
      </c>
      <c r="J58" s="100">
        <v>0.3</v>
      </c>
      <c r="K58" s="36">
        <v>0</v>
      </c>
      <c r="L58" s="185">
        <v>115500</v>
      </c>
      <c r="M58" s="101">
        <v>34950</v>
      </c>
    </row>
    <row r="59" spans="5:13" x14ac:dyDescent="0.25">
      <c r="E59" s="218" t="s">
        <v>261</v>
      </c>
      <c r="F59" s="100">
        <v>0.5</v>
      </c>
      <c r="G59" s="100">
        <v>0.5</v>
      </c>
      <c r="H59" s="100">
        <v>0.5</v>
      </c>
      <c r="I59" s="100">
        <v>0.5</v>
      </c>
      <c r="J59" s="100">
        <v>0.5</v>
      </c>
      <c r="K59" s="36">
        <v>0</v>
      </c>
      <c r="L59" s="185">
        <v>50000</v>
      </c>
      <c r="M59" s="101">
        <v>26000</v>
      </c>
    </row>
    <row r="60" spans="5:13" x14ac:dyDescent="0.25">
      <c r="E60" s="218" t="s">
        <v>160</v>
      </c>
      <c r="F60" s="100">
        <v>1.34</v>
      </c>
      <c r="G60" s="100">
        <v>1.34</v>
      </c>
      <c r="H60" s="100">
        <v>1.34</v>
      </c>
      <c r="I60" s="100">
        <v>1.34</v>
      </c>
      <c r="J60" s="100">
        <v>1.34</v>
      </c>
      <c r="K60" s="36">
        <v>0</v>
      </c>
      <c r="L60" s="185">
        <v>64500</v>
      </c>
      <c r="M60" s="101">
        <v>87990</v>
      </c>
    </row>
    <row r="61" spans="5:13" x14ac:dyDescent="0.25">
      <c r="E61" s="218" t="s">
        <v>262</v>
      </c>
      <c r="F61" s="100">
        <v>0.52</v>
      </c>
      <c r="G61" s="100">
        <v>0.52</v>
      </c>
      <c r="H61" s="100">
        <v>0.52</v>
      </c>
      <c r="I61" s="100">
        <v>0.52</v>
      </c>
      <c r="J61" s="100">
        <v>0.52</v>
      </c>
      <c r="K61" s="36">
        <v>0</v>
      </c>
      <c r="L61" s="185">
        <v>529131</v>
      </c>
      <c r="M61" s="101">
        <v>257091.24</v>
      </c>
    </row>
    <row r="62" spans="5:13" x14ac:dyDescent="0.25">
      <c r="E62" s="218" t="s">
        <v>220</v>
      </c>
      <c r="F62" s="100">
        <v>0.64</v>
      </c>
      <c r="G62" s="100">
        <v>0.64</v>
      </c>
      <c r="H62" s="100">
        <v>0.67</v>
      </c>
      <c r="I62" s="100">
        <v>0.67</v>
      </c>
      <c r="J62" s="100">
        <v>0.67</v>
      </c>
      <c r="K62" s="36">
        <v>3.0000000000000027E-2</v>
      </c>
      <c r="L62" s="185">
        <v>720100</v>
      </c>
      <c r="M62" s="101">
        <v>483015</v>
      </c>
    </row>
    <row r="63" spans="5:13" x14ac:dyDescent="0.25">
      <c r="E63" s="218" t="s">
        <v>150</v>
      </c>
      <c r="F63" s="100">
        <v>2</v>
      </c>
      <c r="G63" s="100">
        <v>2</v>
      </c>
      <c r="H63" s="100">
        <v>2</v>
      </c>
      <c r="I63" s="100">
        <v>2</v>
      </c>
      <c r="J63" s="100">
        <v>2</v>
      </c>
      <c r="K63" s="36">
        <v>0</v>
      </c>
      <c r="L63" s="185">
        <v>56533</v>
      </c>
      <c r="M63" s="101">
        <v>105086.34</v>
      </c>
    </row>
    <row r="64" spans="5:13" x14ac:dyDescent="0.25">
      <c r="E64" s="218" t="s">
        <v>60</v>
      </c>
      <c r="F64" s="100">
        <v>2.25</v>
      </c>
      <c r="G64" s="100">
        <v>2.25</v>
      </c>
      <c r="H64" s="100">
        <v>2.2000000000000002</v>
      </c>
      <c r="I64" s="100">
        <v>2.0299999999999998</v>
      </c>
      <c r="J64" s="100">
        <v>2.0499999999999998</v>
      </c>
      <c r="K64" s="36">
        <v>-0.20000000000000018</v>
      </c>
      <c r="L64" s="185">
        <v>1329869</v>
      </c>
      <c r="M64" s="101">
        <v>2785155.15</v>
      </c>
    </row>
    <row r="65" spans="5:13" x14ac:dyDescent="0.25">
      <c r="E65" s="218" t="s">
        <v>61</v>
      </c>
      <c r="F65" s="100">
        <v>0.22</v>
      </c>
      <c r="G65" s="100">
        <v>0.22</v>
      </c>
      <c r="H65" s="100">
        <v>0.21</v>
      </c>
      <c r="I65" s="100">
        <v>0.21</v>
      </c>
      <c r="J65" s="100">
        <v>0.21</v>
      </c>
      <c r="K65" s="36">
        <v>-1.0000000000000009E-2</v>
      </c>
      <c r="L65" s="185">
        <v>1051391</v>
      </c>
      <c r="M65" s="101">
        <v>221306.02</v>
      </c>
    </row>
    <row r="66" spans="5:13" x14ac:dyDescent="0.25">
      <c r="E66" s="218" t="s">
        <v>263</v>
      </c>
      <c r="F66" s="100">
        <v>0.55000000000000004</v>
      </c>
      <c r="G66" s="100">
        <v>0.55000000000000004</v>
      </c>
      <c r="H66" s="100">
        <v>0.55000000000000004</v>
      </c>
      <c r="I66" s="100">
        <v>0.55000000000000004</v>
      </c>
      <c r="J66" s="100">
        <v>0.55000000000000004</v>
      </c>
      <c r="K66" s="36">
        <v>0</v>
      </c>
      <c r="L66" s="185">
        <v>2000</v>
      </c>
      <c r="M66" s="101">
        <v>1200</v>
      </c>
    </row>
    <row r="67" spans="5:13" x14ac:dyDescent="0.25">
      <c r="E67" s="218" t="s">
        <v>264</v>
      </c>
      <c r="F67" s="100">
        <v>1.8</v>
      </c>
      <c r="G67" s="100">
        <v>1.8</v>
      </c>
      <c r="H67" s="100">
        <v>1.8</v>
      </c>
      <c r="I67" s="100">
        <v>1.8</v>
      </c>
      <c r="J67" s="100">
        <v>1.8</v>
      </c>
      <c r="K67" s="36">
        <v>0</v>
      </c>
      <c r="L67" s="185">
        <v>1450</v>
      </c>
      <c r="M67" s="101">
        <v>2610</v>
      </c>
    </row>
    <row r="68" spans="5:13" x14ac:dyDescent="0.25">
      <c r="E68" s="218" t="s">
        <v>247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5">
        <v>21242</v>
      </c>
      <c r="M68" s="101">
        <v>11957.94</v>
      </c>
    </row>
    <row r="69" spans="5:13" x14ac:dyDescent="0.25">
      <c r="E69" s="218" t="s">
        <v>62</v>
      </c>
      <c r="F69" s="100">
        <v>175</v>
      </c>
      <c r="G69" s="100">
        <v>175</v>
      </c>
      <c r="H69" s="100">
        <v>175</v>
      </c>
      <c r="I69" s="100">
        <v>175</v>
      </c>
      <c r="J69" s="100">
        <v>175</v>
      </c>
      <c r="K69" s="36">
        <v>0</v>
      </c>
      <c r="L69" s="185">
        <v>191598</v>
      </c>
      <c r="M69" s="101">
        <v>33498397</v>
      </c>
    </row>
    <row r="70" spans="5:13" x14ac:dyDescent="0.25">
      <c r="E70" s="218" t="s">
        <v>265</v>
      </c>
      <c r="F70" s="100">
        <v>0.55000000000000004</v>
      </c>
      <c r="G70" s="100">
        <v>0.55000000000000004</v>
      </c>
      <c r="H70" s="100">
        <v>0.55000000000000004</v>
      </c>
      <c r="I70" s="100">
        <v>0.55000000000000004</v>
      </c>
      <c r="J70" s="100">
        <v>0.55000000000000004</v>
      </c>
      <c r="K70" s="36">
        <v>0</v>
      </c>
      <c r="L70" s="185">
        <v>1051</v>
      </c>
      <c r="M70" s="101">
        <v>630.6</v>
      </c>
    </row>
    <row r="71" spans="5:13" x14ac:dyDescent="0.25">
      <c r="E71" s="218" t="s">
        <v>149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5">
        <v>5134</v>
      </c>
      <c r="M71" s="101">
        <v>96519.2</v>
      </c>
    </row>
    <row r="72" spans="5:13" x14ac:dyDescent="0.25">
      <c r="E72" s="218" t="s">
        <v>63</v>
      </c>
      <c r="F72" s="100">
        <v>3.4</v>
      </c>
      <c r="G72" s="100">
        <v>3.4</v>
      </c>
      <c r="H72" s="100">
        <v>3.4</v>
      </c>
      <c r="I72" s="100">
        <v>3.4</v>
      </c>
      <c r="J72" s="100">
        <v>3.4</v>
      </c>
      <c r="K72" s="36">
        <v>0</v>
      </c>
      <c r="L72" s="185">
        <v>175559</v>
      </c>
      <c r="M72" s="101">
        <v>572543.71</v>
      </c>
    </row>
    <row r="73" spans="5:13" x14ac:dyDescent="0.25">
      <c r="E73" s="218" t="s">
        <v>198</v>
      </c>
      <c r="F73" s="100">
        <v>19</v>
      </c>
      <c r="G73" s="100">
        <v>19</v>
      </c>
      <c r="H73" s="100">
        <v>19</v>
      </c>
      <c r="I73" s="100">
        <v>18.75</v>
      </c>
      <c r="J73" s="100">
        <v>19</v>
      </c>
      <c r="K73" s="36">
        <v>0</v>
      </c>
      <c r="L73" s="185">
        <v>507015</v>
      </c>
      <c r="M73" s="101">
        <v>9521592</v>
      </c>
    </row>
    <row r="74" spans="5:13" x14ac:dyDescent="0.25">
      <c r="E74" s="218" t="s">
        <v>64</v>
      </c>
      <c r="F74" s="100">
        <v>64.650000000000006</v>
      </c>
      <c r="G74" s="100">
        <v>64.650000000000006</v>
      </c>
      <c r="H74" s="100">
        <v>65</v>
      </c>
      <c r="I74" s="100">
        <v>65</v>
      </c>
      <c r="J74" s="100">
        <v>65</v>
      </c>
      <c r="K74" s="36">
        <v>0.34999999999999432</v>
      </c>
      <c r="L74" s="185">
        <v>2922379</v>
      </c>
      <c r="M74" s="101">
        <v>189875577.94999999</v>
      </c>
    </row>
    <row r="75" spans="5:13" x14ac:dyDescent="0.25">
      <c r="E75" s="218" t="s">
        <v>243</v>
      </c>
      <c r="F75" s="100">
        <v>6</v>
      </c>
      <c r="G75" s="100">
        <v>6</v>
      </c>
      <c r="H75" s="100">
        <v>6</v>
      </c>
      <c r="I75" s="100">
        <v>6</v>
      </c>
      <c r="J75" s="100">
        <v>6</v>
      </c>
      <c r="K75" s="36">
        <v>0</v>
      </c>
      <c r="L75" s="185">
        <v>50</v>
      </c>
      <c r="M75" s="101">
        <v>270</v>
      </c>
    </row>
    <row r="76" spans="5:13" x14ac:dyDescent="0.25">
      <c r="E76" s="218" t="s">
        <v>206</v>
      </c>
      <c r="F76" s="100">
        <v>0.67</v>
      </c>
      <c r="G76" s="100">
        <v>0.67</v>
      </c>
      <c r="H76" s="100">
        <v>0.67</v>
      </c>
      <c r="I76" s="100">
        <v>0.67</v>
      </c>
      <c r="J76" s="100">
        <v>0.67</v>
      </c>
      <c r="K76" s="36">
        <v>0</v>
      </c>
      <c r="L76" s="185">
        <v>26815</v>
      </c>
      <c r="M76" s="101">
        <v>17279.05</v>
      </c>
    </row>
    <row r="77" spans="5:13" x14ac:dyDescent="0.25">
      <c r="E77" s="218" t="s">
        <v>199</v>
      </c>
      <c r="F77" s="100">
        <v>2.0099999999999998</v>
      </c>
      <c r="G77" s="100">
        <v>2.0099999999999998</v>
      </c>
      <c r="H77" s="100">
        <v>2.16</v>
      </c>
      <c r="I77" s="100">
        <v>2.16</v>
      </c>
      <c r="J77" s="100">
        <v>2.16</v>
      </c>
      <c r="K77" s="36">
        <v>0.15000000000000036</v>
      </c>
      <c r="L77" s="185">
        <v>1254530</v>
      </c>
      <c r="M77" s="101">
        <v>2731625.1</v>
      </c>
    </row>
    <row r="78" spans="5:13" x14ac:dyDescent="0.25">
      <c r="E78" s="218" t="s">
        <v>65</v>
      </c>
      <c r="F78" s="100">
        <v>1550</v>
      </c>
      <c r="G78" s="100">
        <v>1550</v>
      </c>
      <c r="H78" s="100">
        <v>1550</v>
      </c>
      <c r="I78" s="100">
        <v>1550</v>
      </c>
      <c r="J78" s="100">
        <v>1550</v>
      </c>
      <c r="K78" s="36">
        <v>0</v>
      </c>
      <c r="L78" s="185">
        <v>72717</v>
      </c>
      <c r="M78" s="101">
        <v>109479240.3</v>
      </c>
    </row>
    <row r="79" spans="5:13" x14ac:dyDescent="0.25">
      <c r="E79" s="218" t="s">
        <v>210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5">
        <v>9025100</v>
      </c>
      <c r="M79" s="101">
        <v>1805020</v>
      </c>
    </row>
    <row r="80" spans="5:13" x14ac:dyDescent="0.25">
      <c r="E80" s="218" t="s">
        <v>213</v>
      </c>
      <c r="F80" s="100">
        <v>1.55</v>
      </c>
      <c r="G80" s="100">
        <v>1.55</v>
      </c>
      <c r="H80" s="100">
        <v>1.6</v>
      </c>
      <c r="I80" s="100">
        <v>1.55</v>
      </c>
      <c r="J80" s="100">
        <v>1.6</v>
      </c>
      <c r="K80" s="36">
        <v>5.0000000000000044E-2</v>
      </c>
      <c r="L80" s="185">
        <v>1578340</v>
      </c>
      <c r="M80" s="101">
        <v>2504320.5</v>
      </c>
    </row>
    <row r="81" spans="5:13" x14ac:dyDescent="0.25">
      <c r="E81" s="218" t="s">
        <v>266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5">
        <v>6670</v>
      </c>
      <c r="M81" s="101">
        <v>1334</v>
      </c>
    </row>
    <row r="82" spans="5:13" x14ac:dyDescent="0.25">
      <c r="E82" s="218" t="s">
        <v>66</v>
      </c>
      <c r="F82" s="100">
        <v>5.3</v>
      </c>
      <c r="G82" s="100">
        <v>5.3</v>
      </c>
      <c r="H82" s="100">
        <v>5.0999999999999996</v>
      </c>
      <c r="I82" s="100">
        <v>4.95</v>
      </c>
      <c r="J82" s="100">
        <v>5</v>
      </c>
      <c r="K82" s="36">
        <v>-0.29999999999999982</v>
      </c>
      <c r="L82" s="185">
        <v>1469734</v>
      </c>
      <c r="M82" s="101">
        <v>7354803.5999999996</v>
      </c>
    </row>
    <row r="83" spans="5:13" x14ac:dyDescent="0.25">
      <c r="E83" s="218" t="s">
        <v>67</v>
      </c>
      <c r="F83" s="100">
        <v>72</v>
      </c>
      <c r="G83" s="100">
        <v>72</v>
      </c>
      <c r="H83" s="100">
        <v>72.5</v>
      </c>
      <c r="I83" s="100">
        <v>72</v>
      </c>
      <c r="J83" s="100">
        <v>72.5</v>
      </c>
      <c r="K83" s="36">
        <v>0.5</v>
      </c>
      <c r="L83" s="222">
        <v>542241</v>
      </c>
      <c r="M83" s="101">
        <v>39099441.100000001</v>
      </c>
    </row>
    <row r="84" spans="5:13" x14ac:dyDescent="0.25">
      <c r="E84" s="218" t="s">
        <v>223</v>
      </c>
      <c r="F84" s="100">
        <v>2.52</v>
      </c>
      <c r="G84" s="100">
        <v>2.52</v>
      </c>
      <c r="H84" s="100">
        <v>2.52</v>
      </c>
      <c r="I84" s="100">
        <v>2.52</v>
      </c>
      <c r="J84" s="100">
        <v>2.52</v>
      </c>
      <c r="K84" s="36">
        <v>0</v>
      </c>
      <c r="L84" s="185">
        <v>10200</v>
      </c>
      <c r="M84" s="101">
        <v>25720</v>
      </c>
    </row>
    <row r="85" spans="5:13" x14ac:dyDescent="0.25">
      <c r="E85" s="218" t="s">
        <v>68</v>
      </c>
      <c r="F85" s="100">
        <v>62.75</v>
      </c>
      <c r="G85" s="100">
        <v>62.75</v>
      </c>
      <c r="H85" s="100">
        <v>62.75</v>
      </c>
      <c r="I85" s="100">
        <v>62.75</v>
      </c>
      <c r="J85" s="100">
        <v>62.75</v>
      </c>
      <c r="K85" s="36">
        <v>0</v>
      </c>
      <c r="L85" s="185">
        <v>47268</v>
      </c>
      <c r="M85" s="101">
        <v>2694271</v>
      </c>
    </row>
    <row r="86" spans="5:13" x14ac:dyDescent="0.25">
      <c r="E86" s="218" t="s">
        <v>136</v>
      </c>
      <c r="F86" s="100">
        <v>0.5</v>
      </c>
      <c r="G86" s="100">
        <v>0.5</v>
      </c>
      <c r="H86" s="100">
        <v>0.5</v>
      </c>
      <c r="I86" s="100">
        <v>0.5</v>
      </c>
      <c r="J86" s="100">
        <v>0.5</v>
      </c>
      <c r="K86" s="36">
        <v>0</v>
      </c>
      <c r="L86" s="185">
        <v>50575</v>
      </c>
      <c r="M86" s="101">
        <v>26299</v>
      </c>
    </row>
    <row r="87" spans="5:13" x14ac:dyDescent="0.25">
      <c r="E87" s="218" t="s">
        <v>69</v>
      </c>
      <c r="F87" s="100">
        <v>9.4499999999999993</v>
      </c>
      <c r="G87" s="100">
        <v>9.4499999999999993</v>
      </c>
      <c r="H87" s="100">
        <v>9.15</v>
      </c>
      <c r="I87" s="100">
        <v>9.15</v>
      </c>
      <c r="J87" s="100">
        <v>9.15</v>
      </c>
      <c r="K87" s="36">
        <v>-0.29999999999999893</v>
      </c>
      <c r="L87" s="185">
        <v>72097</v>
      </c>
      <c r="M87" s="101">
        <v>666613.05000000005</v>
      </c>
    </row>
    <row r="88" spans="5:13" x14ac:dyDescent="0.25">
      <c r="E88" s="218" t="s">
        <v>70</v>
      </c>
      <c r="F88" s="100">
        <v>5.5</v>
      </c>
      <c r="G88" s="100">
        <v>5.5</v>
      </c>
      <c r="H88" s="100">
        <v>5.5</v>
      </c>
      <c r="I88" s="100">
        <v>5.5</v>
      </c>
      <c r="J88" s="100">
        <v>5.5</v>
      </c>
      <c r="K88" s="36">
        <v>0</v>
      </c>
      <c r="L88" s="185">
        <v>50530</v>
      </c>
      <c r="M88" s="101">
        <v>250123.5</v>
      </c>
    </row>
    <row r="89" spans="5:13" x14ac:dyDescent="0.25">
      <c r="E89" s="218" t="s">
        <v>211</v>
      </c>
      <c r="F89" s="100">
        <v>0.24</v>
      </c>
      <c r="G89" s="100">
        <v>0.24</v>
      </c>
      <c r="H89" s="100">
        <v>0.26</v>
      </c>
      <c r="I89" s="100">
        <v>0.24</v>
      </c>
      <c r="J89" s="100">
        <v>0.25</v>
      </c>
      <c r="K89" s="36">
        <v>1.0000000000000009E-2</v>
      </c>
      <c r="L89" s="185">
        <v>2902140</v>
      </c>
      <c r="M89" s="101">
        <v>734972.9</v>
      </c>
    </row>
    <row r="90" spans="5:13" x14ac:dyDescent="0.25">
      <c r="E90" s="218" t="s">
        <v>71</v>
      </c>
      <c r="F90" s="100">
        <v>0.26</v>
      </c>
      <c r="G90" s="100">
        <v>0.26</v>
      </c>
      <c r="H90" s="100">
        <v>0.26</v>
      </c>
      <c r="I90" s="100">
        <v>0.26</v>
      </c>
      <c r="J90" s="100">
        <v>0.26</v>
      </c>
      <c r="K90" s="36">
        <v>0</v>
      </c>
      <c r="L90" s="185">
        <v>10000</v>
      </c>
      <c r="M90" s="101">
        <v>2600</v>
      </c>
    </row>
    <row r="91" spans="5:13" x14ac:dyDescent="0.25">
      <c r="E91" s="218" t="s">
        <v>163</v>
      </c>
      <c r="F91" s="100">
        <v>568</v>
      </c>
      <c r="G91" s="100">
        <v>568</v>
      </c>
      <c r="H91" s="100">
        <v>568</v>
      </c>
      <c r="I91" s="100">
        <v>568</v>
      </c>
      <c r="J91" s="100">
        <v>568</v>
      </c>
      <c r="K91" s="36">
        <v>0</v>
      </c>
      <c r="L91" s="185">
        <v>1033</v>
      </c>
      <c r="M91" s="101">
        <v>537267.6</v>
      </c>
    </row>
    <row r="92" spans="5:13" x14ac:dyDescent="0.25">
      <c r="E92" s="218" t="s">
        <v>217</v>
      </c>
      <c r="F92" s="100">
        <v>0.25</v>
      </c>
      <c r="G92" s="100">
        <v>0.25</v>
      </c>
      <c r="H92" s="100">
        <v>0.25</v>
      </c>
      <c r="I92" s="100">
        <v>0.24</v>
      </c>
      <c r="J92" s="100">
        <v>0.25</v>
      </c>
      <c r="K92" s="36">
        <v>0</v>
      </c>
      <c r="L92" s="185">
        <v>1098658</v>
      </c>
      <c r="M92" s="101">
        <v>269604.40000000002</v>
      </c>
    </row>
    <row r="93" spans="5:13" x14ac:dyDescent="0.25">
      <c r="E93" s="218" t="s">
        <v>152</v>
      </c>
      <c r="F93" s="100">
        <v>47</v>
      </c>
      <c r="G93" s="100">
        <v>47</v>
      </c>
      <c r="H93" s="100">
        <v>45.1</v>
      </c>
      <c r="I93" s="100">
        <v>45.1</v>
      </c>
      <c r="J93" s="100">
        <v>45.1</v>
      </c>
      <c r="K93" s="36">
        <v>-1.8999999999999986</v>
      </c>
      <c r="L93" s="185">
        <v>600846</v>
      </c>
      <c r="M93" s="101">
        <v>27100939.300000001</v>
      </c>
    </row>
    <row r="94" spans="5:13" x14ac:dyDescent="0.25">
      <c r="E94" s="218" t="s">
        <v>74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10000</v>
      </c>
      <c r="M94" s="101">
        <v>2000</v>
      </c>
    </row>
    <row r="95" spans="5:13" x14ac:dyDescent="0.25">
      <c r="E95" s="218" t="s">
        <v>75</v>
      </c>
      <c r="F95" s="100">
        <v>2.73</v>
      </c>
      <c r="G95" s="100">
        <v>2.73</v>
      </c>
      <c r="H95" s="100">
        <v>2.7</v>
      </c>
      <c r="I95" s="100">
        <v>2.5</v>
      </c>
      <c r="J95" s="100">
        <v>2.7</v>
      </c>
      <c r="K95" s="36">
        <v>-2.9999999999999805E-2</v>
      </c>
      <c r="L95" s="185">
        <v>1667182</v>
      </c>
      <c r="M95" s="101">
        <v>4244402</v>
      </c>
    </row>
    <row r="96" spans="5:13" x14ac:dyDescent="0.25">
      <c r="E96" s="218" t="s">
        <v>246</v>
      </c>
      <c r="F96" s="100">
        <v>1.99</v>
      </c>
      <c r="G96" s="100">
        <v>1.99</v>
      </c>
      <c r="H96" s="100">
        <v>1.99</v>
      </c>
      <c r="I96" s="100">
        <v>1.99</v>
      </c>
      <c r="J96" s="100">
        <v>1.99</v>
      </c>
      <c r="K96" s="36">
        <v>0</v>
      </c>
      <c r="L96" s="185">
        <v>35000</v>
      </c>
      <c r="M96" s="101">
        <v>70000</v>
      </c>
    </row>
    <row r="97" spans="5:13" x14ac:dyDescent="0.25">
      <c r="E97" s="218" t="s">
        <v>218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5">
        <v>74300</v>
      </c>
      <c r="M97" s="101">
        <v>14860</v>
      </c>
    </row>
    <row r="98" spans="5:13" x14ac:dyDescent="0.25">
      <c r="E98" s="218" t="s">
        <v>76</v>
      </c>
      <c r="F98" s="100">
        <v>182</v>
      </c>
      <c r="G98" s="100">
        <v>182</v>
      </c>
      <c r="H98" s="100">
        <v>166.1</v>
      </c>
      <c r="I98" s="100">
        <v>166.1</v>
      </c>
      <c r="J98" s="100">
        <v>166.1</v>
      </c>
      <c r="K98" s="36">
        <v>-15.900000000000006</v>
      </c>
      <c r="L98" s="185">
        <v>77221</v>
      </c>
      <c r="M98" s="101">
        <v>12904339.199999999</v>
      </c>
    </row>
    <row r="99" spans="5:13" x14ac:dyDescent="0.25">
      <c r="E99" s="218" t="s">
        <v>148</v>
      </c>
      <c r="F99" s="100">
        <v>1.1200000000000001</v>
      </c>
      <c r="G99" s="100">
        <v>1.1200000000000001</v>
      </c>
      <c r="H99" s="100">
        <v>1.1499999999999999</v>
      </c>
      <c r="I99" s="100">
        <v>1.1200000000000001</v>
      </c>
      <c r="J99" s="100">
        <v>1.1499999999999999</v>
      </c>
      <c r="K99" s="36">
        <v>2.9999999999999805E-2</v>
      </c>
      <c r="L99" s="185">
        <v>4413810</v>
      </c>
      <c r="M99" s="101">
        <v>5019291.6100000003</v>
      </c>
    </row>
    <row r="100" spans="5:13" x14ac:dyDescent="0.25">
      <c r="E100" s="218" t="s">
        <v>244</v>
      </c>
      <c r="F100" s="100">
        <v>0.81</v>
      </c>
      <c r="G100" s="100">
        <v>0.81</v>
      </c>
      <c r="H100" s="100">
        <v>0.77</v>
      </c>
      <c r="I100" s="100">
        <v>0.73</v>
      </c>
      <c r="J100" s="100">
        <v>0.77</v>
      </c>
      <c r="K100" s="36">
        <v>-4.0000000000000036E-2</v>
      </c>
      <c r="L100" s="185">
        <v>228633</v>
      </c>
      <c r="M100" s="101">
        <v>172056.41</v>
      </c>
    </row>
    <row r="101" spans="5:13" x14ac:dyDescent="0.25">
      <c r="E101" s="218" t="s">
        <v>77</v>
      </c>
      <c r="F101" s="100">
        <v>6.5</v>
      </c>
      <c r="G101" s="100">
        <v>6.5</v>
      </c>
      <c r="H101" s="100">
        <v>7.15</v>
      </c>
      <c r="I101" s="100">
        <v>6.45</v>
      </c>
      <c r="J101" s="100">
        <v>6.45</v>
      </c>
      <c r="K101" s="36">
        <v>-4.9999999999999822E-2</v>
      </c>
      <c r="L101" s="185">
        <v>41050030</v>
      </c>
      <c r="M101" s="101">
        <v>285793703.05000001</v>
      </c>
    </row>
    <row r="102" spans="5:13" x14ac:dyDescent="0.25">
      <c r="E102" s="218" t="s">
        <v>78</v>
      </c>
      <c r="F102" s="100">
        <v>1.5</v>
      </c>
      <c r="G102" s="100">
        <v>1.5</v>
      </c>
      <c r="H102" s="100">
        <v>1.5</v>
      </c>
      <c r="I102" s="100">
        <v>1.5</v>
      </c>
      <c r="J102" s="100">
        <v>1.5</v>
      </c>
      <c r="K102" s="36">
        <v>0</v>
      </c>
      <c r="L102" s="185">
        <v>72847</v>
      </c>
      <c r="M102" s="101">
        <v>108713.71</v>
      </c>
    </row>
    <row r="103" spans="5:13" x14ac:dyDescent="0.25">
      <c r="E103" s="218" t="s">
        <v>14</v>
      </c>
      <c r="F103" s="100">
        <v>6.85</v>
      </c>
      <c r="G103" s="100">
        <v>6.85</v>
      </c>
      <c r="H103" s="100">
        <v>6.8</v>
      </c>
      <c r="I103" s="100">
        <v>6.7</v>
      </c>
      <c r="J103" s="100">
        <v>6.7</v>
      </c>
      <c r="K103" s="36">
        <v>-0.14999999999999947</v>
      </c>
      <c r="L103" s="185">
        <v>5576864</v>
      </c>
      <c r="M103" s="101">
        <v>37535759.700000003</v>
      </c>
    </row>
    <row r="104" spans="5:13" x14ac:dyDescent="0.25">
      <c r="E104" s="218" t="s">
        <v>200</v>
      </c>
      <c r="F104" s="100">
        <v>6.8</v>
      </c>
      <c r="G104" s="100">
        <v>6.8</v>
      </c>
      <c r="H104" s="100">
        <v>7</v>
      </c>
      <c r="I104" s="100">
        <v>7</v>
      </c>
      <c r="J104" s="100">
        <v>7</v>
      </c>
      <c r="K104" s="36">
        <v>0.20000000000000018</v>
      </c>
      <c r="L104" s="185">
        <v>271268</v>
      </c>
      <c r="M104" s="101">
        <v>1902876</v>
      </c>
    </row>
    <row r="105" spans="5:13" x14ac:dyDescent="0.25">
      <c r="E105" s="218" t="s">
        <v>201</v>
      </c>
      <c r="F105" s="100">
        <v>2.64</v>
      </c>
      <c r="G105" s="100">
        <v>2.64</v>
      </c>
      <c r="H105" s="100">
        <v>2.7</v>
      </c>
      <c r="I105" s="100">
        <v>2.5299999999999998</v>
      </c>
      <c r="J105" s="100">
        <v>2.7</v>
      </c>
      <c r="K105" s="36">
        <v>6.0000000000000053E-2</v>
      </c>
      <c r="L105" s="185">
        <v>2538804</v>
      </c>
      <c r="M105" s="101">
        <v>6693244.0499999998</v>
      </c>
    </row>
    <row r="106" spans="5:13" x14ac:dyDescent="0.25">
      <c r="E106" s="218" t="s">
        <v>80</v>
      </c>
      <c r="F106" s="100">
        <v>31</v>
      </c>
      <c r="G106" s="100">
        <v>31</v>
      </c>
      <c r="H106" s="100">
        <v>31</v>
      </c>
      <c r="I106" s="100">
        <v>31</v>
      </c>
      <c r="J106" s="100">
        <v>31</v>
      </c>
      <c r="K106" s="36">
        <v>0</v>
      </c>
      <c r="L106" s="185">
        <v>74179</v>
      </c>
      <c r="M106" s="101">
        <v>2330867.5</v>
      </c>
    </row>
    <row r="107" spans="5:13" x14ac:dyDescent="0.25">
      <c r="E107" s="218" t="s">
        <v>219</v>
      </c>
      <c r="F107" s="100">
        <v>0.25</v>
      </c>
      <c r="G107" s="100">
        <v>0.25</v>
      </c>
      <c r="H107" s="100">
        <v>0.23</v>
      </c>
      <c r="I107" s="100">
        <v>0.23</v>
      </c>
      <c r="J107" s="100">
        <v>0.23</v>
      </c>
      <c r="K107" s="36">
        <v>-1.999999999999999E-2</v>
      </c>
      <c r="L107" s="185">
        <v>696900</v>
      </c>
      <c r="M107" s="101">
        <v>160567</v>
      </c>
    </row>
    <row r="108" spans="5:13" x14ac:dyDescent="0.25">
      <c r="E108" s="218" t="s">
        <v>202</v>
      </c>
      <c r="F108" s="100">
        <v>0.87</v>
      </c>
      <c r="G108" s="100">
        <v>0.87</v>
      </c>
      <c r="H108" s="100">
        <v>0.85</v>
      </c>
      <c r="I108" s="100">
        <v>0.85</v>
      </c>
      <c r="J108" s="100">
        <v>0.85</v>
      </c>
      <c r="K108" s="36">
        <v>-2.0000000000000018E-2</v>
      </c>
      <c r="L108" s="185">
        <v>361715</v>
      </c>
      <c r="M108" s="101">
        <v>312083.32</v>
      </c>
    </row>
    <row r="109" spans="5:13" x14ac:dyDescent="0.25">
      <c r="E109" s="218" t="s">
        <v>81</v>
      </c>
      <c r="F109" s="100">
        <v>1.81</v>
      </c>
      <c r="G109" s="100">
        <v>1.81</v>
      </c>
      <c r="H109" s="100">
        <v>1.89</v>
      </c>
      <c r="I109" s="100">
        <v>1.82</v>
      </c>
      <c r="J109" s="100">
        <v>1.82</v>
      </c>
      <c r="K109" s="36">
        <v>1.0000000000000009E-2</v>
      </c>
      <c r="L109" s="185">
        <v>519078</v>
      </c>
      <c r="M109" s="101">
        <v>951711.08</v>
      </c>
    </row>
    <row r="110" spans="5:13" x14ac:dyDescent="0.25">
      <c r="E110" s="218" t="s">
        <v>204</v>
      </c>
      <c r="F110" s="100">
        <v>0.2</v>
      </c>
      <c r="G110" s="100">
        <v>0.2</v>
      </c>
      <c r="H110" s="100">
        <v>0.22</v>
      </c>
      <c r="I110" s="100">
        <v>0.22</v>
      </c>
      <c r="J110" s="100">
        <v>0.22</v>
      </c>
      <c r="K110" s="36">
        <v>1.999999999999999E-2</v>
      </c>
      <c r="L110" s="185">
        <v>215100</v>
      </c>
      <c r="M110" s="101">
        <v>47321</v>
      </c>
    </row>
    <row r="111" spans="5:13" x14ac:dyDescent="0.25">
      <c r="E111" s="218" t="s">
        <v>82</v>
      </c>
      <c r="F111" s="100">
        <v>3.89</v>
      </c>
      <c r="G111" s="100">
        <v>3.89</v>
      </c>
      <c r="H111" s="100">
        <v>4.2</v>
      </c>
      <c r="I111" s="100">
        <v>4.2</v>
      </c>
      <c r="J111" s="100">
        <v>4.2</v>
      </c>
      <c r="K111" s="36">
        <v>0.31000000000000005</v>
      </c>
      <c r="L111" s="185">
        <v>530850</v>
      </c>
      <c r="M111" s="101">
        <v>2215550.6</v>
      </c>
    </row>
    <row r="112" spans="5:13" x14ac:dyDescent="0.25">
      <c r="E112" s="218" t="s">
        <v>12</v>
      </c>
      <c r="F112" s="100">
        <v>11.35</v>
      </c>
      <c r="G112" s="100">
        <v>11.35</v>
      </c>
      <c r="H112" s="100">
        <v>11.2</v>
      </c>
      <c r="I112" s="100">
        <v>11.2</v>
      </c>
      <c r="J112" s="100">
        <v>11.2</v>
      </c>
      <c r="K112" s="36">
        <v>-0.15000000000000036</v>
      </c>
      <c r="L112" s="185">
        <v>428635</v>
      </c>
      <c r="M112" s="101">
        <v>4841400.25</v>
      </c>
    </row>
    <row r="113" spans="5:13" x14ac:dyDescent="0.25">
      <c r="E113" s="218" t="s">
        <v>209</v>
      </c>
      <c r="F113" s="100">
        <v>0.38</v>
      </c>
      <c r="G113" s="100">
        <v>0.38</v>
      </c>
      <c r="H113" s="100">
        <v>0.4</v>
      </c>
      <c r="I113" s="100">
        <v>0.4</v>
      </c>
      <c r="J113" s="100">
        <v>0.4</v>
      </c>
      <c r="K113" s="36">
        <v>2.0000000000000018E-2</v>
      </c>
      <c r="L113" s="185">
        <v>365096</v>
      </c>
      <c r="M113" s="101">
        <v>145908.92000000001</v>
      </c>
    </row>
    <row r="114" spans="5:13" x14ac:dyDescent="0.25">
      <c r="E114" s="218" t="s">
        <v>203</v>
      </c>
      <c r="F114" s="100">
        <v>0.76</v>
      </c>
      <c r="G114" s="100">
        <v>0.73</v>
      </c>
      <c r="H114" s="100">
        <v>0.79</v>
      </c>
      <c r="I114" s="100">
        <v>0.73</v>
      </c>
      <c r="J114" s="100">
        <v>0.74</v>
      </c>
      <c r="K114" s="36">
        <v>-2.0000000000000018E-2</v>
      </c>
      <c r="L114" s="185">
        <v>8523473</v>
      </c>
      <c r="M114" s="101">
        <v>6550973.6699999999</v>
      </c>
    </row>
    <row r="115" spans="5:13" x14ac:dyDescent="0.25">
      <c r="E115" s="218" t="s">
        <v>18</v>
      </c>
      <c r="F115" s="100">
        <v>21.35</v>
      </c>
      <c r="G115" s="100">
        <v>21.35</v>
      </c>
      <c r="H115" s="100">
        <v>21.5</v>
      </c>
      <c r="I115" s="100">
        <v>21.05</v>
      </c>
      <c r="J115" s="100">
        <v>21.1</v>
      </c>
      <c r="K115" s="36">
        <v>-0.25</v>
      </c>
      <c r="L115" s="185">
        <v>14041140</v>
      </c>
      <c r="M115" s="101">
        <v>300214087.25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0.17</v>
      </c>
      <c r="L11" s="102">
        <v>100.73</v>
      </c>
      <c r="M11" s="64">
        <v>0.11359999999999999</v>
      </c>
      <c r="N11" s="205">
        <v>-5.946642413812242E-2</v>
      </c>
      <c r="O11" s="214">
        <v>5.1620917379682774E-4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0.48</v>
      </c>
      <c r="L12" s="102">
        <v>97.06</v>
      </c>
      <c r="M12" s="64">
        <v>0.1346</v>
      </c>
      <c r="N12" s="205">
        <v>3.7498789788784848E-2</v>
      </c>
      <c r="O12" s="214">
        <v>4.4898311431318394E-4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0.79</v>
      </c>
      <c r="L13" s="102">
        <v>101.18</v>
      </c>
      <c r="M13" s="64">
        <v>0.1384</v>
      </c>
      <c r="N13" s="205">
        <v>-8.443003713705366E-2</v>
      </c>
      <c r="O13" s="214">
        <v>9.8058232327774553E-4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2.21</v>
      </c>
      <c r="L14" s="102">
        <v>99.47</v>
      </c>
      <c r="M14" s="64">
        <v>0.14760000000000001</v>
      </c>
      <c r="N14" s="205">
        <v>9.4999999999998863E-2</v>
      </c>
      <c r="O14" s="214">
        <v>-4.5182266597301735E-4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2.75</v>
      </c>
      <c r="L15" s="102">
        <v>103.65</v>
      </c>
      <c r="M15" s="64">
        <v>0.14699999999999999</v>
      </c>
      <c r="N15" s="205">
        <v>-0.24062499999999432</v>
      </c>
      <c r="O15" s="214">
        <v>1.0699184034505815E-3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</v>
      </c>
      <c r="L16" s="102">
        <v>94.71</v>
      </c>
      <c r="M16" s="64">
        <v>0.1454</v>
      </c>
      <c r="N16" s="205">
        <v>-0.47300000000001319</v>
      </c>
      <c r="O16" s="214">
        <v>1.674360758499166E-3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4.88</v>
      </c>
      <c r="L17" s="102">
        <v>99.39</v>
      </c>
      <c r="M17" s="64">
        <v>0.14360000000000001</v>
      </c>
      <c r="N17" s="205">
        <v>-0.32499999999998863</v>
      </c>
      <c r="O17" s="214">
        <v>8.9481795535470421E-4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6.74</v>
      </c>
      <c r="L18" s="102">
        <v>91.04</v>
      </c>
      <c r="M18" s="64">
        <v>0.1462</v>
      </c>
      <c r="N18" s="205">
        <v>-2.6666666666699257E-2</v>
      </c>
      <c r="O18" s="214">
        <v>5.7486799977829461E-5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7.88</v>
      </c>
      <c r="L19" s="102">
        <v>108.2</v>
      </c>
      <c r="M19" s="64">
        <v>0.14499999999999999</v>
      </c>
      <c r="N19" s="205">
        <v>0.10000000000000853</v>
      </c>
      <c r="O19" s="214">
        <v>-2.0816875147400271E-4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9.58</v>
      </c>
      <c r="L20" s="102">
        <v>102.24</v>
      </c>
      <c r="M20" s="64">
        <v>0.14550000000000002</v>
      </c>
      <c r="N20" s="205">
        <v>-0.47907372388496583</v>
      </c>
      <c r="O20" s="214">
        <v>9.0524544461981216E-4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10.06</v>
      </c>
      <c r="L21" s="102">
        <v>89.23</v>
      </c>
      <c r="M21" s="64">
        <v>0.14560000000000001</v>
      </c>
      <c r="N21" s="205">
        <v>-0.45467864400741576</v>
      </c>
      <c r="O21" s="214">
        <v>9.9718236141674299E-4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10.56</v>
      </c>
      <c r="L22" s="102">
        <v>67.81</v>
      </c>
      <c r="M22" s="64">
        <v>0.14560000000000001</v>
      </c>
      <c r="N22" s="205">
        <v>-0.37482424968365535</v>
      </c>
      <c r="O22" s="214">
        <v>9.8893392323651241E-4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11.23</v>
      </c>
      <c r="L23" s="102">
        <v>75.08</v>
      </c>
      <c r="M23" s="64">
        <v>0.14560000000000001</v>
      </c>
      <c r="N23" s="205">
        <v>-4.8810167439256702E-2</v>
      </c>
      <c r="O23" s="214">
        <v>9.3735694528335189E-5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15.22</v>
      </c>
      <c r="L24" s="102">
        <v>84.83</v>
      </c>
      <c r="M24" s="64">
        <v>0.14660000000000001</v>
      </c>
      <c r="N24" s="205">
        <v>-0.77200000000000557</v>
      </c>
      <c r="O24" s="214">
        <v>1.494887636317388E-3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16.89</v>
      </c>
      <c r="L25" s="102">
        <v>86.3</v>
      </c>
      <c r="M25" s="64">
        <v>0.14599999999999999</v>
      </c>
      <c r="N25" s="205">
        <v>0</v>
      </c>
      <c r="O25" s="214">
        <v>2.0067775408721955E-5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17.97</v>
      </c>
      <c r="L26" s="102">
        <v>111.1</v>
      </c>
      <c r="M26" s="64">
        <v>0.14499999999999999</v>
      </c>
      <c r="N26" s="205">
        <v>0</v>
      </c>
      <c r="O26" s="214">
        <v>2.5544152319839641E-5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86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85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204</v>
      </c>
      <c r="G10" s="38">
        <v>0.2</v>
      </c>
      <c r="H10" s="38">
        <v>0.22</v>
      </c>
      <c r="I10" s="180">
        <v>9.9999999999999867E-2</v>
      </c>
      <c r="J10" s="129"/>
      <c r="K10" s="37" t="s">
        <v>38</v>
      </c>
      <c r="L10" s="38">
        <v>17</v>
      </c>
      <c r="M10" s="38">
        <v>15.35</v>
      </c>
      <c r="N10" s="178">
        <v>-9.7058823529411753E-2</v>
      </c>
    </row>
    <row r="11" spans="6:14" x14ac:dyDescent="0.25">
      <c r="F11" s="37" t="s">
        <v>44</v>
      </c>
      <c r="G11" s="38">
        <v>15.55</v>
      </c>
      <c r="H11" s="38">
        <v>17.100000000000001</v>
      </c>
      <c r="I11" s="180">
        <v>9.9678456591639986E-2</v>
      </c>
      <c r="J11" s="129"/>
      <c r="K11" s="37" t="s">
        <v>60</v>
      </c>
      <c r="L11" s="38">
        <v>2.25</v>
      </c>
      <c r="M11" s="38">
        <v>2.0499999999999998</v>
      </c>
      <c r="N11" s="178">
        <v>-8.8888888888889017E-2</v>
      </c>
    </row>
    <row r="12" spans="6:14" x14ac:dyDescent="0.25">
      <c r="F12" s="37" t="s">
        <v>147</v>
      </c>
      <c r="G12" s="38">
        <v>29.2</v>
      </c>
      <c r="H12" s="38">
        <v>32.1</v>
      </c>
      <c r="I12" s="180">
        <v>9.9315068493150749E-2</v>
      </c>
      <c r="J12" s="129"/>
      <c r="K12" s="37" t="s">
        <v>76</v>
      </c>
      <c r="L12" s="38">
        <v>182</v>
      </c>
      <c r="M12" s="38">
        <v>166.1</v>
      </c>
      <c r="N12" s="178">
        <v>-8.7362637362637385E-2</v>
      </c>
    </row>
    <row r="13" spans="6:14" x14ac:dyDescent="0.25">
      <c r="F13" s="37" t="s">
        <v>58</v>
      </c>
      <c r="G13" s="38">
        <v>22.5</v>
      </c>
      <c r="H13" s="38">
        <v>24.7</v>
      </c>
      <c r="I13" s="180">
        <v>9.7777777777777741E-2</v>
      </c>
      <c r="J13" s="129"/>
      <c r="K13" s="37" t="s">
        <v>216</v>
      </c>
      <c r="L13" s="38">
        <v>0.48</v>
      </c>
      <c r="M13" s="38">
        <v>0.44</v>
      </c>
      <c r="N13" s="178">
        <v>-8.3333333333333259E-2</v>
      </c>
    </row>
    <row r="14" spans="6:14" x14ac:dyDescent="0.25">
      <c r="F14" s="37" t="s">
        <v>215</v>
      </c>
      <c r="G14" s="38">
        <v>0.42</v>
      </c>
      <c r="H14" s="38">
        <v>0.46</v>
      </c>
      <c r="I14" s="180">
        <v>9.5238095238095344E-2</v>
      </c>
      <c r="J14" s="129"/>
      <c r="K14" s="37" t="s">
        <v>35</v>
      </c>
      <c r="L14" s="38">
        <v>8</v>
      </c>
      <c r="M14" s="38">
        <v>7.35</v>
      </c>
      <c r="N14" s="178">
        <v>-8.1250000000000044E-2</v>
      </c>
    </row>
    <row r="15" spans="6:14" x14ac:dyDescent="0.25">
      <c r="F15" s="37" t="s">
        <v>82</v>
      </c>
      <c r="G15" s="38">
        <v>3.89</v>
      </c>
      <c r="H15" s="38">
        <v>4.2</v>
      </c>
      <c r="I15" s="180">
        <v>7.9691516709511578E-2</v>
      </c>
      <c r="J15" s="129"/>
      <c r="K15" s="37" t="s">
        <v>219</v>
      </c>
      <c r="L15" s="38">
        <v>0.25</v>
      </c>
      <c r="M15" s="38">
        <v>0.23</v>
      </c>
      <c r="N15" s="178">
        <v>-7.999999999999996E-2</v>
      </c>
    </row>
    <row r="16" spans="6:14" x14ac:dyDescent="0.25">
      <c r="F16" s="37" t="s">
        <v>199</v>
      </c>
      <c r="G16" s="38">
        <v>2.0099999999999998</v>
      </c>
      <c r="H16" s="38">
        <v>2.16</v>
      </c>
      <c r="I16" s="180">
        <v>7.4626865671642006E-2</v>
      </c>
      <c r="J16" s="129"/>
      <c r="K16" s="37" t="s">
        <v>51</v>
      </c>
      <c r="L16" s="38">
        <v>4.55</v>
      </c>
      <c r="M16" s="38">
        <v>4.2</v>
      </c>
      <c r="N16" s="178">
        <v>-7.6923076923076872E-2</v>
      </c>
    </row>
    <row r="17" spans="6:14" x14ac:dyDescent="0.25">
      <c r="F17" s="37" t="s">
        <v>224</v>
      </c>
      <c r="G17" s="38">
        <v>0.28000000000000003</v>
      </c>
      <c r="H17" s="38">
        <v>0.3</v>
      </c>
      <c r="I17" s="180">
        <v>7.1428571428571397E-2</v>
      </c>
      <c r="J17" s="129"/>
      <c r="K17" s="37" t="s">
        <v>56</v>
      </c>
      <c r="L17" s="38">
        <v>1.2</v>
      </c>
      <c r="M17" s="38">
        <v>1.1100000000000001</v>
      </c>
      <c r="N17" s="178">
        <v>-7.4999999999999845E-2</v>
      </c>
    </row>
    <row r="18" spans="6:14" x14ac:dyDescent="0.25">
      <c r="F18" s="37" t="s">
        <v>209</v>
      </c>
      <c r="G18" s="38">
        <v>0.38</v>
      </c>
      <c r="H18" s="38">
        <v>0.4</v>
      </c>
      <c r="I18" s="180">
        <v>5.2631578947368363E-2</v>
      </c>
      <c r="J18" s="129"/>
      <c r="K18" s="37" t="s">
        <v>66</v>
      </c>
      <c r="L18" s="38">
        <v>5.3</v>
      </c>
      <c r="M18" s="38">
        <v>5</v>
      </c>
      <c r="N18" s="178">
        <v>-5.6603773584905648E-2</v>
      </c>
    </row>
    <row r="19" spans="6:14" x14ac:dyDescent="0.25">
      <c r="F19" s="37" t="s">
        <v>220</v>
      </c>
      <c r="G19" s="38">
        <v>0.64</v>
      </c>
      <c r="H19" s="38">
        <v>0.67</v>
      </c>
      <c r="I19" s="180">
        <v>4.6875E-2</v>
      </c>
      <c r="J19" s="129"/>
      <c r="K19" s="37" t="s">
        <v>244</v>
      </c>
      <c r="L19" s="38">
        <v>0.81</v>
      </c>
      <c r="M19" s="38">
        <v>0.77</v>
      </c>
      <c r="N19" s="178">
        <v>-4.9382716049382713E-2</v>
      </c>
    </row>
    <row r="20" spans="6:14" x14ac:dyDescent="0.25">
      <c r="F20" s="37" t="s">
        <v>211</v>
      </c>
      <c r="G20" s="38">
        <v>0.24</v>
      </c>
      <c r="H20" s="38">
        <v>0.25</v>
      </c>
      <c r="I20" s="180">
        <v>4.1666666666666741E-2</v>
      </c>
      <c r="J20" s="129"/>
      <c r="K20" s="37" t="s">
        <v>61</v>
      </c>
      <c r="L20" s="38">
        <v>0.22</v>
      </c>
      <c r="M20" s="38">
        <v>0.21</v>
      </c>
      <c r="N20" s="178">
        <v>-4.5454545454545525E-2</v>
      </c>
    </row>
    <row r="21" spans="6:14" x14ac:dyDescent="0.25">
      <c r="F21" s="37" t="s">
        <v>36</v>
      </c>
      <c r="G21" s="38">
        <v>11.35</v>
      </c>
      <c r="H21" s="38">
        <v>11.8</v>
      </c>
      <c r="I21" s="180">
        <v>3.9647577092511099E-2</v>
      </c>
      <c r="J21" s="129"/>
      <c r="K21" s="37" t="s">
        <v>190</v>
      </c>
      <c r="L21" s="38">
        <v>0.48</v>
      </c>
      <c r="M21" s="38">
        <v>0.46</v>
      </c>
      <c r="N21" s="178">
        <v>-4.166666666666663E-2</v>
      </c>
    </row>
    <row r="22" spans="6:14" x14ac:dyDescent="0.25">
      <c r="F22" s="37" t="s">
        <v>213</v>
      </c>
      <c r="G22" s="38">
        <v>1.55</v>
      </c>
      <c r="H22" s="38">
        <v>1.6</v>
      </c>
      <c r="I22" s="180">
        <v>3.2258064516129004E-2</v>
      </c>
      <c r="J22" s="129"/>
      <c r="K22" s="37" t="s">
        <v>152</v>
      </c>
      <c r="L22" s="38">
        <v>47</v>
      </c>
      <c r="M22" s="38">
        <v>45.1</v>
      </c>
      <c r="N22" s="178">
        <v>-4.042553191489362E-2</v>
      </c>
    </row>
    <row r="23" spans="6:14" x14ac:dyDescent="0.25">
      <c r="F23" s="37" t="s">
        <v>31</v>
      </c>
      <c r="G23" s="38">
        <v>6.6</v>
      </c>
      <c r="H23" s="38">
        <v>6.8</v>
      </c>
      <c r="I23" s="180">
        <v>3.0303030303030276E-2</v>
      </c>
      <c r="J23" s="129"/>
      <c r="K23" s="37" t="s">
        <v>17</v>
      </c>
      <c r="L23" s="38">
        <v>10.8</v>
      </c>
      <c r="M23" s="38">
        <v>10.45</v>
      </c>
      <c r="N23" s="178">
        <v>-3.2407407407407551E-2</v>
      </c>
    </row>
    <row r="24" spans="6:14" x14ac:dyDescent="0.25">
      <c r="F24" s="37" t="s">
        <v>200</v>
      </c>
      <c r="G24" s="38">
        <v>6.8</v>
      </c>
      <c r="H24" s="38">
        <v>7</v>
      </c>
      <c r="I24" s="180">
        <v>2.941176470588247E-2</v>
      </c>
      <c r="J24" s="129"/>
      <c r="K24" s="37" t="s">
        <v>69</v>
      </c>
      <c r="L24" s="38">
        <v>9.4499999999999993</v>
      </c>
      <c r="M24" s="38">
        <v>9.15</v>
      </c>
      <c r="N24" s="178">
        <v>-3.1746031746031633E-2</v>
      </c>
    </row>
    <row r="25" spans="6:14" x14ac:dyDescent="0.25">
      <c r="F25" s="37" t="s">
        <v>148</v>
      </c>
      <c r="G25" s="38">
        <v>1.1200000000000001</v>
      </c>
      <c r="H25" s="38">
        <v>1.1499999999999999</v>
      </c>
      <c r="I25" s="180">
        <v>2.6785714285714191E-2</v>
      </c>
      <c r="J25" s="129"/>
      <c r="K25" s="37" t="s">
        <v>203</v>
      </c>
      <c r="L25" s="38">
        <v>0.76</v>
      </c>
      <c r="M25" s="38">
        <v>0.74</v>
      </c>
      <c r="N25" s="178">
        <v>-2.6315789473684181E-2</v>
      </c>
    </row>
    <row r="26" spans="6:14" x14ac:dyDescent="0.25">
      <c r="F26" s="37" t="s">
        <v>201</v>
      </c>
      <c r="G26" s="38">
        <v>2.64</v>
      </c>
      <c r="H26" s="38">
        <v>2.7</v>
      </c>
      <c r="I26" s="180">
        <v>2.2727272727272707E-2</v>
      </c>
      <c r="J26" s="129"/>
      <c r="K26" s="37" t="s">
        <v>202</v>
      </c>
      <c r="L26" s="38">
        <v>0.87</v>
      </c>
      <c r="M26" s="38">
        <v>0.85</v>
      </c>
      <c r="N26" s="178">
        <v>-2.2988505747126409E-2</v>
      </c>
    </row>
    <row r="27" spans="6:14" x14ac:dyDescent="0.25">
      <c r="F27" s="37" t="s">
        <v>49</v>
      </c>
      <c r="G27" s="38">
        <v>1.8</v>
      </c>
      <c r="H27" s="38">
        <v>1.84</v>
      </c>
      <c r="I27" s="180">
        <v>2.2222222222222143E-2</v>
      </c>
      <c r="J27" s="129"/>
      <c r="K27" s="37" t="s">
        <v>54</v>
      </c>
      <c r="L27" s="38">
        <v>34.200000000000003</v>
      </c>
      <c r="M27" s="38">
        <v>33.450000000000003</v>
      </c>
      <c r="N27" s="178">
        <v>-2.1929824561403466E-2</v>
      </c>
    </row>
    <row r="28" spans="6:14" x14ac:dyDescent="0.25">
      <c r="F28" s="37" t="s">
        <v>197</v>
      </c>
      <c r="G28" s="38">
        <v>6.25</v>
      </c>
      <c r="H28" s="38">
        <v>6.35</v>
      </c>
      <c r="I28" s="180">
        <v>1.6000000000000014E-2</v>
      </c>
      <c r="J28" s="129"/>
      <c r="K28" s="37" t="s">
        <v>14</v>
      </c>
      <c r="L28" s="38">
        <v>6.85</v>
      </c>
      <c r="M28" s="38">
        <v>6.7</v>
      </c>
      <c r="N28" s="178">
        <v>-2.1897810218978075E-2</v>
      </c>
    </row>
    <row r="29" spans="6:14" x14ac:dyDescent="0.25">
      <c r="F29" s="37" t="s">
        <v>10</v>
      </c>
      <c r="G29" s="38">
        <v>0.74</v>
      </c>
      <c r="H29" s="38">
        <v>0.75</v>
      </c>
      <c r="I29" s="180">
        <v>1.3513513513513598E-2</v>
      </c>
      <c r="J29" s="129"/>
      <c r="K29" s="37" t="s">
        <v>45</v>
      </c>
      <c r="L29" s="38">
        <v>14.25</v>
      </c>
      <c r="M29" s="38">
        <v>14</v>
      </c>
      <c r="N29" s="178">
        <v>-1.7543859649122862E-2</v>
      </c>
    </row>
    <row r="30" spans="6:14" x14ac:dyDescent="0.25">
      <c r="F30" s="37" t="s">
        <v>67</v>
      </c>
      <c r="G30" s="38">
        <v>72</v>
      </c>
      <c r="H30" s="38">
        <v>72.5</v>
      </c>
      <c r="I30" s="180">
        <v>6.9444444444444198E-3</v>
      </c>
      <c r="J30" s="129"/>
      <c r="K30" s="37" t="s">
        <v>12</v>
      </c>
      <c r="L30" s="38">
        <v>11.35</v>
      </c>
      <c r="M30" s="38">
        <v>11.2</v>
      </c>
      <c r="N30" s="178">
        <v>-1.3215859030836996E-2</v>
      </c>
    </row>
    <row r="31" spans="6:14" x14ac:dyDescent="0.25">
      <c r="F31" s="37" t="s">
        <v>81</v>
      </c>
      <c r="G31" s="38">
        <v>1.81</v>
      </c>
      <c r="H31" s="38">
        <v>1.82</v>
      </c>
      <c r="I31" s="180">
        <v>5.5248618784531356E-3</v>
      </c>
      <c r="J31" s="129"/>
      <c r="K31" s="37" t="s">
        <v>18</v>
      </c>
      <c r="L31" s="38">
        <v>21.35</v>
      </c>
      <c r="M31" s="38">
        <v>21.1</v>
      </c>
      <c r="N31" s="178">
        <v>-1.1709601873536313E-2</v>
      </c>
    </row>
    <row r="32" spans="6:14" x14ac:dyDescent="0.25">
      <c r="F32" s="37" t="s">
        <v>64</v>
      </c>
      <c r="G32" s="38">
        <v>64.650000000000006</v>
      </c>
      <c r="H32" s="38">
        <v>65</v>
      </c>
      <c r="I32" s="180">
        <v>5.4137664346480818E-3</v>
      </c>
      <c r="J32" s="129"/>
      <c r="K32" s="37" t="s">
        <v>188</v>
      </c>
      <c r="L32" s="38">
        <v>4.3499999999999996</v>
      </c>
      <c r="M32" s="38">
        <v>4.3</v>
      </c>
      <c r="N32" s="178">
        <v>-1.1494252873563204E-2</v>
      </c>
    </row>
    <row r="33" spans="6:14" x14ac:dyDescent="0.25">
      <c r="F33" s="37" t="s">
        <v>192</v>
      </c>
      <c r="G33" s="38">
        <v>2.69</v>
      </c>
      <c r="H33" s="38">
        <v>2.7</v>
      </c>
      <c r="I33" s="180">
        <v>3.7174721189592308E-3</v>
      </c>
      <c r="J33" s="129"/>
      <c r="K33" s="37" t="s">
        <v>75</v>
      </c>
      <c r="L33" s="38">
        <v>2.73</v>
      </c>
      <c r="M33" s="38">
        <v>2.7</v>
      </c>
      <c r="N33" s="178">
        <v>-1.098901098901095E-2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50</v>
      </c>
      <c r="L34" s="38">
        <v>1.94</v>
      </c>
      <c r="M34" s="38">
        <v>1.92</v>
      </c>
      <c r="N34" s="178">
        <v>-1.0309278350515427E-2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77</v>
      </c>
      <c r="L35" s="38">
        <v>6.5</v>
      </c>
      <c r="M35" s="38">
        <v>6.45</v>
      </c>
      <c r="N35" s="39">
        <v>-7.692307692307665E-3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16</v>
      </c>
      <c r="L36" s="38">
        <v>186.9</v>
      </c>
      <c r="M36" s="38">
        <v>186</v>
      </c>
      <c r="N36" s="39">
        <v>-4.8154093097914075E-3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52</v>
      </c>
      <c r="L37" s="38">
        <v>16.25</v>
      </c>
      <c r="M37" s="38">
        <v>16.2</v>
      </c>
      <c r="N37" s="39">
        <v>-3.0769230769230882E-3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84" priority="10" operator="lessThan">
      <formula>0</formula>
    </cfRule>
  </conditionalFormatting>
  <conditionalFormatting sqref="I10:I131 N10:N139">
    <cfRule type="cellIs" dxfId="383" priority="9" operator="equal">
      <formula>0</formula>
    </cfRule>
  </conditionalFormatting>
  <conditionalFormatting sqref="I10:I141">
    <cfRule type="cellIs" dxfId="382" priority="4" operator="lessThan">
      <formula>0</formula>
    </cfRule>
  </conditionalFormatting>
  <conditionalFormatting sqref="I10:I141">
    <cfRule type="cellIs" dxfId="381" priority="3" operator="equal">
      <formula>0</formula>
    </cfRule>
  </conditionalFormatting>
  <conditionalFormatting sqref="I10:I38">
    <cfRule type="cellIs" dxfId="380" priority="2" operator="lessThan">
      <formula>0</formula>
    </cfRule>
  </conditionalFormatting>
  <conditionalFormatting sqref="I10:I38">
    <cfRule type="cellIs" dxfId="37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224</v>
      </c>
      <c r="F13" s="141">
        <v>60418645</v>
      </c>
      <c r="G13" s="142">
        <v>60418645</v>
      </c>
      <c r="H13" s="143">
        <v>0.20820389146900295</v>
      </c>
      <c r="I13" s="56"/>
      <c r="J13" s="140" t="s">
        <v>18</v>
      </c>
      <c r="K13" s="141">
        <v>300214087.25</v>
      </c>
      <c r="L13" s="142">
        <v>300214087.25</v>
      </c>
      <c r="M13" s="176">
        <v>0.1386801820393706</v>
      </c>
    </row>
    <row r="14" spans="1:246" x14ac:dyDescent="0.25">
      <c r="E14" s="140" t="s">
        <v>192</v>
      </c>
      <c r="F14" s="141">
        <v>46903109</v>
      </c>
      <c r="G14" s="142">
        <v>46903109</v>
      </c>
      <c r="H14" s="143">
        <v>0.16162907684862537</v>
      </c>
      <c r="I14" s="56"/>
      <c r="J14" s="140" t="s">
        <v>16</v>
      </c>
      <c r="K14" s="141">
        <v>296073465.5</v>
      </c>
      <c r="L14" s="142">
        <v>296073465.5</v>
      </c>
      <c r="M14" s="176">
        <v>0.13676747306789586</v>
      </c>
    </row>
    <row r="15" spans="1:246" x14ac:dyDescent="0.25">
      <c r="E15" s="140" t="s">
        <v>77</v>
      </c>
      <c r="F15" s="141">
        <v>41050030</v>
      </c>
      <c r="G15" s="142">
        <v>41050030</v>
      </c>
      <c r="H15" s="143">
        <v>0.14145924641175445</v>
      </c>
      <c r="I15" s="56"/>
      <c r="J15" s="140" t="s">
        <v>77</v>
      </c>
      <c r="K15" s="141">
        <v>285793703.05000001</v>
      </c>
      <c r="L15" s="142">
        <v>285793703.05000001</v>
      </c>
      <c r="M15" s="176">
        <v>0.13201886403043811</v>
      </c>
    </row>
    <row r="16" spans="1:246" x14ac:dyDescent="0.25">
      <c r="E16" s="140" t="s">
        <v>31</v>
      </c>
      <c r="F16" s="141">
        <v>17249675</v>
      </c>
      <c r="G16" s="142">
        <v>17249675</v>
      </c>
      <c r="H16" s="143">
        <v>5.9442734301233889E-2</v>
      </c>
      <c r="I16" s="56"/>
      <c r="J16" s="140" t="s">
        <v>54</v>
      </c>
      <c r="K16" s="141">
        <v>200850114.5</v>
      </c>
      <c r="L16" s="142">
        <v>200850114.5</v>
      </c>
      <c r="M16" s="176">
        <v>9.2780224594502025E-2</v>
      </c>
    </row>
    <row r="17" spans="5:13" x14ac:dyDescent="0.25">
      <c r="E17" s="140" t="s">
        <v>151</v>
      </c>
      <c r="F17" s="141">
        <v>14168585</v>
      </c>
      <c r="G17" s="142">
        <v>14168585</v>
      </c>
      <c r="H17" s="143">
        <v>4.8825234885842665E-2</v>
      </c>
      <c r="I17" s="56"/>
      <c r="J17" s="140" t="s">
        <v>64</v>
      </c>
      <c r="K17" s="141">
        <v>189875577.94999999</v>
      </c>
      <c r="L17" s="142">
        <v>189875577.94999999</v>
      </c>
      <c r="M17" s="176">
        <v>8.7710673260342487E-2</v>
      </c>
    </row>
    <row r="18" spans="5:13" x14ac:dyDescent="0.25">
      <c r="E18" s="140" t="s">
        <v>18</v>
      </c>
      <c r="F18" s="141">
        <v>14041140</v>
      </c>
      <c r="G18" s="142">
        <v>14041140</v>
      </c>
      <c r="H18" s="143">
        <v>4.8386056798544165E-2</v>
      </c>
      <c r="I18" s="56"/>
      <c r="J18" s="140" t="s">
        <v>192</v>
      </c>
      <c r="K18" s="141">
        <v>125320199.84</v>
      </c>
      <c r="L18" s="142">
        <v>125320199.84</v>
      </c>
      <c r="M18" s="176">
        <v>5.7890115304779069E-2</v>
      </c>
    </row>
    <row r="19" spans="5:13" x14ac:dyDescent="0.25">
      <c r="E19" s="140" t="s">
        <v>210</v>
      </c>
      <c r="F19" s="141">
        <v>9025100</v>
      </c>
      <c r="G19" s="142">
        <v>9025100</v>
      </c>
      <c r="H19" s="143">
        <v>3.1100679945683964E-2</v>
      </c>
      <c r="I19" s="56"/>
      <c r="J19" s="140" t="s">
        <v>31</v>
      </c>
      <c r="K19" s="141">
        <v>115458544.65000001</v>
      </c>
      <c r="L19" s="142">
        <v>115458544.65000001</v>
      </c>
      <c r="M19" s="176">
        <v>5.333464574142098E-2</v>
      </c>
    </row>
    <row r="20" spans="5:13" x14ac:dyDescent="0.25">
      <c r="E20" s="140" t="s">
        <v>203</v>
      </c>
      <c r="F20" s="141">
        <v>8523473</v>
      </c>
      <c r="G20" s="142">
        <v>8523473</v>
      </c>
      <c r="H20" s="143">
        <v>2.9372063001925595E-2</v>
      </c>
      <c r="I20" s="56"/>
      <c r="J20" s="140" t="s">
        <v>65</v>
      </c>
      <c r="K20" s="141">
        <v>109479240.3</v>
      </c>
      <c r="L20" s="142">
        <v>109479240.3</v>
      </c>
      <c r="M20" s="176">
        <v>5.0572580099123909E-2</v>
      </c>
    </row>
    <row r="21" spans="5:13" x14ac:dyDescent="0.25">
      <c r="E21" s="140" t="s">
        <v>49</v>
      </c>
      <c r="F21" s="141">
        <v>7377544</v>
      </c>
      <c r="G21" s="142">
        <v>7377544</v>
      </c>
      <c r="H21" s="143">
        <v>2.542316813433658E-2</v>
      </c>
      <c r="I21" s="56"/>
      <c r="J21" s="140" t="s">
        <v>151</v>
      </c>
      <c r="K21" s="141">
        <v>102965315.8</v>
      </c>
      <c r="L21" s="142">
        <v>102965315.8</v>
      </c>
      <c r="M21" s="176">
        <v>4.7563553295200282E-2</v>
      </c>
    </row>
    <row r="22" spans="5:13" x14ac:dyDescent="0.25">
      <c r="E22" s="144" t="s">
        <v>50</v>
      </c>
      <c r="F22" s="145">
        <v>6779342</v>
      </c>
      <c r="G22" s="146">
        <v>6779342</v>
      </c>
      <c r="H22" s="147">
        <v>2.3361751757247345E-2</v>
      </c>
      <c r="I22" s="56"/>
      <c r="J22" s="144" t="s">
        <v>44</v>
      </c>
      <c r="K22" s="145">
        <v>52142807.700000003</v>
      </c>
      <c r="L22" s="146">
        <v>52142807.700000003</v>
      </c>
      <c r="M22" s="177">
        <v>2.4086724677440653E-2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78" priority="86" operator="equal">
      <formula>0</formula>
    </cfRule>
  </conditionalFormatting>
  <conditionalFormatting sqref="M9">
    <cfRule type="cellIs" dxfId="37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7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7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7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7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7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7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7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6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6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76</v>
      </c>
      <c r="F13" s="250"/>
      <c r="G13" s="250"/>
      <c r="H13" s="228"/>
      <c r="I13" s="3"/>
      <c r="J13" s="250" t="s">
        <v>62</v>
      </c>
      <c r="K13" s="250"/>
      <c r="L13" s="250"/>
      <c r="M13" s="240"/>
    </row>
    <row r="14" spans="5:13" x14ac:dyDescent="0.25">
      <c r="E14" s="249" t="s">
        <v>241</v>
      </c>
      <c r="F14" s="249"/>
      <c r="G14" s="249"/>
      <c r="H14" s="249"/>
      <c r="I14" s="3"/>
      <c r="J14" s="249" t="s">
        <v>241</v>
      </c>
      <c r="K14" s="249"/>
      <c r="L14" s="249"/>
      <c r="M14" s="249"/>
    </row>
    <row r="15" spans="5:13" x14ac:dyDescent="0.25">
      <c r="E15" s="229"/>
      <c r="F15" s="230" t="s">
        <v>225</v>
      </c>
      <c r="G15" s="230" t="s">
        <v>226</v>
      </c>
      <c r="H15" s="231" t="s">
        <v>4</v>
      </c>
      <c r="I15" s="3"/>
      <c r="J15" s="229"/>
      <c r="K15" s="230" t="s">
        <v>225</v>
      </c>
      <c r="L15" s="230" t="s">
        <v>226</v>
      </c>
      <c r="M15" s="241" t="s">
        <v>4</v>
      </c>
    </row>
    <row r="16" spans="5:13" x14ac:dyDescent="0.25">
      <c r="E16" s="229" t="s">
        <v>227</v>
      </c>
      <c r="F16" s="232">
        <v>77422.146999999997</v>
      </c>
      <c r="G16" s="232">
        <v>75646.423999999999</v>
      </c>
      <c r="H16" s="233">
        <v>2.3473984705476569E-2</v>
      </c>
      <c r="I16" s="3"/>
      <c r="J16" s="229" t="s">
        <v>227</v>
      </c>
      <c r="K16" s="232">
        <v>48072.474000000002</v>
      </c>
      <c r="L16" s="232">
        <v>45076.042999999998</v>
      </c>
      <c r="M16" s="233">
        <v>6.647502310706388E-2</v>
      </c>
    </row>
    <row r="17" spans="5:13" x14ac:dyDescent="0.25">
      <c r="E17" s="229" t="s">
        <v>228</v>
      </c>
      <c r="F17" s="232">
        <v>-418.3</v>
      </c>
      <c r="G17" s="232">
        <v>2628.79</v>
      </c>
      <c r="H17" s="233">
        <v>-1.1591226381719346</v>
      </c>
      <c r="I17" s="3"/>
      <c r="J17" s="229" t="s">
        <v>228</v>
      </c>
      <c r="K17" s="232">
        <v>3018.0430000000001</v>
      </c>
      <c r="L17" s="232">
        <v>4076.0430000000001</v>
      </c>
      <c r="M17" s="233">
        <v>-0.2595654658206501</v>
      </c>
    </row>
    <row r="18" spans="5:13" x14ac:dyDescent="0.25">
      <c r="E18" s="229" t="s">
        <v>229</v>
      </c>
      <c r="F18" s="232">
        <v>-55.789000000000001</v>
      </c>
      <c r="G18" s="234">
        <v>-959.62199999999996</v>
      </c>
      <c r="H18" s="233" t="s">
        <v>267</v>
      </c>
      <c r="I18" s="3"/>
      <c r="J18" s="229" t="s">
        <v>229</v>
      </c>
      <c r="K18" s="232">
        <v>-978.173</v>
      </c>
      <c r="L18" s="234">
        <v>-1320.567</v>
      </c>
      <c r="M18" s="233" t="s">
        <v>267</v>
      </c>
    </row>
    <row r="19" spans="5:13" x14ac:dyDescent="0.25">
      <c r="E19" s="229" t="s">
        <v>230</v>
      </c>
      <c r="F19" s="232">
        <v>-474.089</v>
      </c>
      <c r="G19" s="232">
        <v>1669.1279999999999</v>
      </c>
      <c r="H19" s="233">
        <v>-1.2840339386793582</v>
      </c>
      <c r="I19" s="3"/>
      <c r="J19" s="229" t="s">
        <v>230</v>
      </c>
      <c r="K19" s="232">
        <v>2039.374</v>
      </c>
      <c r="L19" s="232">
        <v>2756.174</v>
      </c>
      <c r="M19" s="233">
        <v>-0.26007066317293459</v>
      </c>
    </row>
    <row r="20" spans="5:13" x14ac:dyDescent="0.25">
      <c r="E20" s="229" t="s">
        <v>231</v>
      </c>
      <c r="F20" s="232">
        <v>30265.133999999998</v>
      </c>
      <c r="G20" s="232">
        <v>30730.887999999999</v>
      </c>
      <c r="H20" s="233">
        <v>-1.5155891362462426E-2</v>
      </c>
      <c r="I20" s="3"/>
      <c r="J20" s="229" t="s">
        <v>231</v>
      </c>
      <c r="K20" s="232">
        <v>35312.65</v>
      </c>
      <c r="L20" s="232">
        <v>33972.775000000001</v>
      </c>
      <c r="M20" s="233">
        <v>3.9439668970226993E-2</v>
      </c>
    </row>
    <row r="21" spans="5:13" x14ac:dyDescent="0.25">
      <c r="E21" s="229" t="s">
        <v>232</v>
      </c>
      <c r="F21" s="232">
        <v>0</v>
      </c>
      <c r="G21" s="235"/>
      <c r="H21" s="229"/>
      <c r="I21" s="3"/>
      <c r="J21" s="229" t="s">
        <v>232</v>
      </c>
      <c r="K21" s="232">
        <v>0</v>
      </c>
      <c r="L21" s="235"/>
      <c r="M21" s="229"/>
    </row>
    <row r="22" spans="5:13" x14ac:dyDescent="0.25">
      <c r="E22" s="229" t="s">
        <v>233</v>
      </c>
      <c r="F22" s="229" t="s">
        <v>20</v>
      </c>
      <c r="G22" s="235"/>
      <c r="H22" s="236"/>
      <c r="I22" s="3"/>
      <c r="J22" s="229" t="s">
        <v>233</v>
      </c>
      <c r="K22" s="229" t="s">
        <v>20</v>
      </c>
      <c r="L22" s="235"/>
      <c r="M22" s="236"/>
    </row>
    <row r="23" spans="5:13" x14ac:dyDescent="0.25">
      <c r="E23" s="229" t="s">
        <v>234</v>
      </c>
      <c r="F23" s="229" t="s">
        <v>20</v>
      </c>
      <c r="G23" s="38"/>
      <c r="H23" s="237"/>
      <c r="I23" s="3"/>
      <c r="J23" s="229" t="s">
        <v>234</v>
      </c>
      <c r="K23" s="229" t="s">
        <v>20</v>
      </c>
      <c r="L23" s="38"/>
      <c r="M23" s="229"/>
    </row>
    <row r="24" spans="5:13" x14ac:dyDescent="0.25">
      <c r="E24" s="229" t="s">
        <v>235</v>
      </c>
      <c r="F24" s="229" t="s">
        <v>20</v>
      </c>
      <c r="G24" s="38"/>
      <c r="H24" s="229"/>
      <c r="I24" s="3"/>
      <c r="J24" s="229" t="s">
        <v>235</v>
      </c>
      <c r="K24" s="229" t="s">
        <v>20</v>
      </c>
      <c r="L24" s="38"/>
      <c r="M24" s="229"/>
    </row>
    <row r="25" spans="5:13" x14ac:dyDescent="0.25">
      <c r="E25" s="229" t="s">
        <v>236</v>
      </c>
      <c r="F25" s="229" t="s">
        <v>20</v>
      </c>
      <c r="G25" s="38"/>
      <c r="H25" s="229"/>
      <c r="I25" s="3"/>
      <c r="J25" s="229" t="s">
        <v>236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237</v>
      </c>
      <c r="F27" s="239">
        <v>0.11426940433484158</v>
      </c>
      <c r="G27" s="239">
        <v>0.23323022357699544</v>
      </c>
      <c r="H27" s="238"/>
      <c r="I27" s="3"/>
      <c r="J27" s="229" t="s">
        <v>237</v>
      </c>
      <c r="K27" s="239">
        <v>4.2422905049571608E-2</v>
      </c>
      <c r="L27" s="239">
        <v>6.1144985596894567E-2</v>
      </c>
      <c r="M27" s="229"/>
    </row>
    <row r="28" spans="5:13" x14ac:dyDescent="0.25">
      <c r="E28" s="229" t="s">
        <v>238</v>
      </c>
      <c r="F28" s="239"/>
      <c r="G28" s="38"/>
      <c r="H28" s="229"/>
      <c r="I28" s="3"/>
      <c r="J28" s="229" t="s">
        <v>242</v>
      </c>
      <c r="K28" s="239"/>
      <c r="L28" s="38"/>
      <c r="M28" s="229"/>
    </row>
    <row r="29" spans="5:13" x14ac:dyDescent="0.25">
      <c r="E29" s="229" t="s">
        <v>239</v>
      </c>
      <c r="F29" s="239"/>
      <c r="G29" s="38"/>
      <c r="H29" s="229"/>
      <c r="I29" s="3"/>
      <c r="J29" s="229" t="s">
        <v>239</v>
      </c>
      <c r="K29" s="239"/>
      <c r="L29" s="38"/>
      <c r="M29" s="229"/>
    </row>
    <row r="30" spans="5:13" x14ac:dyDescent="0.25">
      <c r="E30" s="229" t="s">
        <v>240</v>
      </c>
      <c r="F30" s="38"/>
      <c r="G30" s="38"/>
      <c r="H30" s="229"/>
      <c r="I30" s="3"/>
      <c r="J30" s="229" t="s">
        <v>240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0" t="s">
        <v>200</v>
      </c>
      <c r="F32" s="250"/>
      <c r="G32" s="250"/>
      <c r="H32" s="228"/>
      <c r="I32" s="3"/>
      <c r="J32" s="250" t="s">
        <v>199</v>
      </c>
      <c r="K32" s="250"/>
      <c r="L32" s="250"/>
      <c r="M32" s="228"/>
    </row>
    <row r="33" spans="5:13" x14ac:dyDescent="0.25">
      <c r="E33" s="249" t="s">
        <v>241</v>
      </c>
      <c r="F33" s="249"/>
      <c r="G33" s="249"/>
      <c r="H33" s="249"/>
      <c r="I33" s="3"/>
      <c r="J33" s="249" t="s">
        <v>241</v>
      </c>
      <c r="K33" s="249"/>
      <c r="L33" s="249"/>
      <c r="M33" s="249"/>
    </row>
    <row r="34" spans="5:13" x14ac:dyDescent="0.25">
      <c r="E34" s="229"/>
      <c r="F34" s="230" t="s">
        <v>225</v>
      </c>
      <c r="G34" s="230" t="s">
        <v>226</v>
      </c>
      <c r="H34" s="231" t="s">
        <v>4</v>
      </c>
      <c r="I34" s="3"/>
      <c r="J34" s="229"/>
      <c r="K34" s="230" t="s">
        <v>225</v>
      </c>
      <c r="L34" s="230" t="s">
        <v>226</v>
      </c>
      <c r="M34" s="231" t="s">
        <v>4</v>
      </c>
    </row>
    <row r="35" spans="5:13" x14ac:dyDescent="0.25">
      <c r="E35" s="229" t="s">
        <v>227</v>
      </c>
      <c r="F35" s="232">
        <v>37675</v>
      </c>
      <c r="G35" s="232">
        <v>39466</v>
      </c>
      <c r="H35" s="233">
        <v>-4.5380834135711701E-2</v>
      </c>
      <c r="I35" s="3"/>
      <c r="J35" s="229" t="s">
        <v>227</v>
      </c>
      <c r="K35" s="232">
        <v>6799.8140000000003</v>
      </c>
      <c r="L35" s="232">
        <v>5673.05</v>
      </c>
      <c r="M35" s="233">
        <v>0.19861696970765297</v>
      </c>
    </row>
    <row r="36" spans="5:13" x14ac:dyDescent="0.25">
      <c r="E36" s="229" t="s">
        <v>228</v>
      </c>
      <c r="F36" s="232">
        <v>5438</v>
      </c>
      <c r="G36" s="232">
        <v>5407</v>
      </c>
      <c r="H36" s="233">
        <v>5.7333086739412842E-3</v>
      </c>
      <c r="I36" s="3"/>
      <c r="J36" s="229" t="s">
        <v>228</v>
      </c>
      <c r="K36" s="232">
        <v>1005.4059999999999</v>
      </c>
      <c r="L36" s="232">
        <v>889.90099999999995</v>
      </c>
      <c r="M36" s="233">
        <v>0.1297953367846536</v>
      </c>
    </row>
    <row r="37" spans="5:13" x14ac:dyDescent="0.25">
      <c r="E37" s="229" t="s">
        <v>229</v>
      </c>
      <c r="F37" s="232">
        <v>-164</v>
      </c>
      <c r="G37" s="234">
        <v>-119</v>
      </c>
      <c r="H37" s="233">
        <v>0.37815126050420167</v>
      </c>
      <c r="I37" s="3"/>
      <c r="J37" s="229" t="s">
        <v>229</v>
      </c>
      <c r="K37" s="232">
        <v>-155.83799999999999</v>
      </c>
      <c r="L37" s="234">
        <v>-137.935</v>
      </c>
      <c r="M37" s="233">
        <v>0.12979301845071944</v>
      </c>
    </row>
    <row r="38" spans="5:13" x14ac:dyDescent="0.25">
      <c r="E38" s="229" t="s">
        <v>230</v>
      </c>
      <c r="F38" s="232">
        <v>5274</v>
      </c>
      <c r="G38" s="232">
        <v>5288</v>
      </c>
      <c r="H38" s="233">
        <v>-2.6475037821482861E-3</v>
      </c>
      <c r="I38" s="3"/>
      <c r="J38" s="229" t="s">
        <v>230</v>
      </c>
      <c r="K38" s="232">
        <v>849.56799999999998</v>
      </c>
      <c r="L38" s="232">
        <v>751.96600000000001</v>
      </c>
      <c r="M38" s="233">
        <v>0.12979576204243282</v>
      </c>
    </row>
    <row r="39" spans="5:13" x14ac:dyDescent="0.25">
      <c r="E39" s="229" t="s">
        <v>231</v>
      </c>
      <c r="F39" s="232">
        <v>233302</v>
      </c>
      <c r="G39" s="232">
        <v>225632</v>
      </c>
      <c r="H39" s="233">
        <v>3.3993405190753112E-2</v>
      </c>
      <c r="I39" s="3"/>
      <c r="J39" s="229" t="s">
        <v>231</v>
      </c>
      <c r="K39" s="232">
        <v>13276.726000000001</v>
      </c>
      <c r="L39" s="232">
        <v>12427.157999999999</v>
      </c>
      <c r="M39" s="233">
        <v>6.8363820593574154E-2</v>
      </c>
    </row>
    <row r="40" spans="5:13" x14ac:dyDescent="0.25">
      <c r="E40" s="229" t="s">
        <v>232</v>
      </c>
      <c r="F40" s="232">
        <v>0</v>
      </c>
      <c r="G40" s="235"/>
      <c r="H40" s="229"/>
      <c r="I40" s="3"/>
      <c r="J40" s="229" t="s">
        <v>232</v>
      </c>
      <c r="K40" s="232">
        <v>0</v>
      </c>
      <c r="L40" s="235"/>
      <c r="M40" s="229"/>
    </row>
    <row r="41" spans="5:13" x14ac:dyDescent="0.25">
      <c r="E41" s="229" t="s">
        <v>233</v>
      </c>
      <c r="F41" s="229" t="s">
        <v>20</v>
      </c>
      <c r="G41" s="235"/>
      <c r="H41" s="236" t="s">
        <v>268</v>
      </c>
      <c r="I41" s="3"/>
      <c r="J41" s="229" t="s">
        <v>233</v>
      </c>
      <c r="K41" s="229" t="s">
        <v>20</v>
      </c>
      <c r="L41" s="235"/>
      <c r="M41" s="236" t="s">
        <v>268</v>
      </c>
    </row>
    <row r="42" spans="5:13" x14ac:dyDescent="0.25">
      <c r="E42" s="229" t="s">
        <v>234</v>
      </c>
      <c r="F42" s="229" t="s">
        <v>20</v>
      </c>
      <c r="G42" s="38"/>
      <c r="H42" s="237"/>
      <c r="I42" s="3"/>
      <c r="J42" s="229" t="s">
        <v>234</v>
      </c>
      <c r="K42" s="229" t="s">
        <v>20</v>
      </c>
      <c r="L42" s="38"/>
      <c r="M42" s="237"/>
    </row>
    <row r="43" spans="5:13" x14ac:dyDescent="0.25">
      <c r="E43" s="229" t="s">
        <v>235</v>
      </c>
      <c r="F43" s="229" t="s">
        <v>20</v>
      </c>
      <c r="G43" s="38"/>
      <c r="H43" s="229"/>
      <c r="I43" s="3"/>
      <c r="J43" s="229" t="s">
        <v>235</v>
      </c>
      <c r="K43" s="229" t="s">
        <v>20</v>
      </c>
      <c r="L43" s="38"/>
      <c r="M43" s="229"/>
    </row>
    <row r="44" spans="5:13" x14ac:dyDescent="0.25">
      <c r="E44" s="229" t="s">
        <v>236</v>
      </c>
      <c r="F44" s="229" t="s">
        <v>20</v>
      </c>
      <c r="G44" s="38"/>
      <c r="H44" s="229"/>
      <c r="I44" s="3"/>
      <c r="J44" s="229" t="s">
        <v>236</v>
      </c>
      <c r="K44" s="229" t="s">
        <v>20</v>
      </c>
      <c r="L44" s="38"/>
      <c r="M44" s="229"/>
    </row>
    <row r="45" spans="5:13" x14ac:dyDescent="0.25">
      <c r="E45" s="229"/>
      <c r="F45" s="229"/>
      <c r="G45" s="38"/>
      <c r="H45" s="229"/>
      <c r="I45" s="3"/>
      <c r="J45" s="229"/>
      <c r="K45" s="229"/>
      <c r="L45" s="38"/>
      <c r="M45" s="229"/>
    </row>
    <row r="46" spans="5:13" x14ac:dyDescent="0.25">
      <c r="E46" s="229" t="s">
        <v>237</v>
      </c>
      <c r="F46" s="239">
        <v>0.1399867285998673</v>
      </c>
      <c r="G46" s="239"/>
      <c r="H46" s="238"/>
      <c r="I46" s="3"/>
      <c r="J46" s="229" t="s">
        <v>237</v>
      </c>
      <c r="K46" s="239">
        <v>0.12493988806164404</v>
      </c>
      <c r="L46" s="239"/>
      <c r="M46" s="238"/>
    </row>
    <row r="47" spans="5:13" x14ac:dyDescent="0.25">
      <c r="E47" s="229" t="s">
        <v>242</v>
      </c>
      <c r="F47" s="239">
        <v>9.1934788008733281E-2</v>
      </c>
      <c r="G47" s="38"/>
      <c r="H47" s="229"/>
      <c r="I47" s="3"/>
      <c r="J47" s="229" t="s">
        <v>242</v>
      </c>
      <c r="K47" s="239">
        <v>0.26441700406055368</v>
      </c>
      <c r="L47" s="38"/>
      <c r="M47" s="229"/>
    </row>
    <row r="48" spans="5:13" x14ac:dyDescent="0.25">
      <c r="E48" s="229" t="s">
        <v>239</v>
      </c>
      <c r="F48" s="239">
        <v>3.2078686695690445E-2</v>
      </c>
      <c r="G48" s="38"/>
      <c r="H48" s="229"/>
      <c r="I48" s="3"/>
      <c r="J48" s="229" t="s">
        <v>239</v>
      </c>
      <c r="K48" s="239"/>
      <c r="L48" s="38"/>
      <c r="M48" s="229"/>
    </row>
    <row r="49" spans="5:13" x14ac:dyDescent="0.25">
      <c r="E49" s="229" t="s">
        <v>240</v>
      </c>
      <c r="F49" s="38"/>
      <c r="G49" s="38"/>
      <c r="H49" s="229"/>
      <c r="I49" s="3"/>
      <c r="J49" s="229" t="s">
        <v>240</v>
      </c>
      <c r="K49" s="38"/>
      <c r="L49" s="38"/>
      <c r="M49" s="229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8">
    <mergeCell ref="E33:H33"/>
    <mergeCell ref="E13:G13"/>
    <mergeCell ref="E14:H14"/>
    <mergeCell ref="J13:L13"/>
    <mergeCell ref="J14:M14"/>
    <mergeCell ref="E32:G32"/>
    <mergeCell ref="J32:L32"/>
    <mergeCell ref="J33:M33"/>
  </mergeCells>
  <conditionalFormatting sqref="E13:G13">
    <cfRule type="cellIs" dxfId="367" priority="696" operator="equal">
      <formula>" "</formula>
    </cfRule>
  </conditionalFormatting>
  <conditionalFormatting sqref="H13">
    <cfRule type="cellIs" dxfId="366" priority="695" operator="equal">
      <formula>" "</formula>
    </cfRule>
  </conditionalFormatting>
  <conditionalFormatting sqref="E14:H14">
    <cfRule type="cellIs" dxfId="365" priority="694" operator="equal">
      <formula>" "</formula>
    </cfRule>
  </conditionalFormatting>
  <conditionalFormatting sqref="F29 H15:H30">
    <cfRule type="cellIs" dxfId="364" priority="693" operator="equal">
      <formula>0</formula>
    </cfRule>
  </conditionalFormatting>
  <conditionalFormatting sqref="H16:H20">
    <cfRule type="iconSet" priority="690">
      <iconSet iconSet="3Arrows">
        <cfvo type="percent" val="0"/>
        <cfvo type="num" val="0"/>
        <cfvo type="num" val="0" gte="0"/>
      </iconSet>
    </cfRule>
    <cfRule type="cellIs" dxfId="363" priority="691" operator="lessThan">
      <formula>0</formula>
    </cfRule>
    <cfRule type="cellIs" dxfId="362" priority="692" operator="greaterThan">
      <formula>0</formula>
    </cfRule>
  </conditionalFormatting>
  <conditionalFormatting sqref="F16:G20 F21">
    <cfRule type="cellIs" dxfId="361" priority="689" operator="lessThan">
      <formula>0</formula>
    </cfRule>
  </conditionalFormatting>
  <conditionalFormatting sqref="E15:H30">
    <cfRule type="expression" dxfId="360" priority="688">
      <formula>"B13="" """</formula>
    </cfRule>
  </conditionalFormatting>
  <conditionalFormatting sqref="H16:H19">
    <cfRule type="iconSet" priority="685">
      <iconSet iconSet="3Arrows">
        <cfvo type="percent" val="0"/>
        <cfvo type="num" val="0"/>
        <cfvo type="num" val="0" gte="0"/>
      </iconSet>
    </cfRule>
    <cfRule type="cellIs" dxfId="359" priority="686" operator="lessThan">
      <formula>0</formula>
    </cfRule>
    <cfRule type="cellIs" dxfId="358" priority="687" operator="greaterThan">
      <formula>0</formula>
    </cfRule>
  </conditionalFormatting>
  <conditionalFormatting sqref="H20">
    <cfRule type="iconSet" priority="682">
      <iconSet iconSet="3Arrows">
        <cfvo type="percent" val="0"/>
        <cfvo type="num" val="0"/>
        <cfvo type="num" val="0" gte="0"/>
      </iconSet>
    </cfRule>
    <cfRule type="cellIs" dxfId="357" priority="683" operator="lessThan">
      <formula>0</formula>
    </cfRule>
    <cfRule type="cellIs" dxfId="356" priority="684" operator="greaterThan">
      <formula>0</formula>
    </cfRule>
  </conditionalFormatting>
  <conditionalFormatting sqref="E15:H30">
    <cfRule type="expression" dxfId="355" priority="681">
      <formula>$B$13=" "</formula>
    </cfRule>
  </conditionalFormatting>
  <conditionalFormatting sqref="H16:H20">
    <cfRule type="cellIs" dxfId="354" priority="680" operator="equal">
      <formula>0</formula>
    </cfRule>
  </conditionalFormatting>
  <conditionalFormatting sqref="H16:H20">
    <cfRule type="iconSet" priority="677">
      <iconSet iconSet="3Arrows">
        <cfvo type="percent" val="0"/>
        <cfvo type="num" val="0"/>
        <cfvo type="num" val="0" gte="0"/>
      </iconSet>
    </cfRule>
    <cfRule type="cellIs" dxfId="353" priority="678" operator="lessThan">
      <formula>0</formula>
    </cfRule>
    <cfRule type="cellIs" dxfId="352" priority="679" operator="greaterThan">
      <formula>0</formula>
    </cfRule>
  </conditionalFormatting>
  <conditionalFormatting sqref="H16:H20">
    <cfRule type="expression" dxfId="351" priority="676">
      <formula>"B13="" """</formula>
    </cfRule>
  </conditionalFormatting>
  <conditionalFormatting sqref="H16:H19">
    <cfRule type="iconSet" priority="673">
      <iconSet iconSet="3Arrows">
        <cfvo type="percent" val="0"/>
        <cfvo type="num" val="0"/>
        <cfvo type="num" val="0" gte="0"/>
      </iconSet>
    </cfRule>
    <cfRule type="cellIs" dxfId="350" priority="674" operator="lessThan">
      <formula>0</formula>
    </cfRule>
    <cfRule type="cellIs" dxfId="349" priority="675" operator="greaterThan">
      <formula>0</formula>
    </cfRule>
  </conditionalFormatting>
  <conditionalFormatting sqref="H20">
    <cfRule type="iconSet" priority="670">
      <iconSet iconSet="3Arrows">
        <cfvo type="percent" val="0"/>
        <cfvo type="num" val="0"/>
        <cfvo type="num" val="0" gte="0"/>
      </iconSet>
    </cfRule>
    <cfRule type="cellIs" dxfId="348" priority="671" operator="lessThan">
      <formula>0</formula>
    </cfRule>
    <cfRule type="cellIs" dxfId="347" priority="672" operator="greaterThan">
      <formula>0</formula>
    </cfRule>
  </conditionalFormatting>
  <conditionalFormatting sqref="H16:H20">
    <cfRule type="expression" dxfId="346" priority="669">
      <formula>$G$13=" "</formula>
    </cfRule>
  </conditionalFormatting>
  <conditionalFormatting sqref="H16:H20">
    <cfRule type="iconSet" priority="666">
      <iconSet iconSet="3Arrows">
        <cfvo type="percent" val="0"/>
        <cfvo type="num" val="0"/>
        <cfvo type="num" val="0" gte="0"/>
      </iconSet>
    </cfRule>
    <cfRule type="cellIs" dxfId="345" priority="667" operator="lessThan">
      <formula>0</formula>
    </cfRule>
    <cfRule type="cellIs" dxfId="344" priority="668" operator="greaterThan">
      <formula>0</formula>
    </cfRule>
  </conditionalFormatting>
  <conditionalFormatting sqref="H16:H19">
    <cfRule type="iconSet" priority="663">
      <iconSet iconSet="3Arrows">
        <cfvo type="percent" val="0"/>
        <cfvo type="num" val="0"/>
        <cfvo type="num" val="0" gte="0"/>
      </iconSet>
    </cfRule>
    <cfRule type="cellIs" dxfId="343" priority="664" operator="lessThan">
      <formula>0</formula>
    </cfRule>
    <cfRule type="cellIs" dxfId="342" priority="665" operator="greaterThan">
      <formula>0</formula>
    </cfRule>
  </conditionalFormatting>
  <conditionalFormatting sqref="H20">
    <cfRule type="iconSet" priority="660">
      <iconSet iconSet="3Arrows">
        <cfvo type="percent" val="0"/>
        <cfvo type="num" val="0"/>
        <cfvo type="num" val="0" gte="0"/>
      </iconSet>
    </cfRule>
    <cfRule type="cellIs" dxfId="341" priority="661" operator="lessThan">
      <formula>0</formula>
    </cfRule>
    <cfRule type="cellIs" dxfId="340" priority="662" operator="greaterThan">
      <formula>0</formula>
    </cfRule>
  </conditionalFormatting>
  <conditionalFormatting sqref="H16:H20">
    <cfRule type="expression" dxfId="339" priority="659">
      <formula>$G$13=" "</formula>
    </cfRule>
  </conditionalFormatting>
  <conditionalFormatting sqref="H16:H20">
    <cfRule type="cellIs" dxfId="338" priority="658" operator="lessThan">
      <formula>0</formula>
    </cfRule>
  </conditionalFormatting>
  <conditionalFormatting sqref="F29 H16:H30">
    <cfRule type="cellIs" dxfId="337" priority="657" operator="equal">
      <formula>0</formula>
    </cfRule>
  </conditionalFormatting>
  <conditionalFormatting sqref="H16:H20">
    <cfRule type="iconSet" priority="654">
      <iconSet iconSet="3Arrows">
        <cfvo type="percent" val="0"/>
        <cfvo type="num" val="0"/>
        <cfvo type="num" val="0" gte="0"/>
      </iconSet>
    </cfRule>
    <cfRule type="cellIs" dxfId="336" priority="655" operator="lessThan">
      <formula>0</formula>
    </cfRule>
    <cfRule type="cellIs" dxfId="335" priority="656" operator="greaterThan">
      <formula>0</formula>
    </cfRule>
  </conditionalFormatting>
  <conditionalFormatting sqref="F16:G19 F20:F21">
    <cfRule type="cellIs" dxfId="334" priority="653" operator="lessThan">
      <formula>0</formula>
    </cfRule>
  </conditionalFormatting>
  <conditionalFormatting sqref="F16:H30">
    <cfRule type="expression" dxfId="333" priority="652">
      <formula>"B13="" """</formula>
    </cfRule>
  </conditionalFormatting>
  <conditionalFormatting sqref="F20:G20 F27:F29 G27">
    <cfRule type="expression" dxfId="332" priority="651">
      <formula>$B$13=" "</formula>
    </cfRule>
  </conditionalFormatting>
  <conditionalFormatting sqref="H16:H19">
    <cfRule type="iconSet" priority="648">
      <iconSet iconSet="3Arrows">
        <cfvo type="percent" val="0"/>
        <cfvo type="num" val="0"/>
        <cfvo type="num" val="0" gte="0"/>
      </iconSet>
    </cfRule>
    <cfRule type="cellIs" dxfId="331" priority="649" operator="lessThan">
      <formula>0</formula>
    </cfRule>
    <cfRule type="cellIs" dxfId="330" priority="650" operator="greaterThan">
      <formula>0</formula>
    </cfRule>
  </conditionalFormatting>
  <conditionalFormatting sqref="H20">
    <cfRule type="iconSet" priority="645">
      <iconSet iconSet="3Arrows">
        <cfvo type="percent" val="0"/>
        <cfvo type="num" val="0"/>
        <cfvo type="num" val="0" gte="0"/>
      </iconSet>
    </cfRule>
    <cfRule type="cellIs" dxfId="329" priority="646" operator="lessThan">
      <formula>0</formula>
    </cfRule>
    <cfRule type="cellIs" dxfId="328" priority="647" operator="greaterThan">
      <formula>0</formula>
    </cfRule>
  </conditionalFormatting>
  <conditionalFormatting sqref="F16:H30">
    <cfRule type="expression" dxfId="327" priority="644">
      <formula>$G$13=" "</formula>
    </cfRule>
  </conditionalFormatting>
  <conditionalFormatting sqref="H22">
    <cfRule type="expression" dxfId="326" priority="643">
      <formula>$B$13=" "</formula>
    </cfRule>
  </conditionalFormatting>
  <conditionalFormatting sqref="H16:H20">
    <cfRule type="iconSet" priority="640">
      <iconSet iconSet="3Arrows">
        <cfvo type="percent" val="0"/>
        <cfvo type="num" val="0"/>
        <cfvo type="num" val="0" gte="0"/>
      </iconSet>
    </cfRule>
    <cfRule type="cellIs" dxfId="325" priority="641" operator="lessThan">
      <formula>0</formula>
    </cfRule>
    <cfRule type="cellIs" dxfId="324" priority="642" operator="greaterThan">
      <formula>0</formula>
    </cfRule>
  </conditionalFormatting>
  <conditionalFormatting sqref="H16:H19">
    <cfRule type="iconSet" priority="637">
      <iconSet iconSet="3Arrows">
        <cfvo type="percent" val="0"/>
        <cfvo type="num" val="0"/>
        <cfvo type="num" val="0" gte="0"/>
      </iconSet>
    </cfRule>
    <cfRule type="cellIs" dxfId="323" priority="638" operator="lessThan">
      <formula>0</formula>
    </cfRule>
    <cfRule type="cellIs" dxfId="322" priority="639" operator="greaterThan">
      <formula>0</formula>
    </cfRule>
  </conditionalFormatting>
  <conditionalFormatting sqref="H20">
    <cfRule type="iconSet" priority="634">
      <iconSet iconSet="3Arrows">
        <cfvo type="percent" val="0"/>
        <cfvo type="num" val="0"/>
        <cfvo type="num" val="0" gte="0"/>
      </iconSet>
    </cfRule>
    <cfRule type="cellIs" dxfId="321" priority="635" operator="lessThan">
      <formula>0</formula>
    </cfRule>
    <cfRule type="cellIs" dxfId="320" priority="636" operator="greaterThan">
      <formula>0</formula>
    </cfRule>
  </conditionalFormatting>
  <conditionalFormatting sqref="F16:H30">
    <cfRule type="expression" dxfId="319" priority="633">
      <formula>$G$13=" "</formula>
    </cfRule>
  </conditionalFormatting>
  <conditionalFormatting sqref="H22">
    <cfRule type="expression" dxfId="318" priority="632">
      <formula>$B$13=" "</formula>
    </cfRule>
  </conditionalFormatting>
  <conditionalFormatting sqref="H16:H20">
    <cfRule type="iconSet" priority="629">
      <iconSet iconSet="3Arrows">
        <cfvo type="percent" val="0"/>
        <cfvo type="num" val="0"/>
        <cfvo type="num" val="0" gte="0"/>
      </iconSet>
    </cfRule>
    <cfRule type="cellIs" dxfId="317" priority="630" operator="lessThan">
      <formula>0</formula>
    </cfRule>
    <cfRule type="cellIs" dxfId="316" priority="631" operator="greaterThan">
      <formula>0</formula>
    </cfRule>
  </conditionalFormatting>
  <conditionalFormatting sqref="H16:H19">
    <cfRule type="iconSet" priority="626">
      <iconSet iconSet="3Arrows">
        <cfvo type="percent" val="0"/>
        <cfvo type="num" val="0"/>
        <cfvo type="num" val="0" gte="0"/>
      </iconSet>
    </cfRule>
    <cfRule type="cellIs" dxfId="315" priority="627" operator="lessThan">
      <formula>0</formula>
    </cfRule>
    <cfRule type="cellIs" dxfId="314" priority="628" operator="greaterThan">
      <formula>0</formula>
    </cfRule>
  </conditionalFormatting>
  <conditionalFormatting sqref="H20">
    <cfRule type="iconSet" priority="623">
      <iconSet iconSet="3Arrows">
        <cfvo type="percent" val="0"/>
        <cfvo type="num" val="0"/>
        <cfvo type="num" val="0" gte="0"/>
      </iconSet>
    </cfRule>
    <cfRule type="cellIs" dxfId="313" priority="624" operator="lessThan">
      <formula>0</formula>
    </cfRule>
    <cfRule type="cellIs" dxfId="312" priority="625" operator="greaterThan">
      <formula>0</formula>
    </cfRule>
  </conditionalFormatting>
  <conditionalFormatting sqref="H16:H20">
    <cfRule type="cellIs" dxfId="311" priority="622" operator="equal">
      <formula>0</formula>
    </cfRule>
  </conditionalFormatting>
  <conditionalFormatting sqref="H16:H20">
    <cfRule type="iconSet" priority="619">
      <iconSet iconSet="3Arrows">
        <cfvo type="percent" val="0"/>
        <cfvo type="num" val="0"/>
        <cfvo type="num" val="0" gte="0"/>
      </iconSet>
    </cfRule>
    <cfRule type="cellIs" dxfId="310" priority="620" operator="lessThan">
      <formula>0</formula>
    </cfRule>
    <cfRule type="cellIs" dxfId="309" priority="621" operator="greaterThan">
      <formula>0</formula>
    </cfRule>
  </conditionalFormatting>
  <conditionalFormatting sqref="H16:H20">
    <cfRule type="expression" dxfId="308" priority="618">
      <formula>"B13="" """</formula>
    </cfRule>
  </conditionalFormatting>
  <conditionalFormatting sqref="H16:H19">
    <cfRule type="iconSet" priority="615">
      <iconSet iconSet="3Arrows">
        <cfvo type="percent" val="0"/>
        <cfvo type="num" val="0"/>
        <cfvo type="num" val="0" gte="0"/>
      </iconSet>
    </cfRule>
    <cfRule type="cellIs" dxfId="307" priority="616" operator="lessThan">
      <formula>0</formula>
    </cfRule>
    <cfRule type="cellIs" dxfId="306" priority="617" operator="greaterThan">
      <formula>0</formula>
    </cfRule>
  </conditionalFormatting>
  <conditionalFormatting sqref="H20">
    <cfRule type="iconSet" priority="612">
      <iconSet iconSet="3Arrows">
        <cfvo type="percent" val="0"/>
        <cfvo type="num" val="0"/>
        <cfvo type="num" val="0" gte="0"/>
      </iconSet>
    </cfRule>
    <cfRule type="cellIs" dxfId="305" priority="613" operator="lessThan">
      <formula>0</formula>
    </cfRule>
    <cfRule type="cellIs" dxfId="304" priority="614" operator="greaterThan">
      <formula>0</formula>
    </cfRule>
  </conditionalFormatting>
  <conditionalFormatting sqref="H16:H20">
    <cfRule type="expression" dxfId="303" priority="611">
      <formula>$G$13=" "</formula>
    </cfRule>
  </conditionalFormatting>
  <conditionalFormatting sqref="H16:H20">
    <cfRule type="iconSet" priority="608">
      <iconSet iconSet="3Arrows">
        <cfvo type="percent" val="0"/>
        <cfvo type="num" val="0"/>
        <cfvo type="num" val="0" gte="0"/>
      </iconSet>
    </cfRule>
    <cfRule type="cellIs" dxfId="302" priority="609" operator="lessThan">
      <formula>0</formula>
    </cfRule>
    <cfRule type="cellIs" dxfId="301" priority="610" operator="greaterThan">
      <formula>0</formula>
    </cfRule>
  </conditionalFormatting>
  <conditionalFormatting sqref="H16:H19">
    <cfRule type="iconSet" priority="605">
      <iconSet iconSet="3Arrows">
        <cfvo type="percent" val="0"/>
        <cfvo type="num" val="0"/>
        <cfvo type="num" val="0" gte="0"/>
      </iconSet>
    </cfRule>
    <cfRule type="cellIs" dxfId="300" priority="606" operator="lessThan">
      <formula>0</formula>
    </cfRule>
    <cfRule type="cellIs" dxfId="299" priority="607" operator="greaterThan">
      <formula>0</formula>
    </cfRule>
  </conditionalFormatting>
  <conditionalFormatting sqref="H20">
    <cfRule type="iconSet" priority="602">
      <iconSet iconSet="3Arrows">
        <cfvo type="percent" val="0"/>
        <cfvo type="num" val="0"/>
        <cfvo type="num" val="0" gte="0"/>
      </iconSet>
    </cfRule>
    <cfRule type="cellIs" dxfId="298" priority="603" operator="lessThan">
      <formula>0</formula>
    </cfRule>
    <cfRule type="cellIs" dxfId="297" priority="604" operator="greaterThan">
      <formula>0</formula>
    </cfRule>
  </conditionalFormatting>
  <conditionalFormatting sqref="H16:H20">
    <cfRule type="expression" dxfId="296" priority="601">
      <formula>$G$13=" "</formula>
    </cfRule>
  </conditionalFormatting>
  <conditionalFormatting sqref="H16:H20">
    <cfRule type="cellIs" dxfId="295" priority="600" operator="lessThan">
      <formula>0</formula>
    </cfRule>
  </conditionalFormatting>
  <conditionalFormatting sqref="H16:H20">
    <cfRule type="iconSet" priority="597">
      <iconSet iconSet="3Arrows">
        <cfvo type="percent" val="0"/>
        <cfvo type="num" val="0"/>
        <cfvo type="num" val="0" gte="0"/>
      </iconSet>
    </cfRule>
    <cfRule type="cellIs" dxfId="294" priority="598" operator="lessThan">
      <formula>0</formula>
    </cfRule>
    <cfRule type="cellIs" dxfId="293" priority="599" operator="greaterThan">
      <formula>0</formula>
    </cfRule>
  </conditionalFormatting>
  <conditionalFormatting sqref="H16:H19">
    <cfRule type="iconSet" priority="594">
      <iconSet iconSet="3Arrows">
        <cfvo type="percent" val="0"/>
        <cfvo type="num" val="0"/>
        <cfvo type="num" val="0" gte="0"/>
      </iconSet>
    </cfRule>
    <cfRule type="cellIs" dxfId="292" priority="595" operator="lessThan">
      <formula>0</formula>
    </cfRule>
    <cfRule type="cellIs" dxfId="291" priority="596" operator="greaterThan">
      <formula>0</formula>
    </cfRule>
  </conditionalFormatting>
  <conditionalFormatting sqref="H20">
    <cfRule type="iconSet" priority="591">
      <iconSet iconSet="3Arrows">
        <cfvo type="percent" val="0"/>
        <cfvo type="num" val="0"/>
        <cfvo type="num" val="0" gte="0"/>
      </iconSet>
    </cfRule>
    <cfRule type="cellIs" dxfId="290" priority="592" operator="lessThan">
      <formula>0</formula>
    </cfRule>
    <cfRule type="cellIs" dxfId="289" priority="593" operator="greaterThan">
      <formula>0</formula>
    </cfRule>
  </conditionalFormatting>
  <conditionalFormatting sqref="H16:H20">
    <cfRule type="cellIs" dxfId="288" priority="590" operator="equal">
      <formula>0</formula>
    </cfRule>
  </conditionalFormatting>
  <conditionalFormatting sqref="H16:H20">
    <cfRule type="iconSet" priority="587">
      <iconSet iconSet="3Arrows">
        <cfvo type="percent" val="0"/>
        <cfvo type="num" val="0"/>
        <cfvo type="num" val="0" gte="0"/>
      </iconSet>
    </cfRule>
    <cfRule type="cellIs" dxfId="287" priority="588" operator="lessThan">
      <formula>0</formula>
    </cfRule>
    <cfRule type="cellIs" dxfId="286" priority="589" operator="greaterThan">
      <formula>0</formula>
    </cfRule>
  </conditionalFormatting>
  <conditionalFormatting sqref="H16:H20">
    <cfRule type="expression" dxfId="285" priority="586">
      <formula>"B13="" """</formula>
    </cfRule>
  </conditionalFormatting>
  <conditionalFormatting sqref="H16:H19">
    <cfRule type="iconSet" priority="583">
      <iconSet iconSet="3Arrows">
        <cfvo type="percent" val="0"/>
        <cfvo type="num" val="0"/>
        <cfvo type="num" val="0" gte="0"/>
      </iconSet>
    </cfRule>
    <cfRule type="cellIs" dxfId="284" priority="584" operator="lessThan">
      <formula>0</formula>
    </cfRule>
    <cfRule type="cellIs" dxfId="283" priority="585" operator="greaterThan">
      <formula>0</formula>
    </cfRule>
  </conditionalFormatting>
  <conditionalFormatting sqref="H20">
    <cfRule type="iconSet" priority="580">
      <iconSet iconSet="3Arrows">
        <cfvo type="percent" val="0"/>
        <cfvo type="num" val="0"/>
        <cfvo type="num" val="0" gte="0"/>
      </iconSet>
    </cfRule>
    <cfRule type="cellIs" dxfId="282" priority="581" operator="lessThan">
      <formula>0</formula>
    </cfRule>
    <cfRule type="cellIs" dxfId="281" priority="582" operator="greaterThan">
      <formula>0</formula>
    </cfRule>
  </conditionalFormatting>
  <conditionalFormatting sqref="H16:H20">
    <cfRule type="expression" dxfId="280" priority="579">
      <formula>$G$13=" "</formula>
    </cfRule>
  </conditionalFormatting>
  <conditionalFormatting sqref="H16:H20">
    <cfRule type="iconSet" priority="576">
      <iconSet iconSet="3Arrows">
        <cfvo type="percent" val="0"/>
        <cfvo type="num" val="0"/>
        <cfvo type="num" val="0" gte="0"/>
      </iconSet>
    </cfRule>
    <cfRule type="cellIs" dxfId="279" priority="577" operator="lessThan">
      <formula>0</formula>
    </cfRule>
    <cfRule type="cellIs" dxfId="278" priority="578" operator="greaterThan">
      <formula>0</formula>
    </cfRule>
  </conditionalFormatting>
  <conditionalFormatting sqref="H16:H19">
    <cfRule type="iconSet" priority="573">
      <iconSet iconSet="3Arrows">
        <cfvo type="percent" val="0"/>
        <cfvo type="num" val="0"/>
        <cfvo type="num" val="0" gte="0"/>
      </iconSet>
    </cfRule>
    <cfRule type="cellIs" dxfId="277" priority="574" operator="lessThan">
      <formula>0</formula>
    </cfRule>
    <cfRule type="cellIs" dxfId="276" priority="575" operator="greaterThan">
      <formula>0</formula>
    </cfRule>
  </conditionalFormatting>
  <conditionalFormatting sqref="H20">
    <cfRule type="iconSet" priority="570">
      <iconSet iconSet="3Arrows">
        <cfvo type="percent" val="0"/>
        <cfvo type="num" val="0"/>
        <cfvo type="num" val="0" gte="0"/>
      </iconSet>
    </cfRule>
    <cfRule type="cellIs" dxfId="275" priority="571" operator="lessThan">
      <formula>0</formula>
    </cfRule>
    <cfRule type="cellIs" dxfId="274" priority="572" operator="greaterThan">
      <formula>0</formula>
    </cfRule>
  </conditionalFormatting>
  <conditionalFormatting sqref="H16:H20">
    <cfRule type="expression" dxfId="273" priority="569">
      <formula>$G$13=" "</formula>
    </cfRule>
  </conditionalFormatting>
  <conditionalFormatting sqref="H16:H20">
    <cfRule type="cellIs" dxfId="272" priority="568" operator="lessThan">
      <formula>0</formula>
    </cfRule>
  </conditionalFormatting>
  <conditionalFormatting sqref="F17:F26">
    <cfRule type="cellIs" dxfId="271" priority="567" operator="equal">
      <formula>0</formula>
    </cfRule>
  </conditionalFormatting>
  <conditionalFormatting sqref="J13:L13">
    <cfRule type="cellIs" dxfId="270" priority="566" operator="equal">
      <formula>" "</formula>
    </cfRule>
  </conditionalFormatting>
  <conditionalFormatting sqref="J13:L13">
    <cfRule type="cellIs" dxfId="269" priority="565" operator="equal">
      <formula>" "</formula>
    </cfRule>
  </conditionalFormatting>
  <conditionalFormatting sqref="M13">
    <cfRule type="cellIs" dxfId="268" priority="564" operator="equal">
      <formula>" "</formula>
    </cfRule>
  </conditionalFormatting>
  <conditionalFormatting sqref="M13">
    <cfRule type="cellIs" dxfId="267" priority="563" operator="equal">
      <formula>" "</formula>
    </cfRule>
  </conditionalFormatting>
  <conditionalFormatting sqref="J14:M14">
    <cfRule type="cellIs" dxfId="266" priority="562" operator="equal">
      <formula>" "</formula>
    </cfRule>
  </conditionalFormatting>
  <conditionalFormatting sqref="J14:M14">
    <cfRule type="cellIs" dxfId="265" priority="561" operator="equal">
      <formula>" "</formula>
    </cfRule>
  </conditionalFormatting>
  <conditionalFormatting sqref="K29 M15:M30">
    <cfRule type="cellIs" dxfId="264" priority="560" operator="equal">
      <formula>0</formula>
    </cfRule>
  </conditionalFormatting>
  <conditionalFormatting sqref="M16:M20">
    <cfRule type="iconSet" priority="557">
      <iconSet iconSet="3Arrows">
        <cfvo type="percent" val="0"/>
        <cfvo type="num" val="0"/>
        <cfvo type="num" val="0" gte="0"/>
      </iconSet>
    </cfRule>
    <cfRule type="cellIs" dxfId="263" priority="558" operator="lessThan">
      <formula>0</formula>
    </cfRule>
    <cfRule type="cellIs" dxfId="262" priority="559" operator="greaterThan">
      <formula>0</formula>
    </cfRule>
  </conditionalFormatting>
  <conditionalFormatting sqref="K16:L19 K20:K21">
    <cfRule type="cellIs" dxfId="261" priority="556" operator="lessThan">
      <formula>0</formula>
    </cfRule>
  </conditionalFormatting>
  <conditionalFormatting sqref="J15:M30">
    <cfRule type="expression" dxfId="260" priority="555">
      <formula>"B13="" """</formula>
    </cfRule>
  </conditionalFormatting>
  <conditionalFormatting sqref="K20:L20 J28:J29 K27:K29 L27">
    <cfRule type="expression" dxfId="259" priority="554">
      <formula>$B$13=" "</formula>
    </cfRule>
  </conditionalFormatting>
  <conditionalFormatting sqref="M16:M19">
    <cfRule type="iconSet" priority="551">
      <iconSet iconSet="3Arrows">
        <cfvo type="percent" val="0"/>
        <cfvo type="num" val="0"/>
        <cfvo type="num" val="0" gte="0"/>
      </iconSet>
    </cfRule>
    <cfRule type="cellIs" dxfId="258" priority="552" operator="lessThan">
      <formula>0</formula>
    </cfRule>
    <cfRule type="cellIs" dxfId="257" priority="553" operator="greaterThan">
      <formula>0</formula>
    </cfRule>
  </conditionalFormatting>
  <conditionalFormatting sqref="M20">
    <cfRule type="iconSet" priority="548">
      <iconSet iconSet="3Arrows">
        <cfvo type="percent" val="0"/>
        <cfvo type="num" val="0"/>
        <cfvo type="num" val="0" gte="0"/>
      </iconSet>
    </cfRule>
    <cfRule type="cellIs" dxfId="256" priority="549" operator="lessThan">
      <formula>0</formula>
    </cfRule>
    <cfRule type="cellIs" dxfId="255" priority="550" operator="greaterThan">
      <formula>0</formula>
    </cfRule>
  </conditionalFormatting>
  <conditionalFormatting sqref="J15:M30">
    <cfRule type="expression" dxfId="254" priority="547">
      <formula>$G$13=" "</formula>
    </cfRule>
  </conditionalFormatting>
  <conditionalFormatting sqref="M22">
    <cfRule type="expression" dxfId="253" priority="546">
      <formula>$B$13=" "</formula>
    </cfRule>
  </conditionalFormatting>
  <conditionalFormatting sqref="K29 M15:M30">
    <cfRule type="cellIs" dxfId="252" priority="545" operator="equal">
      <formula>0</formula>
    </cfRule>
  </conditionalFormatting>
  <conditionalFormatting sqref="M16:M20">
    <cfRule type="iconSet" priority="542">
      <iconSet iconSet="3Arrows">
        <cfvo type="percent" val="0"/>
        <cfvo type="num" val="0"/>
        <cfvo type="num" val="0" gte="0"/>
      </iconSet>
    </cfRule>
    <cfRule type="cellIs" dxfId="251" priority="543" operator="lessThan">
      <formula>0</formula>
    </cfRule>
    <cfRule type="cellIs" dxfId="250" priority="544" operator="greaterThan">
      <formula>0</formula>
    </cfRule>
  </conditionalFormatting>
  <conditionalFormatting sqref="K16:L20 K21">
    <cfRule type="cellIs" dxfId="249" priority="541" operator="lessThan">
      <formula>0</formula>
    </cfRule>
  </conditionalFormatting>
  <conditionalFormatting sqref="J15:M30">
    <cfRule type="expression" dxfId="248" priority="540">
      <formula>"B13="" """</formula>
    </cfRule>
  </conditionalFormatting>
  <conditionalFormatting sqref="J15:M30">
    <cfRule type="expression" dxfId="247" priority="539">
      <formula>$B$13=" "</formula>
    </cfRule>
  </conditionalFormatting>
  <conditionalFormatting sqref="M16:M19">
    <cfRule type="iconSet" priority="536">
      <iconSet iconSet="3Arrows">
        <cfvo type="percent" val="0"/>
        <cfvo type="num" val="0"/>
        <cfvo type="num" val="0" gte="0"/>
      </iconSet>
    </cfRule>
    <cfRule type="cellIs" dxfId="246" priority="537" operator="lessThan">
      <formula>0</formula>
    </cfRule>
    <cfRule type="cellIs" dxfId="245" priority="538" operator="greaterThan">
      <formula>0</formula>
    </cfRule>
  </conditionalFormatting>
  <conditionalFormatting sqref="M20">
    <cfRule type="iconSet" priority="533">
      <iconSet iconSet="3Arrows">
        <cfvo type="percent" val="0"/>
        <cfvo type="num" val="0"/>
        <cfvo type="num" val="0" gte="0"/>
      </iconSet>
    </cfRule>
    <cfRule type="cellIs" dxfId="244" priority="534" operator="lessThan">
      <formula>0</formula>
    </cfRule>
    <cfRule type="cellIs" dxfId="243" priority="535" operator="greaterThan">
      <formula>0</formula>
    </cfRule>
  </conditionalFormatting>
  <conditionalFormatting sqref="J15:M30">
    <cfRule type="expression" dxfId="242" priority="532">
      <formula>$G$13=" "</formula>
    </cfRule>
  </conditionalFormatting>
  <conditionalFormatting sqref="M22">
    <cfRule type="expression" dxfId="241" priority="531">
      <formula>$B$13=" "</formula>
    </cfRule>
  </conditionalFormatting>
  <conditionalFormatting sqref="M16:M20">
    <cfRule type="iconSet" priority="528">
      <iconSet iconSet="3Arrows">
        <cfvo type="percent" val="0"/>
        <cfvo type="num" val="0"/>
        <cfvo type="num" val="0" gte="0"/>
      </iconSet>
    </cfRule>
    <cfRule type="cellIs" dxfId="240" priority="529" operator="lessThan">
      <formula>0</formula>
    </cfRule>
    <cfRule type="cellIs" dxfId="239" priority="530" operator="greaterThan">
      <formula>0</formula>
    </cfRule>
  </conditionalFormatting>
  <conditionalFormatting sqref="M16:M19">
    <cfRule type="iconSet" priority="525">
      <iconSet iconSet="3Arrows">
        <cfvo type="percent" val="0"/>
        <cfvo type="num" val="0"/>
        <cfvo type="num" val="0" gte="0"/>
      </iconSet>
    </cfRule>
    <cfRule type="cellIs" dxfId="238" priority="526" operator="lessThan">
      <formula>0</formula>
    </cfRule>
    <cfRule type="cellIs" dxfId="237" priority="527" operator="greaterThan">
      <formula>0</formula>
    </cfRule>
  </conditionalFormatting>
  <conditionalFormatting sqref="M20">
    <cfRule type="iconSet" priority="522">
      <iconSet iconSet="3Arrows">
        <cfvo type="percent" val="0"/>
        <cfvo type="num" val="0"/>
        <cfvo type="num" val="0" gte="0"/>
      </iconSet>
    </cfRule>
    <cfRule type="cellIs" dxfId="236" priority="523" operator="lessThan">
      <formula>0</formula>
    </cfRule>
    <cfRule type="cellIs" dxfId="235" priority="524" operator="greaterThan">
      <formula>0</formula>
    </cfRule>
  </conditionalFormatting>
  <conditionalFormatting sqref="M16:M20">
    <cfRule type="cellIs" dxfId="234" priority="521" operator="equal">
      <formula>0</formula>
    </cfRule>
  </conditionalFormatting>
  <conditionalFormatting sqref="M16:M20">
    <cfRule type="iconSet" priority="518">
      <iconSet iconSet="3Arrows">
        <cfvo type="percent" val="0"/>
        <cfvo type="num" val="0"/>
        <cfvo type="num" val="0" gte="0"/>
      </iconSet>
    </cfRule>
    <cfRule type="cellIs" dxfId="233" priority="519" operator="lessThan">
      <formula>0</formula>
    </cfRule>
    <cfRule type="cellIs" dxfId="232" priority="520" operator="greaterThan">
      <formula>0</formula>
    </cfRule>
  </conditionalFormatting>
  <conditionalFormatting sqref="M16:M20">
    <cfRule type="expression" dxfId="231" priority="517">
      <formula>"B13="" """</formula>
    </cfRule>
  </conditionalFormatting>
  <conditionalFormatting sqref="M16:M19">
    <cfRule type="iconSet" priority="514">
      <iconSet iconSet="3Arrows">
        <cfvo type="percent" val="0"/>
        <cfvo type="num" val="0"/>
        <cfvo type="num" val="0" gte="0"/>
      </iconSet>
    </cfRule>
    <cfRule type="cellIs" dxfId="230" priority="515" operator="lessThan">
      <formula>0</formula>
    </cfRule>
    <cfRule type="cellIs" dxfId="229" priority="516" operator="greaterThan">
      <formula>0</formula>
    </cfRule>
  </conditionalFormatting>
  <conditionalFormatting sqref="M20">
    <cfRule type="iconSet" priority="511">
      <iconSet iconSet="3Arrows">
        <cfvo type="percent" val="0"/>
        <cfvo type="num" val="0"/>
        <cfvo type="num" val="0" gte="0"/>
      </iconSet>
    </cfRule>
    <cfRule type="cellIs" dxfId="228" priority="512" operator="lessThan">
      <formula>0</formula>
    </cfRule>
    <cfRule type="cellIs" dxfId="227" priority="513" operator="greaterThan">
      <formula>0</formula>
    </cfRule>
  </conditionalFormatting>
  <conditionalFormatting sqref="M16:M20">
    <cfRule type="expression" dxfId="226" priority="510">
      <formula>$G$13=" "</formula>
    </cfRule>
  </conditionalFormatting>
  <conditionalFormatting sqref="M16:M20">
    <cfRule type="iconSet" priority="507">
      <iconSet iconSet="3Arrows">
        <cfvo type="percent" val="0"/>
        <cfvo type="num" val="0"/>
        <cfvo type="num" val="0" gte="0"/>
      </iconSet>
    </cfRule>
    <cfRule type="cellIs" dxfId="225" priority="508" operator="lessThan">
      <formula>0</formula>
    </cfRule>
    <cfRule type="cellIs" dxfId="224" priority="509" operator="greaterThan">
      <formula>0</formula>
    </cfRule>
  </conditionalFormatting>
  <conditionalFormatting sqref="M16:M19">
    <cfRule type="iconSet" priority="504">
      <iconSet iconSet="3Arrows">
        <cfvo type="percent" val="0"/>
        <cfvo type="num" val="0"/>
        <cfvo type="num" val="0" gte="0"/>
      </iconSet>
    </cfRule>
    <cfRule type="cellIs" dxfId="223" priority="505" operator="lessThan">
      <formula>0</formula>
    </cfRule>
    <cfRule type="cellIs" dxfId="222" priority="506" operator="greaterThan">
      <formula>0</formula>
    </cfRule>
  </conditionalFormatting>
  <conditionalFormatting sqref="M20">
    <cfRule type="iconSet" priority="501">
      <iconSet iconSet="3Arrows">
        <cfvo type="percent" val="0"/>
        <cfvo type="num" val="0"/>
        <cfvo type="num" val="0" gte="0"/>
      </iconSet>
    </cfRule>
    <cfRule type="cellIs" dxfId="221" priority="502" operator="lessThan">
      <formula>0</formula>
    </cfRule>
    <cfRule type="cellIs" dxfId="220" priority="503" operator="greaterThan">
      <formula>0</formula>
    </cfRule>
  </conditionalFormatting>
  <conditionalFormatting sqref="M16:M20">
    <cfRule type="expression" dxfId="219" priority="500">
      <formula>$G$13=" "</formula>
    </cfRule>
  </conditionalFormatting>
  <conditionalFormatting sqref="M16:M20">
    <cfRule type="cellIs" dxfId="218" priority="499" operator="lessThan">
      <formula>0</formula>
    </cfRule>
  </conditionalFormatting>
  <conditionalFormatting sqref="M16:M20">
    <cfRule type="iconSet" priority="496">
      <iconSet iconSet="3Arrows">
        <cfvo type="percent" val="0"/>
        <cfvo type="num" val="0"/>
        <cfvo type="num" val="0" gte="0"/>
      </iconSet>
    </cfRule>
    <cfRule type="cellIs" dxfId="217" priority="497" operator="lessThan">
      <formula>0</formula>
    </cfRule>
    <cfRule type="cellIs" dxfId="216" priority="498" operator="greaterThan">
      <formula>0</formula>
    </cfRule>
  </conditionalFormatting>
  <conditionalFormatting sqref="M16:M19">
    <cfRule type="iconSet" priority="493">
      <iconSet iconSet="3Arrows">
        <cfvo type="percent" val="0"/>
        <cfvo type="num" val="0"/>
        <cfvo type="num" val="0" gte="0"/>
      </iconSet>
    </cfRule>
    <cfRule type="cellIs" dxfId="215" priority="494" operator="lessThan">
      <formula>0</formula>
    </cfRule>
    <cfRule type="cellIs" dxfId="214" priority="495" operator="greaterThan">
      <formula>0</formula>
    </cfRule>
  </conditionalFormatting>
  <conditionalFormatting sqref="M20">
    <cfRule type="iconSet" priority="490">
      <iconSet iconSet="3Arrows">
        <cfvo type="percent" val="0"/>
        <cfvo type="num" val="0"/>
        <cfvo type="num" val="0" gte="0"/>
      </iconSet>
    </cfRule>
    <cfRule type="cellIs" dxfId="213" priority="491" operator="lessThan">
      <formula>0</formula>
    </cfRule>
    <cfRule type="cellIs" dxfId="212" priority="492" operator="greaterThan">
      <formula>0</formula>
    </cfRule>
  </conditionalFormatting>
  <conditionalFormatting sqref="M16:M20">
    <cfRule type="cellIs" dxfId="211" priority="489" operator="equal">
      <formula>0</formula>
    </cfRule>
  </conditionalFormatting>
  <conditionalFormatting sqref="M16:M20">
    <cfRule type="iconSet" priority="486">
      <iconSet iconSet="3Arrows">
        <cfvo type="percent" val="0"/>
        <cfvo type="num" val="0"/>
        <cfvo type="num" val="0" gte="0"/>
      </iconSet>
    </cfRule>
    <cfRule type="cellIs" dxfId="210" priority="487" operator="lessThan">
      <formula>0</formula>
    </cfRule>
    <cfRule type="cellIs" dxfId="209" priority="488" operator="greaterThan">
      <formula>0</formula>
    </cfRule>
  </conditionalFormatting>
  <conditionalFormatting sqref="M16:M20">
    <cfRule type="expression" dxfId="208" priority="485">
      <formula>"B13="" """</formula>
    </cfRule>
  </conditionalFormatting>
  <conditionalFormatting sqref="M16:M19">
    <cfRule type="iconSet" priority="482">
      <iconSet iconSet="3Arrows">
        <cfvo type="percent" val="0"/>
        <cfvo type="num" val="0"/>
        <cfvo type="num" val="0" gte="0"/>
      </iconSet>
    </cfRule>
    <cfRule type="cellIs" dxfId="207" priority="483" operator="lessThan">
      <formula>0</formula>
    </cfRule>
    <cfRule type="cellIs" dxfId="206" priority="484" operator="greaterThan">
      <formula>0</formula>
    </cfRule>
  </conditionalFormatting>
  <conditionalFormatting sqref="M20">
    <cfRule type="iconSet" priority="479">
      <iconSet iconSet="3Arrows">
        <cfvo type="percent" val="0"/>
        <cfvo type="num" val="0"/>
        <cfvo type="num" val="0" gte="0"/>
      </iconSet>
    </cfRule>
    <cfRule type="cellIs" dxfId="205" priority="480" operator="lessThan">
      <formula>0</formula>
    </cfRule>
    <cfRule type="cellIs" dxfId="204" priority="481" operator="greaterThan">
      <formula>0</formula>
    </cfRule>
  </conditionalFormatting>
  <conditionalFormatting sqref="M16:M20">
    <cfRule type="expression" dxfId="203" priority="478">
      <formula>$G$13=" "</formula>
    </cfRule>
  </conditionalFormatting>
  <conditionalFormatting sqref="M16:M20">
    <cfRule type="iconSet" priority="475">
      <iconSet iconSet="3Arrows">
        <cfvo type="percent" val="0"/>
        <cfvo type="num" val="0"/>
        <cfvo type="num" val="0" gte="0"/>
      </iconSet>
    </cfRule>
    <cfRule type="cellIs" dxfId="202" priority="476" operator="lessThan">
      <formula>0</formula>
    </cfRule>
    <cfRule type="cellIs" dxfId="201" priority="477" operator="greaterThan">
      <formula>0</formula>
    </cfRule>
  </conditionalFormatting>
  <conditionalFormatting sqref="M16:M19">
    <cfRule type="iconSet" priority="472">
      <iconSet iconSet="3Arrows">
        <cfvo type="percent" val="0"/>
        <cfvo type="num" val="0"/>
        <cfvo type="num" val="0" gte="0"/>
      </iconSet>
    </cfRule>
    <cfRule type="cellIs" dxfId="200" priority="473" operator="lessThan">
      <formula>0</formula>
    </cfRule>
    <cfRule type="cellIs" dxfId="199" priority="474" operator="greaterThan">
      <formula>0</formula>
    </cfRule>
  </conditionalFormatting>
  <conditionalFormatting sqref="M20">
    <cfRule type="iconSet" priority="469">
      <iconSet iconSet="3Arrows">
        <cfvo type="percent" val="0"/>
        <cfvo type="num" val="0"/>
        <cfvo type="num" val="0" gte="0"/>
      </iconSet>
    </cfRule>
    <cfRule type="cellIs" dxfId="198" priority="470" operator="lessThan">
      <formula>0</formula>
    </cfRule>
    <cfRule type="cellIs" dxfId="197" priority="471" operator="greaterThan">
      <formula>0</formula>
    </cfRule>
  </conditionalFormatting>
  <conditionalFormatting sqref="M16:M20">
    <cfRule type="expression" dxfId="196" priority="468">
      <formula>$G$13=" "</formula>
    </cfRule>
  </conditionalFormatting>
  <conditionalFormatting sqref="M16:M20">
    <cfRule type="cellIs" dxfId="195" priority="467" operator="lessThan">
      <formula>0</formula>
    </cfRule>
  </conditionalFormatting>
  <conditionalFormatting sqref="K17:K26">
    <cfRule type="cellIs" dxfId="194" priority="466" operator="equal">
      <formula>0</formula>
    </cfRule>
  </conditionalFormatting>
  <conditionalFormatting sqref="E32:G32">
    <cfRule type="cellIs" dxfId="193" priority="260" operator="equal">
      <formula>" "</formula>
    </cfRule>
  </conditionalFormatting>
  <conditionalFormatting sqref="E33:H33">
    <cfRule type="cellIs" dxfId="192" priority="259" operator="equal">
      <formula>" "</formula>
    </cfRule>
  </conditionalFormatting>
  <conditionalFormatting sqref="H32">
    <cfRule type="cellIs" dxfId="191" priority="258" operator="equal">
      <formula>" "</formula>
    </cfRule>
  </conditionalFormatting>
  <conditionalFormatting sqref="F48 H34:H49">
    <cfRule type="cellIs" dxfId="190" priority="257" operator="equal">
      <formula>0</formula>
    </cfRule>
  </conditionalFormatting>
  <conditionalFormatting sqref="H35:H39">
    <cfRule type="iconSet" priority="254">
      <iconSet iconSet="3Arrows">
        <cfvo type="percent" val="0"/>
        <cfvo type="num" val="0"/>
        <cfvo type="num" val="0" gte="0"/>
      </iconSet>
    </cfRule>
    <cfRule type="cellIs" dxfId="189" priority="255" operator="lessThan">
      <formula>0</formula>
    </cfRule>
    <cfRule type="cellIs" dxfId="188" priority="256" operator="greaterThan">
      <formula>0</formula>
    </cfRule>
  </conditionalFormatting>
  <conditionalFormatting sqref="F35:G39 F40">
    <cfRule type="cellIs" dxfId="187" priority="253" operator="lessThan">
      <formula>0</formula>
    </cfRule>
  </conditionalFormatting>
  <conditionalFormatting sqref="E34:H49">
    <cfRule type="expression" dxfId="186" priority="252">
      <formula>"B13="" """</formula>
    </cfRule>
  </conditionalFormatting>
  <conditionalFormatting sqref="H35:H38">
    <cfRule type="iconSet" priority="249">
      <iconSet iconSet="3Arrows">
        <cfvo type="percent" val="0"/>
        <cfvo type="num" val="0"/>
        <cfvo type="num" val="0" gte="0"/>
      </iconSet>
    </cfRule>
    <cfRule type="cellIs" dxfId="185" priority="250" operator="lessThan">
      <formula>0</formula>
    </cfRule>
    <cfRule type="cellIs" dxfId="184" priority="251" operator="greaterThan">
      <formula>0</formula>
    </cfRule>
  </conditionalFormatting>
  <conditionalFormatting sqref="H39">
    <cfRule type="iconSet" priority="246">
      <iconSet iconSet="3Arrows">
        <cfvo type="percent" val="0"/>
        <cfvo type="num" val="0"/>
        <cfvo type="num" val="0" gte="0"/>
      </iconSet>
    </cfRule>
    <cfRule type="cellIs" dxfId="183" priority="247" operator="lessThan">
      <formula>0</formula>
    </cfRule>
    <cfRule type="cellIs" dxfId="182" priority="248" operator="greaterThan">
      <formula>0</formula>
    </cfRule>
  </conditionalFormatting>
  <conditionalFormatting sqref="E34:H49">
    <cfRule type="expression" dxfId="181" priority="245">
      <formula>$B$13=" "</formula>
    </cfRule>
  </conditionalFormatting>
  <conditionalFormatting sqref="H35:H39">
    <cfRule type="cellIs" dxfId="180" priority="244" operator="equal">
      <formula>0</formula>
    </cfRule>
  </conditionalFormatting>
  <conditionalFormatting sqref="H35:H39">
    <cfRule type="iconSet" priority="241">
      <iconSet iconSet="3Arrows">
        <cfvo type="percent" val="0"/>
        <cfvo type="num" val="0"/>
        <cfvo type="num" val="0" gte="0"/>
      </iconSet>
    </cfRule>
    <cfRule type="cellIs" dxfId="179" priority="242" operator="lessThan">
      <formula>0</formula>
    </cfRule>
    <cfRule type="cellIs" dxfId="178" priority="243" operator="greaterThan">
      <formula>0</formula>
    </cfRule>
  </conditionalFormatting>
  <conditionalFormatting sqref="H35:H39">
    <cfRule type="expression" dxfId="177" priority="240">
      <formula>"B13="" """</formula>
    </cfRule>
  </conditionalFormatting>
  <conditionalFormatting sqref="H35:H38">
    <cfRule type="iconSet" priority="237">
      <iconSet iconSet="3Arrows">
        <cfvo type="percent" val="0"/>
        <cfvo type="num" val="0"/>
        <cfvo type="num" val="0" gte="0"/>
      </iconSet>
    </cfRule>
    <cfRule type="cellIs" dxfId="176" priority="238" operator="lessThan">
      <formula>0</formula>
    </cfRule>
    <cfRule type="cellIs" dxfId="175" priority="239" operator="greaterThan">
      <formula>0</formula>
    </cfRule>
  </conditionalFormatting>
  <conditionalFormatting sqref="H39">
    <cfRule type="iconSet" priority="234">
      <iconSet iconSet="3Arrows">
        <cfvo type="percent" val="0"/>
        <cfvo type="num" val="0"/>
        <cfvo type="num" val="0" gte="0"/>
      </iconSet>
    </cfRule>
    <cfRule type="cellIs" dxfId="174" priority="235" operator="lessThan">
      <formula>0</formula>
    </cfRule>
    <cfRule type="cellIs" dxfId="173" priority="236" operator="greaterThan">
      <formula>0</formula>
    </cfRule>
  </conditionalFormatting>
  <conditionalFormatting sqref="H35:H39">
    <cfRule type="expression" dxfId="172" priority="233">
      <formula>$G$13=" "</formula>
    </cfRule>
  </conditionalFormatting>
  <conditionalFormatting sqref="H35:H39">
    <cfRule type="iconSet" priority="230">
      <iconSet iconSet="3Arrows">
        <cfvo type="percent" val="0"/>
        <cfvo type="num" val="0"/>
        <cfvo type="num" val="0" gte="0"/>
      </iconSet>
    </cfRule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H35:H38">
    <cfRule type="iconSet" priority="227">
      <iconSet iconSet="3Arrows">
        <cfvo type="percent" val="0"/>
        <cfvo type="num" val="0"/>
        <cfvo type="num" val="0" gte="0"/>
      </iconSet>
    </cfRule>
    <cfRule type="cellIs" dxfId="169" priority="228" operator="lessThan">
      <formula>0</formula>
    </cfRule>
    <cfRule type="cellIs" dxfId="168" priority="229" operator="greaterThan">
      <formula>0</formula>
    </cfRule>
  </conditionalFormatting>
  <conditionalFormatting sqref="H39">
    <cfRule type="iconSet" priority="224">
      <iconSet iconSet="3Arrows">
        <cfvo type="percent" val="0"/>
        <cfvo type="num" val="0"/>
        <cfvo type="num" val="0" gte="0"/>
      </iconSet>
    </cfRule>
    <cfRule type="cellIs" dxfId="167" priority="225" operator="lessThan">
      <formula>0</formula>
    </cfRule>
    <cfRule type="cellIs" dxfId="166" priority="226" operator="greaterThan">
      <formula>0</formula>
    </cfRule>
  </conditionalFormatting>
  <conditionalFormatting sqref="H35:H39">
    <cfRule type="expression" dxfId="165" priority="223">
      <formula>$G$13=" "</formula>
    </cfRule>
  </conditionalFormatting>
  <conditionalFormatting sqref="H35:H39">
    <cfRule type="cellIs" dxfId="164" priority="222" operator="lessThan">
      <formula>0</formula>
    </cfRule>
  </conditionalFormatting>
  <conditionalFormatting sqref="F48 H35:H49">
    <cfRule type="cellIs" dxfId="163" priority="221" operator="equal">
      <formula>0</formula>
    </cfRule>
  </conditionalFormatting>
  <conditionalFormatting sqref="H35:H39">
    <cfRule type="iconSet" priority="218">
      <iconSet iconSet="3Arrows">
        <cfvo type="percent" val="0"/>
        <cfvo type="num" val="0"/>
        <cfvo type="num" val="0" gte="0"/>
      </iconSet>
    </cfRule>
    <cfRule type="cellIs" dxfId="162" priority="219" operator="lessThan">
      <formula>0</formula>
    </cfRule>
    <cfRule type="cellIs" dxfId="161" priority="220" operator="greaterThan">
      <formula>0</formula>
    </cfRule>
  </conditionalFormatting>
  <conditionalFormatting sqref="F35:G38 F39:F40">
    <cfRule type="cellIs" dxfId="160" priority="217" operator="lessThan">
      <formula>0</formula>
    </cfRule>
  </conditionalFormatting>
  <conditionalFormatting sqref="F35:H49">
    <cfRule type="expression" dxfId="159" priority="216">
      <formula>"B13="" """</formula>
    </cfRule>
  </conditionalFormatting>
  <conditionalFormatting sqref="F39:G39 F46:F48 G46">
    <cfRule type="expression" dxfId="158" priority="215">
      <formula>$B$13=" "</formula>
    </cfRule>
  </conditionalFormatting>
  <conditionalFormatting sqref="H35:H38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H39">
    <cfRule type="iconSet" priority="209">
      <iconSet iconSet="3Arrows">
        <cfvo type="percent" val="0"/>
        <cfvo type="num" val="0"/>
        <cfvo type="num" val="0" gte="0"/>
      </iconSet>
    </cfRule>
    <cfRule type="cellIs" dxfId="155" priority="210" operator="lessThan">
      <formula>0</formula>
    </cfRule>
    <cfRule type="cellIs" dxfId="154" priority="211" operator="greaterThan">
      <formula>0</formula>
    </cfRule>
  </conditionalFormatting>
  <conditionalFormatting sqref="F35:H49">
    <cfRule type="expression" dxfId="153" priority="208">
      <formula>$G$13=" "</formula>
    </cfRule>
  </conditionalFormatting>
  <conditionalFormatting sqref="H41">
    <cfRule type="expression" dxfId="152" priority="207">
      <formula>$B$13=" "</formula>
    </cfRule>
  </conditionalFormatting>
  <conditionalFormatting sqref="H35:H39">
    <cfRule type="iconSet" priority="204">
      <iconSet iconSet="3Arrows">
        <cfvo type="percent" val="0"/>
        <cfvo type="num" val="0"/>
        <cfvo type="num" val="0" gte="0"/>
      </iconSet>
    </cfRule>
    <cfRule type="cellIs" dxfId="151" priority="205" operator="lessThan">
      <formula>0</formula>
    </cfRule>
    <cfRule type="cellIs" dxfId="150" priority="206" operator="greaterThan">
      <formula>0</formula>
    </cfRule>
  </conditionalFormatting>
  <conditionalFormatting sqref="H35:H38">
    <cfRule type="iconSet" priority="201">
      <iconSet iconSet="3Arrows">
        <cfvo type="percent" val="0"/>
        <cfvo type="num" val="0"/>
        <cfvo type="num" val="0" gte="0"/>
      </iconSet>
    </cfRule>
    <cfRule type="cellIs" dxfId="149" priority="202" operator="lessThan">
      <formula>0</formula>
    </cfRule>
    <cfRule type="cellIs" dxfId="148" priority="203" operator="greaterThan">
      <formula>0</formula>
    </cfRule>
  </conditionalFormatting>
  <conditionalFormatting sqref="H39">
    <cfRule type="iconSet" priority="198">
      <iconSet iconSet="3Arrows">
        <cfvo type="percent" val="0"/>
        <cfvo type="num" val="0"/>
        <cfvo type="num" val="0" gte="0"/>
      </iconSet>
    </cfRule>
    <cfRule type="cellIs" dxfId="147" priority="199" operator="lessThan">
      <formula>0</formula>
    </cfRule>
    <cfRule type="cellIs" dxfId="146" priority="200" operator="greaterThan">
      <formula>0</formula>
    </cfRule>
  </conditionalFormatting>
  <conditionalFormatting sqref="F35:H49">
    <cfRule type="expression" dxfId="145" priority="197">
      <formula>$G$13=" "</formula>
    </cfRule>
  </conditionalFormatting>
  <conditionalFormatting sqref="H41">
    <cfRule type="expression" dxfId="144" priority="196">
      <formula>$B$13=" "</formula>
    </cfRule>
  </conditionalFormatting>
  <conditionalFormatting sqref="H35:H39">
    <cfRule type="iconSet" priority="193">
      <iconSet iconSet="3Arrows">
        <cfvo type="percent" val="0"/>
        <cfvo type="num" val="0"/>
        <cfvo type="num" val="0" gte="0"/>
      </iconSet>
    </cfRule>
    <cfRule type="cellIs" dxfId="143" priority="194" operator="lessThan">
      <formula>0</formula>
    </cfRule>
    <cfRule type="cellIs" dxfId="142" priority="195" operator="greaterThan">
      <formula>0</formula>
    </cfRule>
  </conditionalFormatting>
  <conditionalFormatting sqref="H35:H38">
    <cfRule type="iconSet" priority="190">
      <iconSet iconSet="3Arrows">
        <cfvo type="percent" val="0"/>
        <cfvo type="num" val="0"/>
        <cfvo type="num" val="0" gte="0"/>
      </iconSet>
    </cfRule>
    <cfRule type="cellIs" dxfId="141" priority="191" operator="lessThan">
      <formula>0</formula>
    </cfRule>
    <cfRule type="cellIs" dxfId="140" priority="192" operator="greaterThan">
      <formula>0</formula>
    </cfRule>
  </conditionalFormatting>
  <conditionalFormatting sqref="H39">
    <cfRule type="iconSet" priority="187">
      <iconSet iconSet="3Arrows">
        <cfvo type="percent" val="0"/>
        <cfvo type="num" val="0"/>
        <cfvo type="num" val="0" gte="0"/>
      </iconSet>
    </cfRule>
    <cfRule type="cellIs" dxfId="139" priority="188" operator="lessThan">
      <formula>0</formula>
    </cfRule>
    <cfRule type="cellIs" dxfId="138" priority="189" operator="greaterThan">
      <formula>0</formula>
    </cfRule>
  </conditionalFormatting>
  <conditionalFormatting sqref="H35:H39">
    <cfRule type="cellIs" dxfId="137" priority="186" operator="equal">
      <formula>0</formula>
    </cfRule>
  </conditionalFormatting>
  <conditionalFormatting sqref="H35:H39">
    <cfRule type="iconSet" priority="183">
      <iconSet iconSet="3Arrows">
        <cfvo type="percent" val="0"/>
        <cfvo type="num" val="0"/>
        <cfvo type="num" val="0" gte="0"/>
      </iconSet>
    </cfRule>
    <cfRule type="cellIs" dxfId="136" priority="184" operator="lessThan">
      <formula>0</formula>
    </cfRule>
    <cfRule type="cellIs" dxfId="135" priority="185" operator="greaterThan">
      <formula>0</formula>
    </cfRule>
  </conditionalFormatting>
  <conditionalFormatting sqref="H35:H39">
    <cfRule type="expression" dxfId="134" priority="182">
      <formula>"B13="" """</formula>
    </cfRule>
  </conditionalFormatting>
  <conditionalFormatting sqref="H35:H38">
    <cfRule type="iconSet" priority="179">
      <iconSet iconSet="3Arrows">
        <cfvo type="percent" val="0"/>
        <cfvo type="num" val="0"/>
        <cfvo type="num" val="0" gte="0"/>
      </iconSet>
    </cfRule>
    <cfRule type="cellIs" dxfId="133" priority="180" operator="lessThan">
      <formula>0</formula>
    </cfRule>
    <cfRule type="cellIs" dxfId="132" priority="181" operator="greaterThan">
      <formula>0</formula>
    </cfRule>
  </conditionalFormatting>
  <conditionalFormatting sqref="H39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H35:H39">
    <cfRule type="expression" dxfId="129" priority="175">
      <formula>$G$13=" "</formula>
    </cfRule>
  </conditionalFormatting>
  <conditionalFormatting sqref="H35:H39">
    <cfRule type="iconSet" priority="172">
      <iconSet iconSet="3Arrows">
        <cfvo type="percent" val="0"/>
        <cfvo type="num" val="0"/>
        <cfvo type="num" val="0" gte="0"/>
      </iconSet>
    </cfRule>
    <cfRule type="cellIs" dxfId="128" priority="173" operator="lessThan">
      <formula>0</formula>
    </cfRule>
    <cfRule type="cellIs" dxfId="127" priority="174" operator="greaterThan">
      <formula>0</formula>
    </cfRule>
  </conditionalFormatting>
  <conditionalFormatting sqref="H35:H38">
    <cfRule type="iconSet" priority="169">
      <iconSet iconSet="3Arrows">
        <cfvo type="percent" val="0"/>
        <cfvo type="num" val="0"/>
        <cfvo type="num" val="0" gte="0"/>
      </iconSet>
    </cfRule>
    <cfRule type="cellIs" dxfId="126" priority="170" operator="lessThan">
      <formula>0</formula>
    </cfRule>
    <cfRule type="cellIs" dxfId="125" priority="171" operator="greaterThan">
      <formula>0</formula>
    </cfRule>
  </conditionalFormatting>
  <conditionalFormatting sqref="H39">
    <cfRule type="iconSet" priority="166">
      <iconSet iconSet="3Arrows">
        <cfvo type="percent" val="0"/>
        <cfvo type="num" val="0"/>
        <cfvo type="num" val="0" gte="0"/>
      </iconSet>
    </cfRule>
    <cfRule type="cellIs" dxfId="124" priority="167" operator="lessThan">
      <formula>0</formula>
    </cfRule>
    <cfRule type="cellIs" dxfId="123" priority="168" operator="greaterThan">
      <formula>0</formula>
    </cfRule>
  </conditionalFormatting>
  <conditionalFormatting sqref="H35:H39">
    <cfRule type="expression" dxfId="122" priority="165">
      <formula>$G$13=" "</formula>
    </cfRule>
  </conditionalFormatting>
  <conditionalFormatting sqref="H35:H39">
    <cfRule type="cellIs" dxfId="121" priority="164" operator="lessThan">
      <formula>0</formula>
    </cfRule>
  </conditionalFormatting>
  <conditionalFormatting sqref="H35:H39">
    <cfRule type="iconSet" priority="161">
      <iconSet iconSet="3Arrows">
        <cfvo type="percent" val="0"/>
        <cfvo type="num" val="0"/>
        <cfvo type="num" val="0" gte="0"/>
      </iconSet>
    </cfRule>
    <cfRule type="cellIs" dxfId="120" priority="162" operator="lessThan">
      <formula>0</formula>
    </cfRule>
    <cfRule type="cellIs" dxfId="119" priority="163" operator="greaterThan">
      <formula>0</formula>
    </cfRule>
  </conditionalFormatting>
  <conditionalFormatting sqref="H35:H38">
    <cfRule type="iconSet" priority="158">
      <iconSet iconSet="3Arrows">
        <cfvo type="percent" val="0"/>
        <cfvo type="num" val="0"/>
        <cfvo type="num" val="0" gte="0"/>
      </iconSet>
    </cfRule>
    <cfRule type="cellIs" dxfId="118" priority="159" operator="lessThan">
      <formula>0</formula>
    </cfRule>
    <cfRule type="cellIs" dxfId="117" priority="160" operator="greaterThan">
      <formula>0</formula>
    </cfRule>
  </conditionalFormatting>
  <conditionalFormatting sqref="H39">
    <cfRule type="iconSet" priority="155">
      <iconSet iconSet="3Arrows">
        <cfvo type="percent" val="0"/>
        <cfvo type="num" val="0"/>
        <cfvo type="num" val="0" gte="0"/>
      </iconSet>
    </cfRule>
    <cfRule type="cellIs" dxfId="116" priority="156" operator="lessThan">
      <formula>0</formula>
    </cfRule>
    <cfRule type="cellIs" dxfId="115" priority="157" operator="greaterThan">
      <formula>0</formula>
    </cfRule>
  </conditionalFormatting>
  <conditionalFormatting sqref="H35:H39">
    <cfRule type="cellIs" dxfId="114" priority="154" operator="equal">
      <formula>0</formula>
    </cfRule>
  </conditionalFormatting>
  <conditionalFormatting sqref="H35:H39">
    <cfRule type="iconSet" priority="151">
      <iconSet iconSet="3Arrows">
        <cfvo type="percent" val="0"/>
        <cfvo type="num" val="0"/>
        <cfvo type="num" val="0" gte="0"/>
      </iconSet>
    </cfRule>
    <cfRule type="cellIs" dxfId="113" priority="152" operator="lessThan">
      <formula>0</formula>
    </cfRule>
    <cfRule type="cellIs" dxfId="112" priority="153" operator="greaterThan">
      <formula>0</formula>
    </cfRule>
  </conditionalFormatting>
  <conditionalFormatting sqref="H35:H39">
    <cfRule type="expression" dxfId="111" priority="150">
      <formula>"B13="" """</formula>
    </cfRule>
  </conditionalFormatting>
  <conditionalFormatting sqref="H35:H38">
    <cfRule type="iconSet" priority="147">
      <iconSet iconSet="3Arrows">
        <cfvo type="percent" val="0"/>
        <cfvo type="num" val="0"/>
        <cfvo type="num" val="0" gte="0"/>
      </iconSet>
    </cfRule>
    <cfRule type="cellIs" dxfId="110" priority="148" operator="lessThan">
      <formula>0</formula>
    </cfRule>
    <cfRule type="cellIs" dxfId="109" priority="149" operator="greaterThan">
      <formula>0</formula>
    </cfRule>
  </conditionalFormatting>
  <conditionalFormatting sqref="H39">
    <cfRule type="iconSet" priority="144">
      <iconSet iconSet="3Arrows">
        <cfvo type="percent" val="0"/>
        <cfvo type="num" val="0"/>
        <cfvo type="num" val="0" gte="0"/>
      </iconSet>
    </cfRule>
    <cfRule type="cellIs" dxfId="108" priority="145" operator="lessThan">
      <formula>0</formula>
    </cfRule>
    <cfRule type="cellIs" dxfId="107" priority="146" operator="greaterThan">
      <formula>0</formula>
    </cfRule>
  </conditionalFormatting>
  <conditionalFormatting sqref="H35:H39">
    <cfRule type="expression" dxfId="106" priority="143">
      <formula>$G$13=" "</formula>
    </cfRule>
  </conditionalFormatting>
  <conditionalFormatting sqref="H35:H39">
    <cfRule type="iconSet" priority="140">
      <iconSet iconSet="3Arrows">
        <cfvo type="percent" val="0"/>
        <cfvo type="num" val="0"/>
        <cfvo type="num" val="0" gte="0"/>
      </iconSet>
    </cfRule>
    <cfRule type="cellIs" dxfId="105" priority="141" operator="lessThan">
      <formula>0</formula>
    </cfRule>
    <cfRule type="cellIs" dxfId="104" priority="142" operator="greaterThan">
      <formula>0</formula>
    </cfRule>
  </conditionalFormatting>
  <conditionalFormatting sqref="H35:H38">
    <cfRule type="iconSet" priority="137">
      <iconSet iconSet="3Arrows">
        <cfvo type="percent" val="0"/>
        <cfvo type="num" val="0"/>
        <cfvo type="num" val="0" gte="0"/>
      </iconSet>
    </cfRule>
    <cfRule type="cellIs" dxfId="103" priority="138" operator="lessThan">
      <formula>0</formula>
    </cfRule>
    <cfRule type="cellIs" dxfId="102" priority="139" operator="greaterThan">
      <formula>0</formula>
    </cfRule>
  </conditionalFormatting>
  <conditionalFormatting sqref="H39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H35:H39">
    <cfRule type="expression" dxfId="99" priority="133">
      <formula>$G$13=" "</formula>
    </cfRule>
  </conditionalFormatting>
  <conditionalFormatting sqref="H35:H39">
    <cfRule type="cellIs" dxfId="98" priority="132" operator="lessThan">
      <formula>0</formula>
    </cfRule>
  </conditionalFormatting>
  <conditionalFormatting sqref="F36:F45">
    <cfRule type="cellIs" dxfId="97" priority="131" operator="equal">
      <formula>0</formula>
    </cfRule>
  </conditionalFormatting>
  <conditionalFormatting sqref="J32:L32">
    <cfRule type="cellIs" dxfId="96" priority="130" operator="equal">
      <formula>" "</formula>
    </cfRule>
  </conditionalFormatting>
  <conditionalFormatting sqref="M32">
    <cfRule type="cellIs" dxfId="95" priority="129" operator="equal">
      <formula>" "</formula>
    </cfRule>
  </conditionalFormatting>
  <conditionalFormatting sqref="J33:M33">
    <cfRule type="cellIs" dxfId="94" priority="128" operator="equal">
      <formula>" "</formula>
    </cfRule>
  </conditionalFormatting>
  <conditionalFormatting sqref="K48 M34:M49">
    <cfRule type="cellIs" dxfId="93" priority="127" operator="equal">
      <formula>0</formula>
    </cfRule>
  </conditionalFormatting>
  <conditionalFormatting sqref="M35:M39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K35:L39 K40">
    <cfRule type="cellIs" dxfId="90" priority="123" operator="lessThan">
      <formula>0</formula>
    </cfRule>
  </conditionalFormatting>
  <conditionalFormatting sqref="J34:M49">
    <cfRule type="expression" dxfId="89" priority="122">
      <formula>"B13="" """</formula>
    </cfRule>
  </conditionalFormatting>
  <conditionalFormatting sqref="M35:M38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M39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J34:M49">
    <cfRule type="expression" dxfId="84" priority="115">
      <formula>$B$13=" "</formula>
    </cfRule>
  </conditionalFormatting>
  <conditionalFormatting sqref="M35:M39">
    <cfRule type="cellIs" dxfId="83" priority="114" operator="equal">
      <formula>0</formula>
    </cfRule>
  </conditionalFormatting>
  <conditionalFormatting sqref="M35:M39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M35:M39">
    <cfRule type="expression" dxfId="80" priority="110">
      <formula>"B13="" """</formula>
    </cfRule>
  </conditionalFormatting>
  <conditionalFormatting sqref="M35:M38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M39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M35:M39">
    <cfRule type="expression" dxfId="75" priority="103">
      <formula>$G$13=" "</formula>
    </cfRule>
  </conditionalFormatting>
  <conditionalFormatting sqref="M35:M39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M35:M38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M39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M35:M39">
    <cfRule type="expression" dxfId="68" priority="93">
      <formula>$G$13=" "</formula>
    </cfRule>
  </conditionalFormatting>
  <conditionalFormatting sqref="M35:M39">
    <cfRule type="cellIs" dxfId="67" priority="92" operator="lessThan">
      <formula>0</formula>
    </cfRule>
  </conditionalFormatting>
  <conditionalFormatting sqref="K48 M35:M49">
    <cfRule type="cellIs" dxfId="66" priority="91" operator="equal">
      <formula>0</formula>
    </cfRule>
  </conditionalFormatting>
  <conditionalFormatting sqref="M35:M39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K35:L38 K39:K40">
    <cfRule type="cellIs" dxfId="63" priority="87" operator="lessThan">
      <formula>0</formula>
    </cfRule>
  </conditionalFormatting>
  <conditionalFormatting sqref="K35:M49">
    <cfRule type="expression" dxfId="62" priority="86">
      <formula>"B13="" """</formula>
    </cfRule>
  </conditionalFormatting>
  <conditionalFormatting sqref="K39:L39 K46:K48 L46">
    <cfRule type="expression" dxfId="61" priority="85">
      <formula>$B$13=" "</formula>
    </cfRule>
  </conditionalFormatting>
  <conditionalFormatting sqref="M35:M38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M39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K35:M49">
    <cfRule type="expression" dxfId="56" priority="78">
      <formula>$G$13=" "</formula>
    </cfRule>
  </conditionalFormatting>
  <conditionalFormatting sqref="M41">
    <cfRule type="expression" dxfId="55" priority="77">
      <formula>$B$13=" "</formula>
    </cfRule>
  </conditionalFormatting>
  <conditionalFormatting sqref="M35:M39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M35:M38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39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K35:M49">
    <cfRule type="expression" dxfId="48" priority="67">
      <formula>$G$13=" "</formula>
    </cfRule>
  </conditionalFormatting>
  <conditionalFormatting sqref="M41">
    <cfRule type="expression" dxfId="47" priority="66">
      <formula>$B$13=" "</formula>
    </cfRule>
  </conditionalFormatting>
  <conditionalFormatting sqref="M35:M39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35:M38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39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35:M39">
    <cfRule type="cellIs" dxfId="40" priority="56" operator="equal">
      <formula>0</formula>
    </cfRule>
  </conditionalFormatting>
  <conditionalFormatting sqref="M35:M39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35:M39">
    <cfRule type="expression" dxfId="37" priority="52">
      <formula>"B13="" """</formula>
    </cfRule>
  </conditionalFormatting>
  <conditionalFormatting sqref="M35:M38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39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35:M39">
    <cfRule type="expression" dxfId="32" priority="45">
      <formula>$G$13=" "</formula>
    </cfRule>
  </conditionalFormatting>
  <conditionalFormatting sqref="M35:M39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35:M38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39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35:M39">
    <cfRule type="expression" dxfId="25" priority="35">
      <formula>$G$13=" "</formula>
    </cfRule>
  </conditionalFormatting>
  <conditionalFormatting sqref="M35:M39">
    <cfRule type="cellIs" dxfId="24" priority="34" operator="lessThan">
      <formula>0</formula>
    </cfRule>
  </conditionalFormatting>
  <conditionalFormatting sqref="M35:M39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35:M38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39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35:M39">
    <cfRule type="cellIs" dxfId="17" priority="24" operator="equal">
      <formula>0</formula>
    </cfRule>
  </conditionalFormatting>
  <conditionalFormatting sqref="M35:M39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35:M39">
    <cfRule type="expression" dxfId="14" priority="20">
      <formula>"B13="" """</formula>
    </cfRule>
  </conditionalFormatting>
  <conditionalFormatting sqref="M35:M38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3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35:M39">
    <cfRule type="expression" dxfId="9" priority="13">
      <formula>$G$13=" "</formula>
    </cfRule>
  </conditionalFormatting>
  <conditionalFormatting sqref="M35:M39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35:M38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39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35:M39">
    <cfRule type="expression" dxfId="2" priority="3">
      <formula>$G$13=" "</formula>
    </cfRule>
  </conditionalFormatting>
  <conditionalFormatting sqref="M35:M39">
    <cfRule type="cellIs" dxfId="1" priority="2" operator="lessThan">
      <formula>0</formula>
    </cfRule>
  </conditionalFormatting>
  <conditionalFormatting sqref="K36:K4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G13" sqref="G13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306.89999999999998</v>
      </c>
      <c r="G11" s="155">
        <v>306.89999999999998</v>
      </c>
      <c r="H11" s="62">
        <v>0</v>
      </c>
      <c r="I11" s="206">
        <v>3.2573289902282365E-4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0.1857</v>
      </c>
      <c r="G13" s="64">
        <v>0.1729</v>
      </c>
      <c r="H13" s="62">
        <v>1.2800000000000006E-2</v>
      </c>
      <c r="I13" s="63">
        <v>-7.9325731284085266E-2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71.180000000000007</v>
      </c>
      <c r="G15" s="155">
        <v>73.19</v>
      </c>
      <c r="H15" s="62">
        <v>-2.0099999999999909</v>
      </c>
      <c r="I15" s="206">
        <v>0.31425406203840489</v>
      </c>
    </row>
    <row r="16" spans="5:9" ht="11.25" customHeight="1" x14ac:dyDescent="0.25">
      <c r="E16" s="59" t="s">
        <v>169</v>
      </c>
      <c r="F16" s="154">
        <v>44.787974016</v>
      </c>
      <c r="G16" s="155">
        <v>44.777453766999997</v>
      </c>
      <c r="H16" s="62">
        <v>1.052024900000248E-2</v>
      </c>
      <c r="I16" s="63">
        <v>3.8757699047277328E-2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6.8</v>
      </c>
      <c r="E12" s="114">
        <v>11.3</v>
      </c>
      <c r="F12" s="114">
        <v>5.3</v>
      </c>
      <c r="G12" s="75">
        <v>-0.34928229665071764</v>
      </c>
      <c r="H12" s="126">
        <v>196710.20709079999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10.45</v>
      </c>
      <c r="E14" s="114">
        <v>22.15</v>
      </c>
      <c r="F14" s="114">
        <v>10.35</v>
      </c>
      <c r="G14" s="75">
        <v>-0.3852941176470589</v>
      </c>
      <c r="H14" s="126">
        <v>191752.81019675001</v>
      </c>
    </row>
    <row r="15" spans="2:8" x14ac:dyDescent="0.25">
      <c r="B15" s="74"/>
      <c r="C15" s="74" t="s">
        <v>49</v>
      </c>
      <c r="D15" s="114">
        <v>1.84</v>
      </c>
      <c r="E15" s="114">
        <v>2.63</v>
      </c>
      <c r="F15" s="114">
        <v>1.32</v>
      </c>
      <c r="G15" s="75">
        <v>0.2432432432432432</v>
      </c>
      <c r="H15" s="126">
        <v>36436.987787359998</v>
      </c>
    </row>
    <row r="16" spans="2:8" x14ac:dyDescent="0.25">
      <c r="B16" s="74"/>
      <c r="C16" s="74" t="s">
        <v>50</v>
      </c>
      <c r="D16" s="114">
        <v>1.92</v>
      </c>
      <c r="E16" s="114">
        <v>2.78</v>
      </c>
      <c r="F16" s="114">
        <v>1.51</v>
      </c>
      <c r="G16" s="75">
        <v>-0.21951219512195119</v>
      </c>
      <c r="H16" s="126">
        <v>55631.610284159993</v>
      </c>
    </row>
    <row r="17" spans="2:11" x14ac:dyDescent="0.25">
      <c r="B17" s="74"/>
      <c r="C17" s="74" t="s">
        <v>151</v>
      </c>
      <c r="D17" s="114">
        <v>7.25</v>
      </c>
      <c r="E17" s="114">
        <v>12.55</v>
      </c>
      <c r="F17" s="114">
        <v>6.8</v>
      </c>
      <c r="G17" s="75">
        <v>-0.17613636363636376</v>
      </c>
      <c r="H17" s="126">
        <v>260240.87274200001</v>
      </c>
    </row>
    <row r="18" spans="2:11" ht="16.5" customHeight="1" x14ac:dyDescent="0.25">
      <c r="B18" s="74"/>
      <c r="C18" s="74" t="s">
        <v>54</v>
      </c>
      <c r="D18" s="114">
        <v>33.450000000000003</v>
      </c>
      <c r="E18" s="114">
        <v>45.65</v>
      </c>
      <c r="F18" s="114">
        <v>31.3</v>
      </c>
      <c r="G18" s="75">
        <v>-0.17914110429447849</v>
      </c>
      <c r="H18" s="126">
        <v>984472.94504280004</v>
      </c>
    </row>
    <row r="19" spans="2:11" ht="16.5" customHeight="1" x14ac:dyDescent="0.25">
      <c r="B19" s="74"/>
      <c r="C19" s="74" t="s">
        <v>152</v>
      </c>
      <c r="D19" s="114">
        <v>45.1</v>
      </c>
      <c r="E19" s="114">
        <v>53.25</v>
      </c>
      <c r="F19" s="114">
        <v>41</v>
      </c>
      <c r="G19" s="75">
        <v>8.6746987951807242E-2</v>
      </c>
      <c r="H19" s="126">
        <v>453230.90446810005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</v>
      </c>
      <c r="E21" s="114">
        <v>2.74</v>
      </c>
      <c r="F21" s="114">
        <v>1.22</v>
      </c>
      <c r="G21" s="75">
        <v>1.5</v>
      </c>
      <c r="H21" s="126">
        <v>77734.128940200011</v>
      </c>
    </row>
    <row r="22" spans="2:11" x14ac:dyDescent="0.25">
      <c r="B22" s="74"/>
      <c r="C22" s="74" t="s">
        <v>14</v>
      </c>
      <c r="D22" s="114">
        <v>6.7</v>
      </c>
      <c r="E22" s="114">
        <v>11.75</v>
      </c>
      <c r="F22" s="114">
        <v>6</v>
      </c>
      <c r="G22" s="75">
        <v>-0.34951456310679618</v>
      </c>
      <c r="H22" s="126">
        <v>229136.1231656</v>
      </c>
    </row>
    <row r="23" spans="2:11" x14ac:dyDescent="0.25">
      <c r="B23" s="74"/>
      <c r="C23" s="74" t="s">
        <v>18</v>
      </c>
      <c r="D23" s="114">
        <v>21.1</v>
      </c>
      <c r="E23" s="114">
        <v>28.9</v>
      </c>
      <c r="F23" s="114">
        <v>19.600000000000001</v>
      </c>
      <c r="G23" s="75">
        <v>-0.17706708268330729</v>
      </c>
      <c r="H23" s="126">
        <v>662466.01888460014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</v>
      </c>
      <c r="H25" s="121">
        <v>984472.94504280004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-0.17660172315983552</v>
      </c>
      <c r="H26" s="121">
        <v>194231.50864377501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-0.3852941176470589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0.75</v>
      </c>
      <c r="E29" s="114">
        <v>0.99</v>
      </c>
      <c r="F29" s="114">
        <v>0.56999999999999995</v>
      </c>
      <c r="G29" s="75">
        <v>0.44230769230769229</v>
      </c>
      <c r="H29" s="126">
        <v>6600.1530000000002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0.21</v>
      </c>
      <c r="E36" s="114">
        <v>0.45</v>
      </c>
      <c r="F36" s="114">
        <v>0.2</v>
      </c>
      <c r="G36" s="75">
        <v>-0.58000000000000007</v>
      </c>
      <c r="H36" s="126">
        <v>1680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0.44230769230769229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-0.58000000000000007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1.33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0.26</v>
      </c>
      <c r="E47" s="114">
        <v>0.39</v>
      </c>
      <c r="F47" s="114">
        <v>0.2</v>
      </c>
      <c r="G47" s="75">
        <v>-0.48</v>
      </c>
      <c r="H47" s="126">
        <v>1337.7962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-0.48</v>
      </c>
      <c r="H52" s="121">
        <v>1337.7962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72.5</v>
      </c>
      <c r="E55" s="114">
        <v>94.2</v>
      </c>
      <c r="F55" s="114">
        <v>70.099999999999994</v>
      </c>
      <c r="G55" s="75">
        <v>7.1059240655931388E-2</v>
      </c>
      <c r="H55" s="126">
        <v>69158.475000000006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7.1059240655931388E-2</v>
      </c>
      <c r="H58" s="121">
        <v>69158.475000000006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-6.4411825917423116E-3</v>
      </c>
      <c r="H59" s="121">
        <v>65954.237500000003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48.6</v>
      </c>
      <c r="E74" s="114">
        <v>104</v>
      </c>
      <c r="F74" s="114">
        <v>48.6</v>
      </c>
      <c r="G74" s="75">
        <v>-0.48297872340425529</v>
      </c>
      <c r="H74" s="126">
        <v>73186.156799999997</v>
      </c>
    </row>
    <row r="75" spans="2:8" x14ac:dyDescent="0.25">
      <c r="B75" s="82"/>
      <c r="C75" s="74" t="s">
        <v>64</v>
      </c>
      <c r="D75" s="114">
        <v>65</v>
      </c>
      <c r="E75" s="114">
        <v>129.9</v>
      </c>
      <c r="F75" s="114">
        <v>56.9</v>
      </c>
      <c r="G75" s="75">
        <v>-0.51816160118606369</v>
      </c>
      <c r="H75" s="126">
        <v>519798.63331499998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-0.48297872340425529</v>
      </c>
      <c r="H77" s="121">
        <v>519798.63331499998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-0.50057016229515949</v>
      </c>
      <c r="H78" s="121">
        <v>296492.39505749999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-0.51816160118606369</v>
      </c>
      <c r="H79" s="121">
        <v>73186.156799999997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186</v>
      </c>
      <c r="E82" s="114">
        <v>250</v>
      </c>
      <c r="F82" s="114">
        <v>170</v>
      </c>
      <c r="G82" s="75">
        <v>-0.19130434782608696</v>
      </c>
      <c r="H82" s="126">
        <v>3169534.37733</v>
      </c>
    </row>
    <row r="83" spans="2:9" x14ac:dyDescent="0.25">
      <c r="B83" s="82"/>
      <c r="C83" s="74" t="s">
        <v>38</v>
      </c>
      <c r="D83" s="114">
        <v>15.35</v>
      </c>
      <c r="E83" s="114">
        <v>31.35</v>
      </c>
      <c r="F83" s="114">
        <v>15.35</v>
      </c>
      <c r="G83" s="75">
        <v>0.61578947368421044</v>
      </c>
      <c r="H83" s="126">
        <v>19290.003708099997</v>
      </c>
    </row>
    <row r="84" spans="2:9" x14ac:dyDescent="0.25">
      <c r="B84" s="82"/>
      <c r="C84" s="74" t="s">
        <v>12</v>
      </c>
      <c r="D84" s="114">
        <v>11.2</v>
      </c>
      <c r="E84" s="114">
        <v>42</v>
      </c>
      <c r="F84" s="114">
        <v>11.2</v>
      </c>
      <c r="G84" s="75">
        <v>-0.75050122521719764</v>
      </c>
      <c r="H84" s="126">
        <v>97142.396288000004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0.61578947368421044</v>
      </c>
      <c r="H86" s="121">
        <v>3169534.37733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-9.5652173913043481E-2</v>
      </c>
      <c r="H87" s="121">
        <v>67696.127831499994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-0.75050122521719764</v>
      </c>
      <c r="H88" s="121">
        <v>19290.003708099997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7.35</v>
      </c>
      <c r="E90" s="114">
        <v>9.5</v>
      </c>
      <c r="F90" s="114">
        <v>6.3</v>
      </c>
      <c r="G90" s="75">
        <v>-0.13427561837455837</v>
      </c>
      <c r="H90" s="126">
        <v>2130.2023354499997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-6.7137809187279185E-2</v>
      </c>
      <c r="H94" s="121">
        <v>12965.101167725001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-0.13427561837455837</v>
      </c>
      <c r="H95" s="121">
        <v>2130.2023354499997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9.15</v>
      </c>
      <c r="E104" s="114">
        <v>22.5</v>
      </c>
      <c r="F104" s="114">
        <v>8.85</v>
      </c>
      <c r="G104" s="75">
        <v>-0.55582524271844669</v>
      </c>
      <c r="H104" s="126">
        <v>36329.864961749998</v>
      </c>
    </row>
    <row r="105" spans="2:8" x14ac:dyDescent="0.25">
      <c r="B105" s="82"/>
      <c r="C105" s="74" t="s">
        <v>77</v>
      </c>
      <c r="D105" s="114">
        <v>6.45</v>
      </c>
      <c r="E105" s="114">
        <v>18</v>
      </c>
      <c r="F105" s="114">
        <v>6.3</v>
      </c>
      <c r="G105" s="75">
        <v>-0.61834319526627213</v>
      </c>
      <c r="H105" s="126">
        <v>18584.362940999999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1.1499999999999999</v>
      </c>
      <c r="E107" s="114">
        <v>1.73</v>
      </c>
      <c r="F107" s="114">
        <v>1.08</v>
      </c>
      <c r="G107" s="75">
        <v>-0.21232876712328774</v>
      </c>
      <c r="H107" s="126">
        <v>46745.188836949994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-0.39986384087141846</v>
      </c>
      <c r="H110" s="121">
        <v>27457.113951374999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-0.61834319526627213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24.7</v>
      </c>
      <c r="E113" s="114">
        <v>30</v>
      </c>
      <c r="F113" s="114">
        <v>20.100000000000001</v>
      </c>
      <c r="G113" s="75">
        <v>-0.11785714285714288</v>
      </c>
      <c r="H113" s="126">
        <v>32604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-0.11785714285714288</v>
      </c>
      <c r="H115" s="121">
        <v>32604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-0.11785714285714288</v>
      </c>
      <c r="H116" s="121">
        <v>32604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-0.11785714285714288</v>
      </c>
      <c r="H117" s="121">
        <v>32604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11.8</v>
      </c>
      <c r="E120" s="114">
        <v>13.8</v>
      </c>
      <c r="F120" s="114">
        <v>9</v>
      </c>
      <c r="G120" s="75">
        <v>-0.24696873005743458</v>
      </c>
      <c r="H120" s="126">
        <v>22162.784071999999</v>
      </c>
    </row>
    <row r="121" spans="2:8" x14ac:dyDescent="0.25">
      <c r="B121" s="82"/>
      <c r="C121" s="74" t="s">
        <v>44</v>
      </c>
      <c r="D121" s="114">
        <v>17.100000000000001</v>
      </c>
      <c r="E121" s="114">
        <v>17.100000000000001</v>
      </c>
      <c r="F121" s="114">
        <v>5.5</v>
      </c>
      <c r="G121" s="75">
        <v>0.40740740740740744</v>
      </c>
      <c r="H121" s="126">
        <v>85500</v>
      </c>
    </row>
    <row r="122" spans="2:8" x14ac:dyDescent="0.25">
      <c r="B122" s="82"/>
      <c r="C122" s="74" t="s">
        <v>45</v>
      </c>
      <c r="D122" s="114">
        <v>14</v>
      </c>
      <c r="E122" s="114">
        <v>20.5</v>
      </c>
      <c r="F122" s="114">
        <v>12.45</v>
      </c>
      <c r="G122" s="75">
        <v>-0.30000000000000004</v>
      </c>
      <c r="H122" s="126">
        <v>168000</v>
      </c>
    </row>
    <row r="123" spans="2:8" x14ac:dyDescent="0.25">
      <c r="B123" s="82"/>
      <c r="C123" s="74" t="s">
        <v>52</v>
      </c>
      <c r="D123" s="114">
        <v>16.2</v>
      </c>
      <c r="E123" s="114">
        <v>35.5</v>
      </c>
      <c r="F123" s="114">
        <v>15.25</v>
      </c>
      <c r="G123" s="75">
        <v>-0.44137931034482758</v>
      </c>
      <c r="H123" s="126">
        <v>42512.642429400003</v>
      </c>
    </row>
    <row r="124" spans="2:8" x14ac:dyDescent="0.25">
      <c r="B124" s="82"/>
      <c r="C124" s="74" t="s">
        <v>56</v>
      </c>
      <c r="D124" s="114">
        <v>1.1100000000000001</v>
      </c>
      <c r="E124" s="114">
        <v>2.73</v>
      </c>
      <c r="F124" s="114">
        <v>1</v>
      </c>
      <c r="G124" s="75">
        <v>-0.47142857142857142</v>
      </c>
      <c r="H124" s="126">
        <v>8802.521620380001</v>
      </c>
    </row>
    <row r="125" spans="2:8" x14ac:dyDescent="0.25">
      <c r="B125" s="82"/>
      <c r="C125" s="74" t="s">
        <v>65</v>
      </c>
      <c r="D125" s="114">
        <v>1550</v>
      </c>
      <c r="E125" s="114">
        <v>1617.1</v>
      </c>
      <c r="F125" s="114">
        <v>1350</v>
      </c>
      <c r="G125" s="75">
        <v>-3.8496391364982729E-3</v>
      </c>
      <c r="H125" s="126">
        <v>1228617.1906000001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0.40740740740740744</v>
      </c>
      <c r="H128" s="121">
        <v>1228617.1906000001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-0.12540918459696643</v>
      </c>
      <c r="H129" s="121">
        <v>53916.8227587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-0.47142857142857142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4.2</v>
      </c>
      <c r="E133" s="114">
        <v>6.24</v>
      </c>
      <c r="F133" s="114">
        <v>4.05</v>
      </c>
      <c r="G133" s="75">
        <v>0.13513513513513509</v>
      </c>
      <c r="H133" s="126">
        <v>6300</v>
      </c>
    </row>
    <row r="134" spans="2:8" x14ac:dyDescent="0.25">
      <c r="B134" s="82"/>
      <c r="C134" s="74" t="s">
        <v>53</v>
      </c>
      <c r="D134" s="114">
        <v>9</v>
      </c>
      <c r="E134" s="114">
        <v>24</v>
      </c>
      <c r="F134" s="114">
        <v>8.5500000000000007</v>
      </c>
      <c r="G134" s="75">
        <v>-0.58352614530310043</v>
      </c>
      <c r="H134" s="126">
        <v>10762.888392000001</v>
      </c>
    </row>
    <row r="135" spans="2:8" x14ac:dyDescent="0.25">
      <c r="B135" s="82"/>
      <c r="C135" s="74" t="s">
        <v>60</v>
      </c>
      <c r="D135" s="114">
        <v>2.0499999999999998</v>
      </c>
      <c r="E135" s="114">
        <v>2.85</v>
      </c>
      <c r="F135" s="114">
        <v>2.0499999999999998</v>
      </c>
      <c r="G135" s="75">
        <v>-0.21153846153846168</v>
      </c>
      <c r="H135" s="126">
        <v>2008.9999999999998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0.13513513513513509</v>
      </c>
      <c r="H137" s="121">
        <v>10762.888392000001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-0.10576923076923084</v>
      </c>
      <c r="H138" s="121">
        <v>4154.5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-0.58352614530310043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4.2</v>
      </c>
      <c r="E142" s="114">
        <v>4.99</v>
      </c>
      <c r="F142" s="114">
        <v>3.06</v>
      </c>
      <c r="G142" s="75">
        <v>0.40000000000000013</v>
      </c>
      <c r="H142" s="126">
        <v>4377.9542226000003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0.40000000000000013</v>
      </c>
      <c r="H144" s="121">
        <v>4377.9542226000003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0.20000000000000007</v>
      </c>
      <c r="H145" s="121">
        <v>2889.1051113000003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32.1</v>
      </c>
      <c r="E154" s="114">
        <v>45.2</v>
      </c>
      <c r="F154" s="114">
        <v>17.3</v>
      </c>
      <c r="G154" s="75">
        <v>-0.26172953081876715</v>
      </c>
      <c r="H154" s="126">
        <v>41809.643406300005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20.8</v>
      </c>
      <c r="E156" s="114">
        <v>32.5</v>
      </c>
      <c r="F156" s="114">
        <v>20.25</v>
      </c>
      <c r="G156" s="75">
        <v>-0.25714285714285712</v>
      </c>
      <c r="H156" s="126">
        <v>14434.204033600001</v>
      </c>
    </row>
    <row r="157" spans="2:8" x14ac:dyDescent="0.25">
      <c r="B157" s="82"/>
      <c r="C157" s="74" t="s">
        <v>62</v>
      </c>
      <c r="D157" s="114">
        <v>175</v>
      </c>
      <c r="E157" s="114">
        <v>199.9</v>
      </c>
      <c r="F157" s="114">
        <v>150</v>
      </c>
      <c r="G157" s="75">
        <v>-0.10071942446043158</v>
      </c>
      <c r="H157" s="126">
        <v>63104.170850000002</v>
      </c>
    </row>
    <row r="158" spans="2:8" x14ac:dyDescent="0.25">
      <c r="B158" s="82"/>
      <c r="C158" s="74" t="s">
        <v>66</v>
      </c>
      <c r="D158" s="114">
        <v>5</v>
      </c>
      <c r="E158" s="114">
        <v>9.15</v>
      </c>
      <c r="F158" s="114">
        <v>4.1500000000000004</v>
      </c>
      <c r="G158" s="75">
        <v>-0.1652754590984975</v>
      </c>
      <c r="H158" s="126">
        <v>62157.062404999997</v>
      </c>
    </row>
    <row r="159" spans="2:8" x14ac:dyDescent="0.25">
      <c r="B159" s="186"/>
      <c r="C159" s="74" t="s">
        <v>76</v>
      </c>
      <c r="D159" s="114">
        <v>166.1</v>
      </c>
      <c r="E159" s="114">
        <v>223.3</v>
      </c>
      <c r="F159" s="114">
        <v>166.1</v>
      </c>
      <c r="G159" s="75">
        <v>-0.27766905849097634</v>
      </c>
      <c r="H159" s="126">
        <v>56394.577125699994</v>
      </c>
    </row>
    <row r="160" spans="2:8" x14ac:dyDescent="0.25">
      <c r="B160" s="74"/>
      <c r="C160" s="74" t="s">
        <v>163</v>
      </c>
      <c r="D160" s="114">
        <v>568</v>
      </c>
      <c r="E160" s="114">
        <v>769</v>
      </c>
      <c r="F160" s="114">
        <v>520</v>
      </c>
      <c r="G160" s="75">
        <v>-9.297052154195018E-2</v>
      </c>
      <c r="H160" s="126">
        <v>334236.510648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-0.10071942446043158</v>
      </c>
      <c r="H162" s="121">
        <v>63104.170850000002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-0.2489283113099573</v>
      </c>
      <c r="H163" s="121">
        <v>49102.110266000003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-0.27766905849097634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1.82</v>
      </c>
      <c r="E167" s="114">
        <v>2.5499999999999998</v>
      </c>
      <c r="F167" s="114">
        <v>1.81</v>
      </c>
      <c r="G167" s="75">
        <v>-0.20175438596491213</v>
      </c>
      <c r="H167" s="126">
        <v>785.16529728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0.16048644338118029</v>
      </c>
      <c r="H170" s="121">
        <v>909.45414864000008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-0.20175438596491213</v>
      </c>
      <c r="H171" s="121">
        <v>785.16529728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2.46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2019-04-29T16:51:25Z</dcterms:modified>
</cp:coreProperties>
</file>