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200205F-1553-4106-9A90-B09347FC4B8A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<sst xmlns="http://schemas.openxmlformats.org/spreadsheetml/2006/main" count="2462" uniqueCount="256">
  <si>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</si>
  <si>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</si>
  <si>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</si>
  <si>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</si>
  <si>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</si>
  <si>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</si>
  <si>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</si>
  <si>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</si>
  <si>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</si>
  <si>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</si>
  <si>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</si>
  <si>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</si>
  <si>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</si>
  <si>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</si>
  <si>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</si>
  <si>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</si>
  <si>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</si>
  <si>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</si>
  <si>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</si>
  <si>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</si>
  <si>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</si>
  <si>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</si>
  <si>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</si>
  <si>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</si>
  <si>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</si>
  <si>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</si>
  <si>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</si>
  <si>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</si>
  <si>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</si>
  <si>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</si>
  <si>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</si>
  <si>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</si>
  <si>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</si>
  <si>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</si>
  <si>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</si>
  <si>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</si>
  <si>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</si>
  <si>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</si>
  <si>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</si>
  <si>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</si>
  <si>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</si>
  <si>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</si>
  <si>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</si>
  <si>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</si>
  <si>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</si>
  <si>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</si>
  <si>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</si>
  <si>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</si>
  <si>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</si>
  <si>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</si>
  <si>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</si>
  <si>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</si>
  <si>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</si>
  <si>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</si>
  <si>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</si>
  <si>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</si>
  <si>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</si>
  <si>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</si>
  <si>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</si>
  <si>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</si>
  <si>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</si>
  <si>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</si>
  <si>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</si>
  <si>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</si>
  <si>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</si>
  <si>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</si>
  <si>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</si>
  <si>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</si>
  <si>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</si>
  <si>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</si>
  <si>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</si>
  <si>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</si>
  <si>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</si>
  <si>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</si>
  <si>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</si>
  <si>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</si>
  <si>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</si>
  <si>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</si>
  <si>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</si>
  <si>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</si>
  <si>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</si>
  <si>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</si>
  <si>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</si>
  <si>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</si>
  <si>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</si>
  <si>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</si>
  <si>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</si>
  <si>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</si>
  <si>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</si>
  <si>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</si>
  <si>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</si>
  <si>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</si>
  <si>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</si>
  <si>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</si>
  <si>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</si>
  <si>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</si>
  <si>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</si>
  <si>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</si>
  <si>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</si>
  <si>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</si>
  <si>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</si>
  <si>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</si>
  <si>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</si>
  <si>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</si>
  <si>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</si>
  <si>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</si>
  <si>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</si>
  <si>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</si>
  <si>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</si>
  <si>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</si>
  <si>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</si>
  <si>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</si>
  <si>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</si>
  <si>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</si>
  <si>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</si>
  <si>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</si>
  <si>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</si>
  <si>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</si>
  <si>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</si>
  <si>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</si>
  <si>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</si>
  <si>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</si>
  <si>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</si>
  <si>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</si>
  <si>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</si>
  <si>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</si>
  <si>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</si>
  <si>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</si>
  <si>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</si>
  <si>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</si>
  <si>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</si>
  <si>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</si>
  <si>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</si>
  <si>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</si>
  <si>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</si>
  <si>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</si>
  <si>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</si>
  <si>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</si>
  <si>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</si>
  <si>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</si>
  <si>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</si>
  <si>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</si>
  <si>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</si>
  <si>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</si>
  <si>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</si>
  <si>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</si>
  <si>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</si>
  <si>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</si>
  <si>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</si>
  <si>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</si>
  <si>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</si>
  <si>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</si>
  <si>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</si>
  <si>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</si>
  <si>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</si>
  <si>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</si>
  <si>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</si>
  <si>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</si>
  <si>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</si>
  <si>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</si>
  <si>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</si>
  <si>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</si>
  <si>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</si>
  <si>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</si>
  <si>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</si>
  <si>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</si>
  <si>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</si>
  <si>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</si>
  <si>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</si>
  <si>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</si>
  <si>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</si>
  <si>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</si>
  <si>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</si>
  <si>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</si>
  <si>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</si>
  <si>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</si>
  <si>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</si>
  <si>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</si>
  <si>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</si>
  <si>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</si>
  <si>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</si>
  <si>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</si>
  <si>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</si>
  <si>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</si>
  <si>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</si>
  <si>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</si>
  <si>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</si>
  <si>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</si>
  <si>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</si>
  <si>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</si>
  <si>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</si>
  <si>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</si>
  <si>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</si>
  <si>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</si>
  <si>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</si>
  <si>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</si>
  <si>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</si>
  <si>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</si>
  <si>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</si>
  <si>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</si>
  <si>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</si>
  <si>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</si>
  <si>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</si>
  <si>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</si>
  <si>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</si>
  <si>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</si>
  <si>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</si>
  <si>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</si>
  <si>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</si>
  <si>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</si>
  <si>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ETRANZACT</t>
  </si>
  <si>
    <t>LAWUNION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</si>
  <si>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</si>
  <si>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</si>
  <si>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</si>
  <si>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</si>
  <si>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</si>
  <si>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</si>
  <si>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</si>
  <si>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</si>
  <si>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</si>
  <si>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</si>
  <si>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</si>
  <si>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</si>
  <si>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</si>
  <si>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</si>
  <si>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</si>
  <si>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</si>
  <si>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GSPECPLC</t>
  </si>
  <si>
    <t>CHIPLC</t>
  </si>
  <si>
    <t>CHAMPION</t>
  </si>
  <si>
    <t>CWG</t>
  </si>
  <si>
    <t>JOHNHOLT</t>
  </si>
  <si>
    <t>MEYER</t>
  </si>
  <si>
    <t>REGALINS</t>
  </si>
  <si>
    <t>SUNUASSUR</t>
  </si>
  <si>
    <t>The All-Share Index Gained .11%</t>
  </si>
  <si>
    <t>Total Market Cap. Increased by .11%</t>
  </si>
  <si>
    <t>Total Volume Traded Declined by 28.84%</t>
  </si>
  <si>
    <t>Total Value Traded Declined by 58.05%</t>
  </si>
  <si>
    <t>Total Number of Deals Increased by 11.17%</t>
  </si>
  <si>
    <t>MCNICHOLS</t>
  </si>
  <si>
    <t>ALEX</t>
  </si>
  <si>
    <t>BOCGAS</t>
  </si>
  <si>
    <t>ENAMELWA</t>
  </si>
  <si>
    <t>MULTIVERSE</t>
  </si>
  <si>
    <t>NCR</t>
  </si>
  <si>
    <t>NEIMETH</t>
  </si>
  <si>
    <t>PHARMDEKO</t>
  </si>
  <si>
    <t>PORTPAINT</t>
  </si>
  <si>
    <t>THOMASWY</t>
  </si>
  <si>
    <t>TRANSEXPR</t>
  </si>
  <si>
    <t>DANGCEM released Results for H1'19</t>
  </si>
  <si>
    <t>UBN released Results for  for H1'19</t>
  </si>
  <si>
    <t>Results for H1'19</t>
  </si>
  <si>
    <t>ROAE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</si>
</sst>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9" fontId="4" fillId="0" borderId="6" xfId="2" applyNumberFormat="1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86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A2EFFD-BAA4-494D-9E08-8B0F77BB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7">
        <v>43675</v>
      </c>
      <c r="G5" s="248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236</v>
      </c>
      <c r="F10" s="7"/>
      <c r="G10" s="6" t="s">
        <v>177</v>
      </c>
      <c r="H10" s="216">
        <v>27950.36</v>
      </c>
      <c r="I10" s="216">
        <v>27918.59</v>
      </c>
      <c r="J10" s="192">
        <v>1.1379514509866073E-3</v>
      </c>
      <c r="K10" s="90"/>
      <c r="L10" s="149"/>
    </row>
    <row r="11" spans="1:200" x14ac:dyDescent="0.25">
      <c r="E11" s="6" t="s">
        <v>237</v>
      </c>
      <c r="F11" s="7"/>
      <c r="G11" s="6" t="s">
        <v>5</v>
      </c>
      <c r="H11" s="216">
        <v>13.621623226533199</v>
      </c>
      <c r="I11" s="216">
        <v>13.606141473771</v>
      </c>
      <c r="J11" s="192">
        <v>1.1378503444230414E-3</v>
      </c>
      <c r="K11" s="103"/>
      <c r="L11" s="149"/>
    </row>
    <row r="12" spans="1:200" x14ac:dyDescent="0.25">
      <c r="E12" s="6" t="s">
        <v>238</v>
      </c>
      <c r="F12" s="7"/>
      <c r="G12" s="6" t="s">
        <v>6</v>
      </c>
      <c r="H12" s="216">
        <v>93.112414999999999</v>
      </c>
      <c r="I12" s="216">
        <v>130.845494</v>
      </c>
      <c r="J12" s="192">
        <v>-0.28837889518763249</v>
      </c>
    </row>
    <row r="13" spans="1:200" x14ac:dyDescent="0.25">
      <c r="E13" s="6" t="s">
        <v>239</v>
      </c>
      <c r="F13" s="7"/>
      <c r="G13" s="6" t="s">
        <v>7</v>
      </c>
      <c r="H13" s="216">
        <v>1108.2155785</v>
      </c>
      <c r="I13" s="216">
        <v>2641.7057954400002</v>
      </c>
      <c r="J13" s="192">
        <v>-0.58049243015139895</v>
      </c>
      <c r="K13" s="126"/>
    </row>
    <row r="14" spans="1:200" x14ac:dyDescent="0.25">
      <c r="E14" s="6" t="s">
        <v>240</v>
      </c>
      <c r="F14" s="7"/>
      <c r="G14" s="6" t="s">
        <v>8</v>
      </c>
      <c r="H14" s="219">
        <v>3056</v>
      </c>
      <c r="I14" s="219">
        <v>2749</v>
      </c>
      <c r="J14" s="192">
        <v>0.11167697344488903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36</v>
      </c>
      <c r="F20" s="11"/>
      <c r="G20" s="217">
        <v>0.10000000000000009</v>
      </c>
      <c r="H20" s="214"/>
      <c r="I20" s="216">
        <v>5.5</v>
      </c>
      <c r="J20" s="9">
        <v>0.10000000000000009</v>
      </c>
    </row>
    <row r="21" spans="1:200" x14ac:dyDescent="0.25">
      <c r="E21" s="6" t="s">
        <v>72</v>
      </c>
      <c r="F21" s="11"/>
      <c r="G21" s="217">
        <v>9.9462365591397761E-2</v>
      </c>
      <c r="H21" s="214"/>
      <c r="I21" s="216">
        <v>4.09</v>
      </c>
      <c r="J21" s="9">
        <v>9.9462365591397761E-2</v>
      </c>
    </row>
    <row r="22" spans="1:200" x14ac:dyDescent="0.25">
      <c r="E22" s="6" t="s">
        <v>197</v>
      </c>
      <c r="F22" s="11"/>
      <c r="G22" s="217">
        <v>9.5238095238095344E-2</v>
      </c>
      <c r="H22" s="214"/>
      <c r="I22" s="216">
        <v>0.23</v>
      </c>
      <c r="J22" s="9">
        <v>9.5238095238095344E-2</v>
      </c>
    </row>
    <row r="23" spans="1:200" x14ac:dyDescent="0.25">
      <c r="E23" s="6" t="s">
        <v>40</v>
      </c>
      <c r="F23" s="11"/>
      <c r="G23" s="217">
        <v>9.1922005571030807E-2</v>
      </c>
      <c r="H23" s="214"/>
      <c r="I23" s="216">
        <v>19.600000000000001</v>
      </c>
      <c r="J23" s="9">
        <v>9.1922005571030807E-2</v>
      </c>
    </row>
    <row r="24" spans="1:200" x14ac:dyDescent="0.25">
      <c r="E24" s="6" t="s">
        <v>241</v>
      </c>
      <c r="F24" s="11"/>
      <c r="G24" s="217">
        <v>8.8888888888888795E-2</v>
      </c>
      <c r="H24" s="214"/>
      <c r="I24" s="216">
        <v>0.49</v>
      </c>
      <c r="J24" s="9">
        <v>8.8888888888888795E-2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66</v>
      </c>
      <c r="F30" s="11"/>
      <c r="G30" s="215">
        <v>9.9607843137254903E-2</v>
      </c>
      <c r="H30" s="215"/>
      <c r="I30" s="216">
        <v>114.8</v>
      </c>
      <c r="J30" s="218">
        <v>-9.9607843137254903E-2</v>
      </c>
    </row>
    <row r="31" spans="1:200" x14ac:dyDescent="0.25">
      <c r="E31" s="6" t="s">
        <v>195</v>
      </c>
      <c r="F31" s="11"/>
      <c r="G31" s="215">
        <v>7.1428571428571508E-2</v>
      </c>
      <c r="H31" s="215"/>
      <c r="I31" s="216">
        <v>0.26</v>
      </c>
      <c r="J31" s="218">
        <v>-7.1428571428571508E-2</v>
      </c>
    </row>
    <row r="32" spans="1:200" x14ac:dyDescent="0.25">
      <c r="E32" s="6" t="s">
        <v>17</v>
      </c>
      <c r="F32" s="11"/>
      <c r="G32" s="215">
        <v>5.3254437869822424E-2</v>
      </c>
      <c r="H32" s="215"/>
      <c r="I32" s="216">
        <v>8</v>
      </c>
      <c r="J32" s="218">
        <v>-5.3254437869822424E-2</v>
      </c>
    </row>
    <row r="33" spans="1:200" x14ac:dyDescent="0.25">
      <c r="E33" s="6" t="s">
        <v>68</v>
      </c>
      <c r="F33" s="11"/>
      <c r="G33" s="215">
        <v>5.0420168067226934E-2</v>
      </c>
      <c r="H33" s="215"/>
      <c r="I33" s="216">
        <v>1.1299999999999999</v>
      </c>
      <c r="J33" s="218">
        <v>-5.0420168067226934E-2</v>
      </c>
    </row>
    <row r="34" spans="1:200" x14ac:dyDescent="0.25">
      <c r="E34" s="6" t="s">
        <v>53</v>
      </c>
      <c r="F34" s="11"/>
      <c r="G34" s="215">
        <v>4.7619047619047561E-2</v>
      </c>
      <c r="H34" s="215"/>
      <c r="I34" s="216">
        <v>0.2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0.12092268254453502</v>
      </c>
      <c r="H40" s="136"/>
      <c r="I40" s="216">
        <v>11259403</v>
      </c>
      <c r="J40" s="209">
        <v>0.12092268254453502</v>
      </c>
    </row>
    <row r="41" spans="1:200" x14ac:dyDescent="0.25">
      <c r="E41" s="6" t="s">
        <v>137</v>
      </c>
      <c r="F41" s="11"/>
      <c r="G41" s="136">
        <v>0.1072950046457285</v>
      </c>
      <c r="H41" s="136"/>
      <c r="I41" s="216">
        <v>9990497</v>
      </c>
      <c r="J41" s="209">
        <v>0.1072950046457285</v>
      </c>
    </row>
    <row r="42" spans="1:200" x14ac:dyDescent="0.25">
      <c r="E42" s="6" t="s">
        <v>51</v>
      </c>
      <c r="F42" s="11"/>
      <c r="G42" s="136">
        <v>8.5571725317187833E-2</v>
      </c>
      <c r="H42" s="136"/>
      <c r="I42" s="216">
        <v>7967790</v>
      </c>
      <c r="J42" s="209">
        <v>8.5571725317187833E-2</v>
      </c>
    </row>
    <row r="43" spans="1:200" x14ac:dyDescent="0.25">
      <c r="E43" s="6" t="s">
        <v>47</v>
      </c>
      <c r="F43" s="11"/>
      <c r="G43" s="136">
        <v>7.4033178067607855E-2</v>
      </c>
      <c r="H43" s="136"/>
      <c r="I43" s="216">
        <v>6893408</v>
      </c>
      <c r="J43" s="209">
        <v>7.4033178067607855E-2</v>
      </c>
    </row>
    <row r="44" spans="1:200" x14ac:dyDescent="0.25">
      <c r="E44" s="6" t="s">
        <v>30</v>
      </c>
      <c r="F44" s="11"/>
      <c r="G44" s="136">
        <v>6.7988033604326564E-2</v>
      </c>
      <c r="H44" s="136"/>
      <c r="I44" s="216">
        <v>6330530</v>
      </c>
      <c r="J44" s="209">
        <v>6.7988033604326564E-2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0.20770227802748759</v>
      </c>
      <c r="H50" s="136"/>
      <c r="I50" s="216">
        <v>230178900.19999999</v>
      </c>
      <c r="J50" s="22">
        <v>0.20770227802748759</v>
      </c>
    </row>
    <row r="51" spans="1:200" x14ac:dyDescent="0.25">
      <c r="E51" s="6" t="s">
        <v>18</v>
      </c>
      <c r="F51" s="11"/>
      <c r="G51" s="136">
        <v>0.1879133556143201</v>
      </c>
      <c r="H51" s="136"/>
      <c r="I51" s="216">
        <v>208248508.09999999</v>
      </c>
      <c r="J51" s="22">
        <v>0.1879133556143201</v>
      </c>
    </row>
    <row r="52" spans="1:200" x14ac:dyDescent="0.25">
      <c r="E52" s="6" t="s">
        <v>47</v>
      </c>
      <c r="F52" s="11"/>
      <c r="G52" s="136">
        <v>0.17740591340189321</v>
      </c>
      <c r="H52" s="136"/>
      <c r="I52" s="216">
        <v>196603996.94999999</v>
      </c>
      <c r="J52" s="22">
        <v>0.17740591340189321</v>
      </c>
    </row>
    <row r="53" spans="1:200" x14ac:dyDescent="0.25">
      <c r="E53" s="6" t="s">
        <v>16</v>
      </c>
      <c r="F53" s="11"/>
      <c r="G53" s="136">
        <v>8.9242590447847603E-2</v>
      </c>
      <c r="H53" s="136"/>
      <c r="I53" s="216">
        <v>98900029</v>
      </c>
      <c r="J53" s="22">
        <v>8.9242590447847603E-2</v>
      </c>
    </row>
    <row r="54" spans="1:200" x14ac:dyDescent="0.25">
      <c r="E54" s="6" t="s">
        <v>40</v>
      </c>
      <c r="F54" s="11"/>
      <c r="G54" s="136">
        <v>4.1551707892725678E-2</v>
      </c>
      <c r="H54" s="136"/>
      <c r="I54" s="216">
        <v>46048250</v>
      </c>
      <c r="J54" s="22">
        <v>4.1551707892725678E-2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252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253</v>
      </c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85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9"/>
      <c r="H6" s="249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209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3100</v>
      </c>
      <c r="M9" s="101">
        <v>899</v>
      </c>
    </row>
    <row r="10" spans="5:13" x14ac:dyDescent="0.25">
      <c r="E10" s="200" t="s">
        <v>207</v>
      </c>
      <c r="F10" s="100">
        <v>0.4</v>
      </c>
      <c r="G10" s="100">
        <v>0.4</v>
      </c>
      <c r="H10" s="100">
        <v>0.4</v>
      </c>
      <c r="I10" s="100">
        <v>0.4</v>
      </c>
      <c r="J10" s="100">
        <v>0.4</v>
      </c>
      <c r="K10" s="36">
        <v>0</v>
      </c>
      <c r="L10" s="181">
        <v>12380</v>
      </c>
      <c r="M10" s="101">
        <v>4952</v>
      </c>
    </row>
    <row r="11" spans="5:13" x14ac:dyDescent="0.25">
      <c r="E11" s="200" t="s">
        <v>30</v>
      </c>
      <c r="F11" s="100">
        <v>6.55</v>
      </c>
      <c r="G11" s="100">
        <v>6.55</v>
      </c>
      <c r="H11" s="100">
        <v>6.5</v>
      </c>
      <c r="I11" s="100">
        <v>6.35</v>
      </c>
      <c r="J11" s="100">
        <v>6.4</v>
      </c>
      <c r="K11" s="36">
        <v>-0.14999999999999947</v>
      </c>
      <c r="L11" s="181">
        <v>6330530</v>
      </c>
      <c r="M11" s="101">
        <v>40689023.299999997</v>
      </c>
    </row>
    <row r="12" spans="5:13" x14ac:dyDescent="0.25">
      <c r="E12" s="200" t="s">
        <v>160</v>
      </c>
      <c r="F12" s="100">
        <v>3.7</v>
      </c>
      <c r="G12" s="100">
        <v>3.7</v>
      </c>
      <c r="H12" s="100">
        <v>3.7</v>
      </c>
      <c r="I12" s="100">
        <v>3.7</v>
      </c>
      <c r="J12" s="100">
        <v>3.7</v>
      </c>
      <c r="K12" s="36">
        <v>0</v>
      </c>
      <c r="L12" s="181">
        <v>115967</v>
      </c>
      <c r="M12" s="101">
        <v>424185.56</v>
      </c>
    </row>
    <row r="13" spans="5:13" x14ac:dyDescent="0.25">
      <c r="E13" s="200" t="s">
        <v>31</v>
      </c>
      <c r="F13" s="100">
        <v>0.32</v>
      </c>
      <c r="G13" s="100">
        <v>0.32</v>
      </c>
      <c r="H13" s="100">
        <v>0.32</v>
      </c>
      <c r="I13" s="100">
        <v>0.32</v>
      </c>
      <c r="J13" s="100">
        <v>0.32</v>
      </c>
      <c r="K13" s="36">
        <v>0</v>
      </c>
      <c r="L13" s="181">
        <v>1510</v>
      </c>
      <c r="M13" s="101">
        <v>453</v>
      </c>
    </row>
    <row r="14" spans="5:13" x14ac:dyDescent="0.25">
      <c r="E14" s="200" t="s">
        <v>10</v>
      </c>
      <c r="F14" s="100">
        <v>0.6</v>
      </c>
      <c r="G14" s="100">
        <v>0.6</v>
      </c>
      <c r="H14" s="100">
        <v>0.63</v>
      </c>
      <c r="I14" s="100">
        <v>0.62</v>
      </c>
      <c r="J14" s="100">
        <v>0.63</v>
      </c>
      <c r="K14" s="36">
        <v>3.0000000000000027E-2</v>
      </c>
      <c r="L14" s="181">
        <v>854885</v>
      </c>
      <c r="M14" s="101">
        <v>534501.21</v>
      </c>
    </row>
    <row r="15" spans="5:13" x14ac:dyDescent="0.25">
      <c r="E15" s="200" t="s">
        <v>204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16228</v>
      </c>
      <c r="M15" s="101">
        <v>5310446.8</v>
      </c>
    </row>
    <row r="16" spans="5:13" x14ac:dyDescent="0.25">
      <c r="E16" s="200" t="s">
        <v>242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30</v>
      </c>
      <c r="M16" s="101">
        <v>219</v>
      </c>
    </row>
    <row r="17" spans="5:13" x14ac:dyDescent="0.25">
      <c r="E17" s="200" t="s">
        <v>32</v>
      </c>
      <c r="F17" s="100">
        <v>6.3</v>
      </c>
      <c r="G17" s="100">
        <v>6.3</v>
      </c>
      <c r="H17" s="100">
        <v>6.3</v>
      </c>
      <c r="I17" s="100">
        <v>6.3</v>
      </c>
      <c r="J17" s="100">
        <v>6.3</v>
      </c>
      <c r="K17" s="36">
        <v>0</v>
      </c>
      <c r="L17" s="181">
        <v>9115</v>
      </c>
      <c r="M17" s="101">
        <v>60028.3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100</v>
      </c>
      <c r="M18" s="101">
        <v>5975</v>
      </c>
    </row>
    <row r="19" spans="5:13" x14ac:dyDescent="0.25">
      <c r="E19" s="200" t="s">
        <v>243</v>
      </c>
      <c r="F19" s="100">
        <v>5.07</v>
      </c>
      <c r="G19" s="100">
        <v>5.07</v>
      </c>
      <c r="H19" s="100">
        <v>5.07</v>
      </c>
      <c r="I19" s="100">
        <v>5.07</v>
      </c>
      <c r="J19" s="100">
        <v>5.07</v>
      </c>
      <c r="K19" s="36">
        <v>0</v>
      </c>
      <c r="L19" s="181">
        <v>5200</v>
      </c>
      <c r="M19" s="101">
        <v>26557.599999999999</v>
      </c>
    </row>
    <row r="20" spans="5:13" x14ac:dyDescent="0.25">
      <c r="E20" s="200" t="s">
        <v>33</v>
      </c>
      <c r="F20" s="100">
        <v>11.4</v>
      </c>
      <c r="G20" s="100">
        <v>11.4</v>
      </c>
      <c r="H20" s="100">
        <v>11.4</v>
      </c>
      <c r="I20" s="100">
        <v>11.4</v>
      </c>
      <c r="J20" s="100">
        <v>11.4</v>
      </c>
      <c r="K20" s="36">
        <v>0</v>
      </c>
      <c r="L20" s="181">
        <v>12029</v>
      </c>
      <c r="M20" s="101">
        <v>128996.75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33003</v>
      </c>
      <c r="M21" s="101">
        <v>817055.5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2.5299999999999998</v>
      </c>
      <c r="I22" s="100">
        <v>2.4</v>
      </c>
      <c r="J22" s="100">
        <v>2.4</v>
      </c>
      <c r="K22" s="36">
        <v>0.10000000000000009</v>
      </c>
      <c r="L22" s="181">
        <v>2315710</v>
      </c>
      <c r="M22" s="101">
        <v>5681284.7999999998</v>
      </c>
    </row>
    <row r="23" spans="5:13" x14ac:dyDescent="0.25">
      <c r="E23" s="200" t="s">
        <v>35</v>
      </c>
      <c r="F23" s="100">
        <v>11.6</v>
      </c>
      <c r="G23" s="100">
        <v>11.6</v>
      </c>
      <c r="H23" s="100">
        <v>11.8</v>
      </c>
      <c r="I23" s="100">
        <v>11.6</v>
      </c>
      <c r="J23" s="100">
        <v>11.75</v>
      </c>
      <c r="K23" s="36">
        <v>0.15000000000000036</v>
      </c>
      <c r="L23" s="181">
        <v>1465156</v>
      </c>
      <c r="M23" s="101">
        <v>17183050.25</v>
      </c>
    </row>
    <row r="24" spans="5:13" x14ac:dyDescent="0.25">
      <c r="E24" s="200" t="s">
        <v>230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6088</v>
      </c>
      <c r="M24" s="101">
        <v>9314.64</v>
      </c>
    </row>
    <row r="25" spans="5:13" x14ac:dyDescent="0.25">
      <c r="E25" s="200" t="s">
        <v>195</v>
      </c>
      <c r="F25" s="100">
        <v>0.28000000000000003</v>
      </c>
      <c r="G25" s="100">
        <v>0.28000000000000003</v>
      </c>
      <c r="H25" s="100">
        <v>0.26</v>
      </c>
      <c r="I25" s="100">
        <v>0.26</v>
      </c>
      <c r="J25" s="100">
        <v>0.26</v>
      </c>
      <c r="K25" s="36">
        <v>-2.0000000000000018E-2</v>
      </c>
      <c r="L25" s="181">
        <v>1019100</v>
      </c>
      <c r="M25" s="101">
        <v>265246</v>
      </c>
    </row>
    <row r="26" spans="5:13" x14ac:dyDescent="0.25">
      <c r="E26" s="200" t="s">
        <v>229</v>
      </c>
      <c r="F26" s="100">
        <v>0.33</v>
      </c>
      <c r="G26" s="100">
        <v>0.33</v>
      </c>
      <c r="H26" s="100">
        <v>0.33</v>
      </c>
      <c r="I26" s="100">
        <v>0.33</v>
      </c>
      <c r="J26" s="100">
        <v>0.33</v>
      </c>
      <c r="K26" s="36">
        <v>0</v>
      </c>
      <c r="L26" s="181">
        <v>40000</v>
      </c>
      <c r="M26" s="101">
        <v>12400</v>
      </c>
    </row>
    <row r="27" spans="5:13" x14ac:dyDescent="0.25">
      <c r="E27" s="200" t="s">
        <v>36</v>
      </c>
      <c r="F27" s="100">
        <v>5</v>
      </c>
      <c r="G27" s="100">
        <v>5</v>
      </c>
      <c r="H27" s="100">
        <v>5.5</v>
      </c>
      <c r="I27" s="100">
        <v>5.5</v>
      </c>
      <c r="J27" s="100">
        <v>5.5</v>
      </c>
      <c r="K27" s="36">
        <v>0.5</v>
      </c>
      <c r="L27" s="181">
        <v>62842</v>
      </c>
      <c r="M27" s="101">
        <v>342920</v>
      </c>
    </row>
    <row r="28" spans="5:13" x14ac:dyDescent="0.25">
      <c r="E28" s="200" t="s">
        <v>37</v>
      </c>
      <c r="F28" s="100">
        <v>20.25</v>
      </c>
      <c r="G28" s="100">
        <v>20.25</v>
      </c>
      <c r="H28" s="100">
        <v>20.25</v>
      </c>
      <c r="I28" s="100">
        <v>20.25</v>
      </c>
      <c r="J28" s="100">
        <v>20.25</v>
      </c>
      <c r="K28" s="36">
        <v>0</v>
      </c>
      <c r="L28" s="181">
        <v>46256</v>
      </c>
      <c r="M28" s="101">
        <v>993022</v>
      </c>
    </row>
    <row r="29" spans="5:13" x14ac:dyDescent="0.25">
      <c r="E29" s="200" t="s">
        <v>38</v>
      </c>
      <c r="F29" s="100">
        <v>1.91</v>
      </c>
      <c r="G29" s="100">
        <v>1.91</v>
      </c>
      <c r="H29" s="100">
        <v>1.91</v>
      </c>
      <c r="I29" s="100">
        <v>1.91</v>
      </c>
      <c r="J29" s="100">
        <v>1.91</v>
      </c>
      <c r="K29" s="36">
        <v>0</v>
      </c>
      <c r="L29" s="181">
        <v>100</v>
      </c>
      <c r="M29" s="101">
        <v>172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29950</v>
      </c>
      <c r="M30" s="101">
        <v>6313</v>
      </c>
    </row>
    <row r="31" spans="5:13" x14ac:dyDescent="0.25">
      <c r="E31" s="200" t="s">
        <v>205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14000</v>
      </c>
      <c r="M31" s="101">
        <v>2800</v>
      </c>
    </row>
    <row r="32" spans="5:13" x14ac:dyDescent="0.25">
      <c r="E32" s="200" t="s">
        <v>185</v>
      </c>
      <c r="F32" s="100">
        <v>6.1</v>
      </c>
      <c r="G32" s="100">
        <v>6.1</v>
      </c>
      <c r="H32" s="100">
        <v>6.1</v>
      </c>
      <c r="I32" s="100">
        <v>6.1</v>
      </c>
      <c r="J32" s="100">
        <v>6.1</v>
      </c>
      <c r="K32" s="36">
        <v>0</v>
      </c>
      <c r="L32" s="181">
        <v>20000</v>
      </c>
      <c r="M32" s="101">
        <v>117839.2</v>
      </c>
    </row>
    <row r="33" spans="5:13" x14ac:dyDescent="0.25">
      <c r="E33" s="200" t="s">
        <v>184</v>
      </c>
      <c r="F33" s="100">
        <v>1.5</v>
      </c>
      <c r="G33" s="100">
        <v>1.5</v>
      </c>
      <c r="H33" s="100">
        <v>1.56</v>
      </c>
      <c r="I33" s="100">
        <v>1.5</v>
      </c>
      <c r="J33" s="100">
        <v>1.56</v>
      </c>
      <c r="K33" s="36">
        <v>6.0000000000000053E-2</v>
      </c>
      <c r="L33" s="181">
        <v>458874</v>
      </c>
      <c r="M33" s="101">
        <v>697815.6</v>
      </c>
    </row>
    <row r="34" spans="5:13" x14ac:dyDescent="0.25">
      <c r="E34" s="200" t="s">
        <v>231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20</v>
      </c>
      <c r="M34" s="101">
        <v>50.8</v>
      </c>
    </row>
    <row r="35" spans="5:13" x14ac:dyDescent="0.25">
      <c r="E35" s="200" t="s">
        <v>16</v>
      </c>
      <c r="F35" s="100">
        <v>170</v>
      </c>
      <c r="G35" s="100">
        <v>170</v>
      </c>
      <c r="H35" s="100">
        <v>170</v>
      </c>
      <c r="I35" s="100">
        <v>170</v>
      </c>
      <c r="J35" s="100">
        <v>170</v>
      </c>
      <c r="K35" s="36">
        <v>0</v>
      </c>
      <c r="L35" s="181">
        <v>581773</v>
      </c>
      <c r="M35" s="101">
        <v>98900029</v>
      </c>
    </row>
    <row r="36" spans="5:13" x14ac:dyDescent="0.25">
      <c r="E36" s="200" t="s">
        <v>40</v>
      </c>
      <c r="F36" s="100">
        <v>17.95</v>
      </c>
      <c r="G36" s="100">
        <v>17.95</v>
      </c>
      <c r="H36" s="100">
        <v>19.600000000000001</v>
      </c>
      <c r="I36" s="100">
        <v>19</v>
      </c>
      <c r="J36" s="100">
        <v>19.600000000000001</v>
      </c>
      <c r="K36" s="36">
        <v>1.6500000000000021</v>
      </c>
      <c r="L36" s="181">
        <v>2361522</v>
      </c>
      <c r="M36" s="101">
        <v>46048250</v>
      </c>
    </row>
    <row r="37" spans="5:13" x14ac:dyDescent="0.25">
      <c r="E37" s="200" t="s">
        <v>41</v>
      </c>
      <c r="F37" s="100">
        <v>10.6</v>
      </c>
      <c r="G37" s="100">
        <v>10.6</v>
      </c>
      <c r="H37" s="100">
        <v>10.6</v>
      </c>
      <c r="I37" s="100">
        <v>10.6</v>
      </c>
      <c r="J37" s="100">
        <v>10.6</v>
      </c>
      <c r="K37" s="36">
        <v>0</v>
      </c>
      <c r="L37" s="181">
        <v>261094</v>
      </c>
      <c r="M37" s="101">
        <v>2791320.3</v>
      </c>
    </row>
    <row r="38" spans="5:13" x14ac:dyDescent="0.25">
      <c r="E38" s="200" t="s">
        <v>244</v>
      </c>
      <c r="F38" s="100">
        <v>22.1</v>
      </c>
      <c r="G38" s="100">
        <v>22.1</v>
      </c>
      <c r="H38" s="100">
        <v>22.1</v>
      </c>
      <c r="I38" s="100">
        <v>22.1</v>
      </c>
      <c r="J38" s="100">
        <v>22.1</v>
      </c>
      <c r="K38" s="36">
        <v>0</v>
      </c>
      <c r="L38" s="204">
        <v>1995</v>
      </c>
      <c r="M38" s="101">
        <v>43833.3</v>
      </c>
    </row>
    <row r="39" spans="5:13" x14ac:dyDescent="0.25">
      <c r="E39" s="200" t="s">
        <v>176</v>
      </c>
      <c r="F39" s="100">
        <v>3.35</v>
      </c>
      <c r="G39" s="100">
        <v>3.35</v>
      </c>
      <c r="H39" s="100">
        <v>3.35</v>
      </c>
      <c r="I39" s="100">
        <v>3.35</v>
      </c>
      <c r="J39" s="100">
        <v>3.35</v>
      </c>
      <c r="K39" s="36">
        <v>0</v>
      </c>
      <c r="L39" s="181">
        <v>163340</v>
      </c>
      <c r="M39" s="101">
        <v>523454</v>
      </c>
    </row>
    <row r="40" spans="5:13" x14ac:dyDescent="0.25">
      <c r="E40" s="200" t="s">
        <v>17</v>
      </c>
      <c r="F40" s="100">
        <v>8.4499999999999993</v>
      </c>
      <c r="G40" s="100">
        <v>8.4499999999999993</v>
      </c>
      <c r="H40" s="100">
        <v>8.4499999999999993</v>
      </c>
      <c r="I40" s="100">
        <v>8</v>
      </c>
      <c r="J40" s="100">
        <v>8</v>
      </c>
      <c r="K40" s="36">
        <v>-0.44999999999999929</v>
      </c>
      <c r="L40" s="181">
        <v>588460</v>
      </c>
      <c r="M40" s="101">
        <v>4878740</v>
      </c>
    </row>
    <row r="41" spans="5:13" x14ac:dyDescent="0.25">
      <c r="E41" s="200" t="s">
        <v>210</v>
      </c>
      <c r="F41" s="100">
        <v>2.38</v>
      </c>
      <c r="G41" s="100">
        <v>2.38</v>
      </c>
      <c r="H41" s="100">
        <v>2.38</v>
      </c>
      <c r="I41" s="100">
        <v>2.38</v>
      </c>
      <c r="J41" s="100">
        <v>2.38</v>
      </c>
      <c r="K41" s="36">
        <v>0</v>
      </c>
      <c r="L41" s="181">
        <v>170</v>
      </c>
      <c r="M41" s="101">
        <v>365.5</v>
      </c>
    </row>
    <row r="42" spans="5:13" x14ac:dyDescent="0.25">
      <c r="E42" s="200" t="s">
        <v>140</v>
      </c>
      <c r="F42" s="100">
        <v>5.6</v>
      </c>
      <c r="G42" s="100">
        <v>5.6</v>
      </c>
      <c r="H42" s="100">
        <v>5.65</v>
      </c>
      <c r="I42" s="100">
        <v>5.55</v>
      </c>
      <c r="J42" s="100">
        <v>5.65</v>
      </c>
      <c r="K42" s="36">
        <v>5.0000000000000711E-2</v>
      </c>
      <c r="L42" s="181">
        <v>3089807</v>
      </c>
      <c r="M42" s="101">
        <v>17386822</v>
      </c>
    </row>
    <row r="43" spans="5:13" x14ac:dyDescent="0.25">
      <c r="E43" s="200" t="s">
        <v>42</v>
      </c>
      <c r="F43" s="100">
        <v>1.65</v>
      </c>
      <c r="G43" s="100">
        <v>1.65</v>
      </c>
      <c r="H43" s="100">
        <v>1.64</v>
      </c>
      <c r="I43" s="100">
        <v>1.64</v>
      </c>
      <c r="J43" s="100">
        <v>1.64</v>
      </c>
      <c r="K43" s="36">
        <v>-1.0000000000000009E-2</v>
      </c>
      <c r="L43" s="181">
        <v>1479561</v>
      </c>
      <c r="M43" s="101">
        <v>2415418.1</v>
      </c>
    </row>
    <row r="44" spans="5:13" x14ac:dyDescent="0.25">
      <c r="E44" s="200" t="s">
        <v>43</v>
      </c>
      <c r="F44" s="100">
        <v>1.6</v>
      </c>
      <c r="G44" s="100">
        <v>1.6</v>
      </c>
      <c r="H44" s="100">
        <v>1.7</v>
      </c>
      <c r="I44" s="100">
        <v>1.62</v>
      </c>
      <c r="J44" s="100">
        <v>1.62</v>
      </c>
      <c r="K44" s="36">
        <v>2.0000000000000018E-2</v>
      </c>
      <c r="L44" s="181">
        <v>4994810</v>
      </c>
      <c r="M44" s="101">
        <v>8347579.5999999996</v>
      </c>
    </row>
    <row r="45" spans="5:13" x14ac:dyDescent="0.25">
      <c r="E45" s="200" t="s">
        <v>44</v>
      </c>
      <c r="F45" s="100">
        <v>4.0999999999999996</v>
      </c>
      <c r="G45" s="100">
        <v>4.0999999999999996</v>
      </c>
      <c r="H45" s="100">
        <v>4.0999999999999996</v>
      </c>
      <c r="I45" s="100">
        <v>4.0999999999999996</v>
      </c>
      <c r="J45" s="100">
        <v>4.0999999999999996</v>
      </c>
      <c r="K45" s="36">
        <v>0</v>
      </c>
      <c r="L45" s="181">
        <v>5000</v>
      </c>
      <c r="M45" s="101">
        <v>18500</v>
      </c>
    </row>
    <row r="46" spans="5:13" x14ac:dyDescent="0.25">
      <c r="E46" s="200" t="s">
        <v>45</v>
      </c>
      <c r="F46" s="100">
        <v>14.85</v>
      </c>
      <c r="G46" s="100">
        <v>14.85</v>
      </c>
      <c r="H46" s="100">
        <v>15.15</v>
      </c>
      <c r="I46" s="100">
        <v>14.85</v>
      </c>
      <c r="J46" s="100">
        <v>14.85</v>
      </c>
      <c r="K46" s="36">
        <v>0</v>
      </c>
      <c r="L46" s="181">
        <v>1214622</v>
      </c>
      <c r="M46" s="101">
        <v>18085547.75</v>
      </c>
    </row>
    <row r="47" spans="5:13" x14ac:dyDescent="0.25">
      <c r="E47" s="200" t="s">
        <v>136</v>
      </c>
      <c r="F47" s="100">
        <v>18</v>
      </c>
      <c r="G47" s="100">
        <v>18</v>
      </c>
      <c r="H47" s="100">
        <v>18</v>
      </c>
      <c r="I47" s="100">
        <v>18</v>
      </c>
      <c r="J47" s="100">
        <v>18</v>
      </c>
      <c r="K47" s="36">
        <v>0</v>
      </c>
      <c r="L47" s="181">
        <v>70602</v>
      </c>
      <c r="M47" s="101">
        <v>1247827.5</v>
      </c>
    </row>
    <row r="48" spans="5:13" x14ac:dyDescent="0.25">
      <c r="E48" s="200" t="s">
        <v>46</v>
      </c>
      <c r="F48" s="100">
        <v>8</v>
      </c>
      <c r="G48" s="100">
        <v>8</v>
      </c>
      <c r="H48" s="100">
        <v>8</v>
      </c>
      <c r="I48" s="100">
        <v>8</v>
      </c>
      <c r="J48" s="100">
        <v>8</v>
      </c>
      <c r="K48" s="36">
        <v>0</v>
      </c>
      <c r="L48" s="181">
        <v>8800</v>
      </c>
      <c r="M48" s="101">
        <v>70400</v>
      </c>
    </row>
    <row r="49" spans="5:13" x14ac:dyDescent="0.25">
      <c r="E49" s="200" t="s">
        <v>228</v>
      </c>
      <c r="F49" s="100">
        <v>5.2</v>
      </c>
      <c r="G49" s="100">
        <v>5.2</v>
      </c>
      <c r="H49" s="100">
        <v>5.2</v>
      </c>
      <c r="I49" s="100">
        <v>5.2</v>
      </c>
      <c r="J49" s="100">
        <v>5.2</v>
      </c>
      <c r="K49" s="36">
        <v>0</v>
      </c>
      <c r="L49" s="181">
        <v>1000000</v>
      </c>
      <c r="M49" s="101">
        <v>5200000</v>
      </c>
    </row>
    <row r="50" spans="5:13" x14ac:dyDescent="0.25">
      <c r="E50" s="200" t="s">
        <v>47</v>
      </c>
      <c r="F50" s="100">
        <v>28.45</v>
      </c>
      <c r="G50" s="100">
        <v>28.45</v>
      </c>
      <c r="H50" s="100">
        <v>28.7</v>
      </c>
      <c r="I50" s="100">
        <v>28.5</v>
      </c>
      <c r="J50" s="100">
        <v>28.7</v>
      </c>
      <c r="K50" s="36">
        <v>0.25</v>
      </c>
      <c r="L50" s="181">
        <v>6893408</v>
      </c>
      <c r="M50" s="101">
        <v>196603996.94999999</v>
      </c>
    </row>
    <row r="51" spans="5:13" x14ac:dyDescent="0.25">
      <c r="E51" s="200" t="s">
        <v>48</v>
      </c>
      <c r="F51" s="100">
        <v>46</v>
      </c>
      <c r="G51" s="100">
        <v>46</v>
      </c>
      <c r="H51" s="100">
        <v>46</v>
      </c>
      <c r="I51" s="100">
        <v>46</v>
      </c>
      <c r="J51" s="100">
        <v>46</v>
      </c>
      <c r="K51" s="36">
        <v>0</v>
      </c>
      <c r="L51" s="181">
        <v>186232</v>
      </c>
      <c r="M51" s="101">
        <v>7717357.2000000002</v>
      </c>
    </row>
    <row r="52" spans="5:13" x14ac:dyDescent="0.25">
      <c r="E52" s="200" t="s">
        <v>49</v>
      </c>
      <c r="F52" s="100">
        <v>0.97</v>
      </c>
      <c r="G52" s="100">
        <v>0.97</v>
      </c>
      <c r="H52" s="100">
        <v>0.99</v>
      </c>
      <c r="I52" s="100">
        <v>0.99</v>
      </c>
      <c r="J52" s="100">
        <v>0.99</v>
      </c>
      <c r="K52" s="36">
        <v>2.0000000000000018E-2</v>
      </c>
      <c r="L52" s="181">
        <v>438040</v>
      </c>
      <c r="M52" s="101">
        <v>432874.6</v>
      </c>
    </row>
    <row r="53" spans="5:13" x14ac:dyDescent="0.25">
      <c r="E53" s="200" t="s">
        <v>203</v>
      </c>
      <c r="F53" s="100">
        <v>1.34</v>
      </c>
      <c r="G53" s="100">
        <v>1.34</v>
      </c>
      <c r="H53" s="100">
        <v>1.34</v>
      </c>
      <c r="I53" s="100">
        <v>1.34</v>
      </c>
      <c r="J53" s="100">
        <v>1.34</v>
      </c>
      <c r="K53" s="36">
        <v>0</v>
      </c>
      <c r="L53" s="204">
        <v>21000</v>
      </c>
      <c r="M53" s="101">
        <v>30735.599999999999</v>
      </c>
    </row>
    <row r="54" spans="5:13" x14ac:dyDescent="0.25">
      <c r="E54" s="200" t="s">
        <v>192</v>
      </c>
      <c r="F54" s="100">
        <v>12.5</v>
      </c>
      <c r="G54" s="100">
        <v>12.5</v>
      </c>
      <c r="H54" s="100">
        <v>12.5</v>
      </c>
      <c r="I54" s="100">
        <v>12.5</v>
      </c>
      <c r="J54" s="100">
        <v>12.5</v>
      </c>
      <c r="K54" s="36">
        <v>0</v>
      </c>
      <c r="L54" s="181">
        <v>27848</v>
      </c>
      <c r="M54" s="101">
        <v>381408.2</v>
      </c>
    </row>
    <row r="55" spans="5:13" x14ac:dyDescent="0.25">
      <c r="E55" s="200" t="s">
        <v>178</v>
      </c>
      <c r="F55" s="100">
        <v>0.42</v>
      </c>
      <c r="G55" s="100">
        <v>0.42</v>
      </c>
      <c r="H55" s="100">
        <v>0.42</v>
      </c>
      <c r="I55" s="100">
        <v>0.4</v>
      </c>
      <c r="J55" s="100">
        <v>0.42</v>
      </c>
      <c r="K55" s="36">
        <v>0</v>
      </c>
      <c r="L55" s="181">
        <v>1063500</v>
      </c>
      <c r="M55" s="101">
        <v>435711.03</v>
      </c>
    </row>
    <row r="56" spans="5:13" x14ac:dyDescent="0.25">
      <c r="E56" s="200" t="s">
        <v>197</v>
      </c>
      <c r="F56" s="100">
        <v>0.21</v>
      </c>
      <c r="G56" s="100">
        <v>0.21</v>
      </c>
      <c r="H56" s="100">
        <v>0.23</v>
      </c>
      <c r="I56" s="100">
        <v>0.22</v>
      </c>
      <c r="J56" s="100">
        <v>0.23</v>
      </c>
      <c r="K56" s="36">
        <v>2.0000000000000018E-2</v>
      </c>
      <c r="L56" s="181">
        <v>545540</v>
      </c>
      <c r="M56" s="101">
        <v>122347.5</v>
      </c>
    </row>
    <row r="57" spans="5:13" x14ac:dyDescent="0.25">
      <c r="E57" s="200" t="s">
        <v>50</v>
      </c>
      <c r="F57" s="100">
        <v>18.100000000000001</v>
      </c>
      <c r="G57" s="100">
        <v>18.100000000000001</v>
      </c>
      <c r="H57" s="100">
        <v>18.100000000000001</v>
      </c>
      <c r="I57" s="100">
        <v>18.100000000000001</v>
      </c>
      <c r="J57" s="100">
        <v>18.100000000000001</v>
      </c>
      <c r="K57" s="36">
        <v>0</v>
      </c>
      <c r="L57" s="181">
        <v>60014</v>
      </c>
      <c r="M57" s="101">
        <v>1137557.05</v>
      </c>
    </row>
    <row r="58" spans="5:13" x14ac:dyDescent="0.25">
      <c r="E58" s="200" t="s">
        <v>232</v>
      </c>
      <c r="F58" s="100">
        <v>0.46</v>
      </c>
      <c r="G58" s="100">
        <v>0.46</v>
      </c>
      <c r="H58" s="100">
        <v>0.46</v>
      </c>
      <c r="I58" s="100">
        <v>0.46</v>
      </c>
      <c r="J58" s="100">
        <v>0.46</v>
      </c>
      <c r="K58" s="36">
        <v>0</v>
      </c>
      <c r="L58" s="181">
        <v>14542</v>
      </c>
      <c r="M58" s="101">
        <v>6990.2</v>
      </c>
    </row>
    <row r="59" spans="5:13" x14ac:dyDescent="0.25">
      <c r="E59" s="200" t="s">
        <v>51</v>
      </c>
      <c r="F59" s="100">
        <v>0.35</v>
      </c>
      <c r="G59" s="100">
        <v>0.35</v>
      </c>
      <c r="H59" s="100">
        <v>0.37</v>
      </c>
      <c r="I59" s="100">
        <v>0.35</v>
      </c>
      <c r="J59" s="100">
        <v>0.37</v>
      </c>
      <c r="K59" s="36">
        <v>2.0000000000000018E-2</v>
      </c>
      <c r="L59" s="181">
        <v>7967790</v>
      </c>
      <c r="M59" s="101">
        <v>2918317.59</v>
      </c>
    </row>
    <row r="60" spans="5:13" x14ac:dyDescent="0.25">
      <c r="E60" s="200" t="s">
        <v>211</v>
      </c>
      <c r="F60" s="100">
        <v>0.47</v>
      </c>
      <c r="G60" s="100">
        <v>0.47</v>
      </c>
      <c r="H60" s="100">
        <v>0.47</v>
      </c>
      <c r="I60" s="100">
        <v>0.47</v>
      </c>
      <c r="J60" s="100">
        <v>0.47</v>
      </c>
      <c r="K60" s="36">
        <v>0</v>
      </c>
      <c r="L60" s="181">
        <v>27000</v>
      </c>
      <c r="M60" s="101">
        <v>11770</v>
      </c>
    </row>
    <row r="61" spans="5:13" x14ac:dyDescent="0.25">
      <c r="E61" s="200" t="s">
        <v>149</v>
      </c>
      <c r="F61" s="100">
        <v>1.4</v>
      </c>
      <c r="G61" s="100">
        <v>1.4</v>
      </c>
      <c r="H61" s="100">
        <v>1.4</v>
      </c>
      <c r="I61" s="100">
        <v>1.4</v>
      </c>
      <c r="J61" s="100">
        <v>1.4</v>
      </c>
      <c r="K61" s="36">
        <v>0</v>
      </c>
      <c r="L61" s="181">
        <v>7714</v>
      </c>
      <c r="M61" s="101">
        <v>10278.18</v>
      </c>
    </row>
    <row r="62" spans="5:13" x14ac:dyDescent="0.25">
      <c r="E62" s="200" t="s">
        <v>196</v>
      </c>
      <c r="F62" s="100">
        <v>0.44</v>
      </c>
      <c r="G62" s="100">
        <v>0.44</v>
      </c>
      <c r="H62" s="100">
        <v>0.45</v>
      </c>
      <c r="I62" s="100">
        <v>0.45</v>
      </c>
      <c r="J62" s="100">
        <v>0.45</v>
      </c>
      <c r="K62" s="36">
        <v>1.0000000000000009E-2</v>
      </c>
      <c r="L62" s="181">
        <v>217000</v>
      </c>
      <c r="M62" s="101">
        <v>97650</v>
      </c>
    </row>
    <row r="63" spans="5:13" x14ac:dyDescent="0.25">
      <c r="E63" s="200" t="s">
        <v>52</v>
      </c>
      <c r="F63" s="100">
        <v>2.4</v>
      </c>
      <c r="G63" s="100">
        <v>2.4</v>
      </c>
      <c r="H63" s="100">
        <v>2.2999999999999998</v>
      </c>
      <c r="I63" s="100">
        <v>2.2999999999999998</v>
      </c>
      <c r="J63" s="100">
        <v>2.2999999999999998</v>
      </c>
      <c r="K63" s="36">
        <v>-0.10000000000000009</v>
      </c>
      <c r="L63" s="181">
        <v>117513</v>
      </c>
      <c r="M63" s="101">
        <v>270459.90000000002</v>
      </c>
    </row>
    <row r="64" spans="5:13" x14ac:dyDescent="0.25">
      <c r="E64" s="200" t="s">
        <v>53</v>
      </c>
      <c r="F64" s="100">
        <v>0.21</v>
      </c>
      <c r="G64" s="100">
        <v>0.21</v>
      </c>
      <c r="H64" s="100">
        <v>0.21</v>
      </c>
      <c r="I64" s="100">
        <v>0.2</v>
      </c>
      <c r="J64" s="100">
        <v>0.2</v>
      </c>
      <c r="K64" s="36">
        <v>-9.9999999999999811E-3</v>
      </c>
      <c r="L64" s="181">
        <v>882300</v>
      </c>
      <c r="M64" s="101">
        <v>179293</v>
      </c>
    </row>
    <row r="65" spans="5:13" x14ac:dyDescent="0.25">
      <c r="E65" s="200" t="s">
        <v>241</v>
      </c>
      <c r="F65" s="100">
        <v>0.45</v>
      </c>
      <c r="G65" s="100">
        <v>0.45</v>
      </c>
      <c r="H65" s="100">
        <v>0.49</v>
      </c>
      <c r="I65" s="100">
        <v>0.49</v>
      </c>
      <c r="J65" s="100">
        <v>0.49</v>
      </c>
      <c r="K65" s="36">
        <v>3.999999999999998E-2</v>
      </c>
      <c r="L65" s="181">
        <v>299488</v>
      </c>
      <c r="M65" s="101">
        <v>146749.12</v>
      </c>
    </row>
    <row r="66" spans="5:13" x14ac:dyDescent="0.25">
      <c r="E66" s="200" t="s">
        <v>233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188</v>
      </c>
      <c r="M66" s="101">
        <v>101.52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22401</v>
      </c>
      <c r="M67" s="101">
        <v>3345142.5</v>
      </c>
    </row>
    <row r="68" spans="5:13" x14ac:dyDescent="0.25">
      <c r="E68" s="200" t="s">
        <v>138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1">
        <v>1142</v>
      </c>
      <c r="M68" s="101">
        <v>21469.599999999999</v>
      </c>
    </row>
    <row r="69" spans="5:13" x14ac:dyDescent="0.25">
      <c r="E69" s="200" t="s">
        <v>198</v>
      </c>
      <c r="F69" s="100">
        <v>127</v>
      </c>
      <c r="G69" s="100">
        <v>127</v>
      </c>
      <c r="H69" s="100">
        <v>127</v>
      </c>
      <c r="I69" s="100">
        <v>127</v>
      </c>
      <c r="J69" s="100">
        <v>127</v>
      </c>
      <c r="K69" s="36">
        <v>0</v>
      </c>
      <c r="L69" s="181">
        <v>355616</v>
      </c>
      <c r="M69" s="101">
        <v>45117516.450000003</v>
      </c>
    </row>
    <row r="70" spans="5:13" x14ac:dyDescent="0.25">
      <c r="E70" s="200" t="s">
        <v>245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10000</v>
      </c>
      <c r="M70" s="101">
        <v>2000</v>
      </c>
    </row>
    <row r="71" spans="5:13" x14ac:dyDescent="0.25">
      <c r="E71" s="200" t="s">
        <v>55</v>
      </c>
      <c r="F71" s="100">
        <v>2.57</v>
      </c>
      <c r="G71" s="100">
        <v>2.57</v>
      </c>
      <c r="H71" s="100">
        <v>2.54</v>
      </c>
      <c r="I71" s="100">
        <v>2.5299999999999998</v>
      </c>
      <c r="J71" s="100">
        <v>2.54</v>
      </c>
      <c r="K71" s="36">
        <v>-2.9999999999999805E-2</v>
      </c>
      <c r="L71" s="181">
        <v>880363</v>
      </c>
      <c r="M71" s="101">
        <v>2217497.2200000002</v>
      </c>
    </row>
    <row r="72" spans="5:13" x14ac:dyDescent="0.25">
      <c r="E72" s="200" t="s">
        <v>186</v>
      </c>
      <c r="F72" s="100">
        <v>13.55</v>
      </c>
      <c r="G72" s="100">
        <v>13.55</v>
      </c>
      <c r="H72" s="100">
        <v>13.55</v>
      </c>
      <c r="I72" s="100">
        <v>13.55</v>
      </c>
      <c r="J72" s="100">
        <v>13.55</v>
      </c>
      <c r="K72" s="36">
        <v>0</v>
      </c>
      <c r="L72" s="181">
        <v>77496</v>
      </c>
      <c r="M72" s="101">
        <v>1058969</v>
      </c>
    </row>
    <row r="73" spans="5:13" x14ac:dyDescent="0.25">
      <c r="E73" s="200" t="s">
        <v>56</v>
      </c>
      <c r="F73" s="100">
        <v>60</v>
      </c>
      <c r="G73" s="100">
        <v>60</v>
      </c>
      <c r="H73" s="100">
        <v>60</v>
      </c>
      <c r="I73" s="100">
        <v>60</v>
      </c>
      <c r="J73" s="100">
        <v>60</v>
      </c>
      <c r="K73" s="36">
        <v>0</v>
      </c>
      <c r="L73" s="181">
        <v>201085</v>
      </c>
      <c r="M73" s="101">
        <v>11188098.6</v>
      </c>
    </row>
    <row r="74" spans="5:13" x14ac:dyDescent="0.25">
      <c r="E74" s="200" t="s">
        <v>246</v>
      </c>
      <c r="F74" s="100">
        <v>6</v>
      </c>
      <c r="G74" s="100">
        <v>6</v>
      </c>
      <c r="H74" s="100">
        <v>5.8</v>
      </c>
      <c r="I74" s="100">
        <v>5.8</v>
      </c>
      <c r="J74" s="100">
        <v>5.8</v>
      </c>
      <c r="K74" s="36">
        <v>-0.20000000000000018</v>
      </c>
      <c r="L74" s="181">
        <v>417055</v>
      </c>
      <c r="M74" s="101">
        <v>2302700.5</v>
      </c>
    </row>
    <row r="75" spans="5:13" x14ac:dyDescent="0.25">
      <c r="E75" s="200" t="s">
        <v>247</v>
      </c>
      <c r="F75" s="100">
        <v>0.55000000000000004</v>
      </c>
      <c r="G75" s="100">
        <v>0.55000000000000004</v>
      </c>
      <c r="H75" s="100">
        <v>0.55000000000000004</v>
      </c>
      <c r="I75" s="100">
        <v>0.55000000000000004</v>
      </c>
      <c r="J75" s="100">
        <v>0.55000000000000004</v>
      </c>
      <c r="K75" s="36">
        <v>0</v>
      </c>
      <c r="L75" s="181">
        <v>14737</v>
      </c>
      <c r="M75" s="101">
        <v>8446.81</v>
      </c>
    </row>
    <row r="76" spans="5:13" x14ac:dyDescent="0.25">
      <c r="E76" s="200" t="s">
        <v>187</v>
      </c>
      <c r="F76" s="100">
        <v>2.15</v>
      </c>
      <c r="G76" s="100">
        <v>2.15</v>
      </c>
      <c r="H76" s="100">
        <v>2.15</v>
      </c>
      <c r="I76" s="100">
        <v>2.15</v>
      </c>
      <c r="J76" s="100">
        <v>2.15</v>
      </c>
      <c r="K76" s="36">
        <v>0</v>
      </c>
      <c r="L76" s="181">
        <v>31000</v>
      </c>
      <c r="M76" s="101">
        <v>64720</v>
      </c>
    </row>
    <row r="77" spans="5:13" x14ac:dyDescent="0.25">
      <c r="E77" s="200" t="s">
        <v>57</v>
      </c>
      <c r="F77" s="100">
        <v>1300</v>
      </c>
      <c r="G77" s="100">
        <v>1300</v>
      </c>
      <c r="H77" s="100">
        <v>1310</v>
      </c>
      <c r="I77" s="100">
        <v>1310</v>
      </c>
      <c r="J77" s="100">
        <v>1310</v>
      </c>
      <c r="K77" s="36">
        <v>10</v>
      </c>
      <c r="L77" s="181">
        <v>176088</v>
      </c>
      <c r="M77" s="101">
        <v>230178900.19999999</v>
      </c>
    </row>
    <row r="78" spans="5:13" x14ac:dyDescent="0.25">
      <c r="E78" s="200" t="s">
        <v>81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1">
        <v>3290</v>
      </c>
      <c r="M78" s="101">
        <v>12732.3</v>
      </c>
    </row>
    <row r="79" spans="5:13" x14ac:dyDescent="0.25">
      <c r="E79" s="200" t="s">
        <v>208</v>
      </c>
      <c r="F79" s="100">
        <v>1.29</v>
      </c>
      <c r="G79" s="100">
        <v>1.29</v>
      </c>
      <c r="H79" s="100">
        <v>1.29</v>
      </c>
      <c r="I79" s="100">
        <v>1.29</v>
      </c>
      <c r="J79" s="100">
        <v>1.29</v>
      </c>
      <c r="K79" s="36">
        <v>0</v>
      </c>
      <c r="L79" s="181">
        <v>3050</v>
      </c>
      <c r="M79" s="101">
        <v>3934.5</v>
      </c>
    </row>
    <row r="80" spans="5:13" x14ac:dyDescent="0.25">
      <c r="E80" s="200" t="s">
        <v>58</v>
      </c>
      <c r="F80" s="100">
        <v>3.95</v>
      </c>
      <c r="G80" s="100">
        <v>3.95</v>
      </c>
      <c r="H80" s="100">
        <v>3.9</v>
      </c>
      <c r="I80" s="100">
        <v>3.9</v>
      </c>
      <c r="J80" s="100">
        <v>3.9</v>
      </c>
      <c r="K80" s="36">
        <v>-5.0000000000000266E-2</v>
      </c>
      <c r="L80" s="181">
        <v>501967</v>
      </c>
      <c r="M80" s="101">
        <v>1941133.8</v>
      </c>
    </row>
    <row r="81" spans="5:13" x14ac:dyDescent="0.25">
      <c r="E81" s="200" t="s">
        <v>59</v>
      </c>
      <c r="F81" s="100">
        <v>52</v>
      </c>
      <c r="G81" s="100">
        <v>52</v>
      </c>
      <c r="H81" s="100">
        <v>52</v>
      </c>
      <c r="I81" s="100">
        <v>52</v>
      </c>
      <c r="J81" s="100">
        <v>52</v>
      </c>
      <c r="K81" s="36">
        <v>0</v>
      </c>
      <c r="L81" s="181">
        <v>249436</v>
      </c>
      <c r="M81" s="101">
        <v>12961478.699999999</v>
      </c>
    </row>
    <row r="82" spans="5:13" x14ac:dyDescent="0.25">
      <c r="E82" s="200" t="s">
        <v>248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1">
        <v>250</v>
      </c>
      <c r="M82" s="101">
        <v>337.5</v>
      </c>
    </row>
    <row r="83" spans="5:13" x14ac:dyDescent="0.25">
      <c r="E83" s="200" t="s">
        <v>249</v>
      </c>
      <c r="F83" s="100">
        <v>2.4700000000000002</v>
      </c>
      <c r="G83" s="100">
        <v>2.4700000000000002</v>
      </c>
      <c r="H83" s="100">
        <v>2.4700000000000002</v>
      </c>
      <c r="I83" s="100">
        <v>2.4700000000000002</v>
      </c>
      <c r="J83" s="100">
        <v>2.4700000000000002</v>
      </c>
      <c r="K83" s="36">
        <v>0</v>
      </c>
      <c r="L83" s="204">
        <v>20</v>
      </c>
      <c r="M83" s="101">
        <v>44.6</v>
      </c>
    </row>
    <row r="84" spans="5:13" x14ac:dyDescent="0.25">
      <c r="E84" s="200" t="s">
        <v>60</v>
      </c>
      <c r="F84" s="100">
        <v>44.8</v>
      </c>
      <c r="G84" s="100">
        <v>44.8</v>
      </c>
      <c r="H84" s="100">
        <v>44.8</v>
      </c>
      <c r="I84" s="100">
        <v>44.8</v>
      </c>
      <c r="J84" s="100">
        <v>44.8</v>
      </c>
      <c r="K84" s="36">
        <v>0</v>
      </c>
      <c r="L84" s="181">
        <v>53563</v>
      </c>
      <c r="M84" s="101">
        <v>2240297.0499999998</v>
      </c>
    </row>
    <row r="85" spans="5:13" x14ac:dyDescent="0.25">
      <c r="E85" s="200" t="s">
        <v>125</v>
      </c>
      <c r="F85" s="100">
        <v>0.45</v>
      </c>
      <c r="G85" s="100">
        <v>0.45</v>
      </c>
      <c r="H85" s="100">
        <v>0.45</v>
      </c>
      <c r="I85" s="100">
        <v>0.45</v>
      </c>
      <c r="J85" s="100">
        <v>0.45</v>
      </c>
      <c r="K85" s="36">
        <v>0</v>
      </c>
      <c r="L85" s="181">
        <v>5050</v>
      </c>
      <c r="M85" s="101">
        <v>2474.5</v>
      </c>
    </row>
    <row r="86" spans="5:13" x14ac:dyDescent="0.25">
      <c r="E86" s="200" t="s">
        <v>61</v>
      </c>
      <c r="F86" s="100">
        <v>6</v>
      </c>
      <c r="G86" s="100">
        <v>6</v>
      </c>
      <c r="H86" s="100">
        <v>6</v>
      </c>
      <c r="I86" s="100">
        <v>6</v>
      </c>
      <c r="J86" s="100">
        <v>6</v>
      </c>
      <c r="K86" s="36">
        <v>0</v>
      </c>
      <c r="L86" s="181">
        <v>309660</v>
      </c>
      <c r="M86" s="101">
        <v>1866865.85</v>
      </c>
    </row>
    <row r="87" spans="5:13" x14ac:dyDescent="0.25">
      <c r="E87" s="200" t="s">
        <v>62</v>
      </c>
      <c r="F87" s="100">
        <v>5.28</v>
      </c>
      <c r="G87" s="100">
        <v>5.28</v>
      </c>
      <c r="H87" s="100">
        <v>5.28</v>
      </c>
      <c r="I87" s="100">
        <v>5.28</v>
      </c>
      <c r="J87" s="100">
        <v>5.28</v>
      </c>
      <c r="K87" s="36">
        <v>0</v>
      </c>
      <c r="L87" s="181">
        <v>51985</v>
      </c>
      <c r="M87" s="101">
        <v>247448.6</v>
      </c>
    </row>
    <row r="88" spans="5:13" x14ac:dyDescent="0.25">
      <c r="E88" s="200" t="s">
        <v>234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</v>
      </c>
      <c r="M88" s="101">
        <v>2</v>
      </c>
    </row>
    <row r="89" spans="5:13" x14ac:dyDescent="0.25">
      <c r="E89" s="200" t="s">
        <v>152</v>
      </c>
      <c r="F89" s="100">
        <v>490</v>
      </c>
      <c r="G89" s="100">
        <v>490</v>
      </c>
      <c r="H89" s="100">
        <v>490</v>
      </c>
      <c r="I89" s="100">
        <v>490</v>
      </c>
      <c r="J89" s="100">
        <v>490</v>
      </c>
      <c r="K89" s="36">
        <v>0</v>
      </c>
      <c r="L89" s="181">
        <v>12631</v>
      </c>
      <c r="M89" s="101">
        <v>6131882</v>
      </c>
    </row>
    <row r="90" spans="5:13" x14ac:dyDescent="0.25">
      <c r="E90" s="200" t="s">
        <v>200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197559</v>
      </c>
      <c r="M90" s="101">
        <v>39521.800000000003</v>
      </c>
    </row>
    <row r="91" spans="5:13" x14ac:dyDescent="0.25">
      <c r="E91" s="200" t="s">
        <v>141</v>
      </c>
      <c r="F91" s="100">
        <v>38.1</v>
      </c>
      <c r="G91" s="100">
        <v>38.1</v>
      </c>
      <c r="H91" s="100">
        <v>38.15</v>
      </c>
      <c r="I91" s="100">
        <v>38.15</v>
      </c>
      <c r="J91" s="100">
        <v>38.15</v>
      </c>
      <c r="K91" s="36">
        <v>4.9999999999997158E-2</v>
      </c>
      <c r="L91" s="181">
        <v>141141</v>
      </c>
      <c r="M91" s="101">
        <v>5388994.6500000004</v>
      </c>
    </row>
    <row r="92" spans="5:13" x14ac:dyDescent="0.25">
      <c r="E92" s="200" t="s">
        <v>65</v>
      </c>
      <c r="F92" s="100">
        <v>2.2999999999999998</v>
      </c>
      <c r="G92" s="100">
        <v>2.2999999999999998</v>
      </c>
      <c r="H92" s="100">
        <v>2.2999999999999998</v>
      </c>
      <c r="I92" s="100">
        <v>2.2999999999999998</v>
      </c>
      <c r="J92" s="100">
        <v>2.2999999999999998</v>
      </c>
      <c r="K92" s="36">
        <v>0</v>
      </c>
      <c r="L92" s="181">
        <v>1627922</v>
      </c>
      <c r="M92" s="101">
        <v>3519392.8</v>
      </c>
    </row>
    <row r="93" spans="5:13" x14ac:dyDescent="0.25">
      <c r="E93" s="200" t="s">
        <v>235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4500</v>
      </c>
      <c r="M93" s="101">
        <v>900</v>
      </c>
    </row>
    <row r="94" spans="5:13" x14ac:dyDescent="0.25">
      <c r="E94" s="200" t="s">
        <v>250</v>
      </c>
      <c r="F94" s="100">
        <v>0.42</v>
      </c>
      <c r="G94" s="100">
        <v>0.42</v>
      </c>
      <c r="H94" s="100">
        <v>0.42</v>
      </c>
      <c r="I94" s="100">
        <v>0.42</v>
      </c>
      <c r="J94" s="100">
        <v>0.42</v>
      </c>
      <c r="K94" s="36">
        <v>0</v>
      </c>
      <c r="L94" s="181">
        <v>4125</v>
      </c>
      <c r="M94" s="101">
        <v>1615.5</v>
      </c>
    </row>
    <row r="95" spans="5:13" x14ac:dyDescent="0.25">
      <c r="E95" s="200" t="s">
        <v>66</v>
      </c>
      <c r="F95" s="100">
        <v>127.5</v>
      </c>
      <c r="G95" s="100">
        <v>127.5</v>
      </c>
      <c r="H95" s="100">
        <v>118</v>
      </c>
      <c r="I95" s="100">
        <v>114.8</v>
      </c>
      <c r="J95" s="100">
        <v>114.8</v>
      </c>
      <c r="K95" s="36">
        <v>-12.700000000000003</v>
      </c>
      <c r="L95" s="181">
        <v>187824</v>
      </c>
      <c r="M95" s="101">
        <v>21832028.100000001</v>
      </c>
    </row>
    <row r="96" spans="5:13" x14ac:dyDescent="0.25">
      <c r="E96" s="200" t="s">
        <v>137</v>
      </c>
      <c r="F96" s="100">
        <v>1.01</v>
      </c>
      <c r="G96" s="100">
        <v>1.01</v>
      </c>
      <c r="H96" s="100">
        <v>1.02</v>
      </c>
      <c r="I96" s="100">
        <v>0.98</v>
      </c>
      <c r="J96" s="100">
        <v>0.99</v>
      </c>
      <c r="K96" s="36">
        <v>-2.0000000000000018E-2</v>
      </c>
      <c r="L96" s="181">
        <v>9990497</v>
      </c>
      <c r="M96" s="101">
        <v>9874480.5</v>
      </c>
    </row>
    <row r="97" spans="5:13" x14ac:dyDescent="0.25">
      <c r="E97" s="200" t="s">
        <v>251</v>
      </c>
      <c r="F97" s="100">
        <v>0.7</v>
      </c>
      <c r="G97" s="100">
        <v>0.7</v>
      </c>
      <c r="H97" s="100">
        <v>0.7</v>
      </c>
      <c r="I97" s="100">
        <v>0.7</v>
      </c>
      <c r="J97" s="100">
        <v>0.7</v>
      </c>
      <c r="K97" s="36">
        <v>0</v>
      </c>
      <c r="L97" s="181">
        <v>23168</v>
      </c>
      <c r="M97" s="101">
        <v>16217.6</v>
      </c>
    </row>
    <row r="98" spans="5:13" x14ac:dyDescent="0.25">
      <c r="E98" s="200" t="s">
        <v>67</v>
      </c>
      <c r="F98" s="100">
        <v>5.85</v>
      </c>
      <c r="G98" s="100">
        <v>5.85</v>
      </c>
      <c r="H98" s="100">
        <v>5.8</v>
      </c>
      <c r="I98" s="100">
        <v>5.8</v>
      </c>
      <c r="J98" s="100">
        <v>5.8</v>
      </c>
      <c r="K98" s="36">
        <v>-4.9999999999999822E-2</v>
      </c>
      <c r="L98" s="181">
        <v>882566</v>
      </c>
      <c r="M98" s="101">
        <v>5050195.2</v>
      </c>
    </row>
    <row r="99" spans="5:13" x14ac:dyDescent="0.25">
      <c r="E99" s="200" t="s">
        <v>68</v>
      </c>
      <c r="F99" s="100">
        <v>1.19</v>
      </c>
      <c r="G99" s="100">
        <v>1.19</v>
      </c>
      <c r="H99" s="100">
        <v>1.1299999999999999</v>
      </c>
      <c r="I99" s="100">
        <v>1.1299999999999999</v>
      </c>
      <c r="J99" s="100">
        <v>1.1299999999999999</v>
      </c>
      <c r="K99" s="36">
        <v>-6.0000000000000053E-2</v>
      </c>
      <c r="L99" s="181">
        <v>1406059</v>
      </c>
      <c r="M99" s="101">
        <v>1608958.94</v>
      </c>
    </row>
    <row r="100" spans="5:13" x14ac:dyDescent="0.25">
      <c r="E100" s="200" t="s">
        <v>14</v>
      </c>
      <c r="F100" s="100">
        <v>5.7</v>
      </c>
      <c r="G100" s="100">
        <v>5.7</v>
      </c>
      <c r="H100" s="100">
        <v>5.9</v>
      </c>
      <c r="I100" s="100">
        <v>5.75</v>
      </c>
      <c r="J100" s="100">
        <v>5.9</v>
      </c>
      <c r="K100" s="36">
        <v>0.20000000000000018</v>
      </c>
      <c r="L100" s="181">
        <v>3482312</v>
      </c>
      <c r="M100" s="101">
        <v>20411018.699999999</v>
      </c>
    </row>
    <row r="101" spans="5:13" x14ac:dyDescent="0.25">
      <c r="E101" s="200" t="s">
        <v>188</v>
      </c>
      <c r="F101" s="100">
        <v>6.85</v>
      </c>
      <c r="G101" s="100">
        <v>6.85</v>
      </c>
      <c r="H101" s="100">
        <v>6.85</v>
      </c>
      <c r="I101" s="100">
        <v>6.85</v>
      </c>
      <c r="J101" s="100">
        <v>6.85</v>
      </c>
      <c r="K101" s="36">
        <v>0</v>
      </c>
      <c r="L101" s="181">
        <v>480593</v>
      </c>
      <c r="M101" s="101">
        <v>3122978.9</v>
      </c>
    </row>
    <row r="102" spans="5:13" x14ac:dyDescent="0.25">
      <c r="E102" s="200" t="s">
        <v>189</v>
      </c>
      <c r="F102" s="100">
        <v>2.14</v>
      </c>
      <c r="G102" s="100">
        <v>2.14</v>
      </c>
      <c r="H102" s="100">
        <v>2.15</v>
      </c>
      <c r="I102" s="100">
        <v>2.12</v>
      </c>
      <c r="J102" s="100">
        <v>2.15</v>
      </c>
      <c r="K102" s="36">
        <v>9.9999999999997868E-3</v>
      </c>
      <c r="L102" s="181">
        <v>1323193</v>
      </c>
      <c r="M102" s="101">
        <v>2812360.58</v>
      </c>
    </row>
    <row r="103" spans="5:13" x14ac:dyDescent="0.25">
      <c r="E103" s="200" t="s">
        <v>70</v>
      </c>
      <c r="F103" s="100">
        <v>32</v>
      </c>
      <c r="G103" s="100">
        <v>32</v>
      </c>
      <c r="H103" s="100">
        <v>32</v>
      </c>
      <c r="I103" s="100">
        <v>32</v>
      </c>
      <c r="J103" s="100">
        <v>32</v>
      </c>
      <c r="K103" s="36">
        <v>0</v>
      </c>
      <c r="L103" s="181">
        <v>117805</v>
      </c>
      <c r="M103" s="101">
        <v>3422803.4</v>
      </c>
    </row>
    <row r="104" spans="5:13" x14ac:dyDescent="0.25">
      <c r="E104" s="200" t="s">
        <v>199</v>
      </c>
      <c r="F104" s="100">
        <v>0.57999999999999996</v>
      </c>
      <c r="G104" s="100">
        <v>0.57999999999999996</v>
      </c>
      <c r="H104" s="100">
        <v>0.57999999999999996</v>
      </c>
      <c r="I104" s="100">
        <v>0.57999999999999996</v>
      </c>
      <c r="J104" s="100">
        <v>0.57999999999999996</v>
      </c>
      <c r="K104" s="36">
        <v>0</v>
      </c>
      <c r="L104" s="181">
        <v>70499</v>
      </c>
      <c r="M104" s="101">
        <v>42769.05</v>
      </c>
    </row>
    <row r="105" spans="5:13" x14ac:dyDescent="0.25">
      <c r="E105" s="200" t="s">
        <v>71</v>
      </c>
      <c r="F105" s="100">
        <v>1.8</v>
      </c>
      <c r="G105" s="100">
        <v>1.8</v>
      </c>
      <c r="H105" s="100">
        <v>1.8</v>
      </c>
      <c r="I105" s="100">
        <v>1.8</v>
      </c>
      <c r="J105" s="100">
        <v>1.8</v>
      </c>
      <c r="K105" s="36">
        <v>0</v>
      </c>
      <c r="L105" s="181">
        <v>88893</v>
      </c>
      <c r="M105" s="101">
        <v>144006.66</v>
      </c>
    </row>
    <row r="106" spans="5:13" x14ac:dyDescent="0.25">
      <c r="E106" s="200" t="s">
        <v>191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979798</v>
      </c>
      <c r="M106" s="101">
        <v>195959.6</v>
      </c>
    </row>
    <row r="107" spans="5:13" x14ac:dyDescent="0.25">
      <c r="E107" s="200" t="s">
        <v>72</v>
      </c>
      <c r="F107" s="100">
        <v>3.72</v>
      </c>
      <c r="G107" s="100">
        <v>3.72</v>
      </c>
      <c r="H107" s="100">
        <v>4.09</v>
      </c>
      <c r="I107" s="100">
        <v>4.09</v>
      </c>
      <c r="J107" s="100">
        <v>4.09</v>
      </c>
      <c r="K107" s="36">
        <v>0.36999999999999966</v>
      </c>
      <c r="L107" s="181">
        <v>694600</v>
      </c>
      <c r="M107" s="101">
        <v>2742494.87</v>
      </c>
    </row>
    <row r="108" spans="5:13" x14ac:dyDescent="0.25">
      <c r="E108" s="200" t="s">
        <v>12</v>
      </c>
      <c r="F108" s="100">
        <v>14.4</v>
      </c>
      <c r="G108" s="100">
        <v>14.4</v>
      </c>
      <c r="H108" s="100">
        <v>14.4</v>
      </c>
      <c r="I108" s="100">
        <v>14.4</v>
      </c>
      <c r="J108" s="100">
        <v>14.4</v>
      </c>
      <c r="K108" s="36">
        <v>0</v>
      </c>
      <c r="L108" s="181">
        <v>333734</v>
      </c>
      <c r="M108" s="101">
        <v>4838828.05</v>
      </c>
    </row>
    <row r="109" spans="5:13" x14ac:dyDescent="0.25">
      <c r="E109" s="200" t="s">
        <v>194</v>
      </c>
      <c r="F109" s="100">
        <v>0.38</v>
      </c>
      <c r="G109" s="100">
        <v>0.38</v>
      </c>
      <c r="H109" s="100">
        <v>0.4</v>
      </c>
      <c r="I109" s="100">
        <v>0.39</v>
      </c>
      <c r="J109" s="100">
        <v>0.4</v>
      </c>
      <c r="K109" s="36">
        <v>2.0000000000000018E-2</v>
      </c>
      <c r="L109" s="181">
        <v>6037283</v>
      </c>
      <c r="M109" s="101">
        <v>2400858.3199999998</v>
      </c>
    </row>
    <row r="110" spans="5:13" x14ac:dyDescent="0.25">
      <c r="E110" s="200" t="s">
        <v>190</v>
      </c>
      <c r="F110" s="100">
        <v>0.62</v>
      </c>
      <c r="G110" s="100">
        <v>0.62</v>
      </c>
      <c r="H110" s="100">
        <v>0.62</v>
      </c>
      <c r="I110" s="100">
        <v>0.61</v>
      </c>
      <c r="J110" s="100">
        <v>0.62</v>
      </c>
      <c r="K110" s="36">
        <v>0</v>
      </c>
      <c r="L110" s="181">
        <v>2938200</v>
      </c>
      <c r="M110" s="101">
        <v>1809388.9</v>
      </c>
    </row>
    <row r="111" spans="5:13" x14ac:dyDescent="0.25">
      <c r="E111" s="200" t="s">
        <v>18</v>
      </c>
      <c r="F111" s="100">
        <v>18.5</v>
      </c>
      <c r="G111" s="100">
        <v>18.5</v>
      </c>
      <c r="H111" s="100">
        <v>18.55</v>
      </c>
      <c r="I111" s="100">
        <v>18.45</v>
      </c>
      <c r="J111" s="100">
        <v>18.45</v>
      </c>
      <c r="K111" s="36">
        <v>-5.0000000000000711E-2</v>
      </c>
      <c r="L111" s="181">
        <v>11259403</v>
      </c>
      <c r="M111" s="101">
        <v>208248508.09999999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0.23561643835616439</v>
      </c>
      <c r="L11" s="102">
        <v>99.038798213245002</v>
      </c>
      <c r="M11" s="64">
        <v>0.10992424855475944</v>
      </c>
      <c r="N11" s="188">
        <v>-2.3348354102637359E-2</v>
      </c>
      <c r="O11" s="197">
        <v>2.2820242531385315E-3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0.54520547945205478</v>
      </c>
      <c r="L12" s="102">
        <v>102.01209430225896</v>
      </c>
      <c r="M12" s="64">
        <v>0.11567013315148547</v>
      </c>
      <c r="N12" s="188">
        <v>-5.7211904580526607E-2</v>
      </c>
      <c r="O12" s="197">
        <v>5.6737651694356572E-4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1.9625912408759125</v>
      </c>
      <c r="L13" s="102">
        <v>102.526</v>
      </c>
      <c r="M13" s="64">
        <v>0.12990877249651506</v>
      </c>
      <c r="N13" s="188">
        <v>0</v>
      </c>
      <c r="O13" s="197">
        <v>-7.2654032753194375E-5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2.4996577686516086</v>
      </c>
      <c r="L14" s="102">
        <v>105.242</v>
      </c>
      <c r="M14" s="64">
        <v>0.13832673606322685</v>
      </c>
      <c r="N14" s="188">
        <v>0</v>
      </c>
      <c r="O14" s="197">
        <v>-7.4765545110072607E-5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3.7458926615553123</v>
      </c>
      <c r="L15" s="102">
        <v>99.2</v>
      </c>
      <c r="M15" s="64">
        <v>0.13009199072752031</v>
      </c>
      <c r="N15" s="188">
        <v>0</v>
      </c>
      <c r="O15" s="197">
        <v>4.3837770985211133E-6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4.6259124087591239</v>
      </c>
      <c r="L16" s="102">
        <v>105.113333333333</v>
      </c>
      <c r="M16" s="64">
        <v>0.12693000585435515</v>
      </c>
      <c r="N16" s="188">
        <v>0</v>
      </c>
      <c r="O16" s="197">
        <v>-1.4278464898376253E-5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6.4859685147159478</v>
      </c>
      <c r="L17" s="102">
        <v>95.432307692307702</v>
      </c>
      <c r="M17" s="64">
        <v>0.135803379750364</v>
      </c>
      <c r="N17" s="188">
        <v>-1.5576923076922924</v>
      </c>
      <c r="O17" s="197">
        <v>3.7643294166399E-3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7.6337085488287189</v>
      </c>
      <c r="L18" s="102">
        <v>112.224444444444</v>
      </c>
      <c r="M18" s="64">
        <v>0.13649773068765567</v>
      </c>
      <c r="N18" s="188">
        <v>-0.67180555555599142</v>
      </c>
      <c r="O18" s="197">
        <v>1.3120914005250173E-3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9.334793320558445</v>
      </c>
      <c r="L19" s="102">
        <v>105.62919885710802</v>
      </c>
      <c r="M19" s="64">
        <v>0.13894420996428311</v>
      </c>
      <c r="N19" s="188">
        <v>-1.5083807112427507</v>
      </c>
      <c r="O19" s="197">
        <v>2.7784678798217222E-3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9.814584370333499</v>
      </c>
      <c r="L20" s="102">
        <v>92.484738272585702</v>
      </c>
      <c r="M20" s="64">
        <v>0.13907050792516232</v>
      </c>
      <c r="N20" s="188">
        <v>-1.3836368458438386</v>
      </c>
      <c r="O20" s="197">
        <v>2.7487779574846827E-3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10.312842210054754</v>
      </c>
      <c r="L21" s="102">
        <v>70.753345374148282</v>
      </c>
      <c r="M21" s="64">
        <v>0.13919970940839313</v>
      </c>
      <c r="N21" s="188">
        <v>-1.153587409078682</v>
      </c>
      <c r="O21" s="197">
        <v>2.7184056358395547E-3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10.984257357973991</v>
      </c>
      <c r="L22" s="102">
        <v>78.174877093110041</v>
      </c>
      <c r="M22" s="64">
        <v>0.13937633255987369</v>
      </c>
      <c r="N22" s="188">
        <v>-1.2514476080502277</v>
      </c>
      <c r="O22" s="197">
        <v>2.6769241282713629E-3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14.97056810403833</v>
      </c>
      <c r="L23" s="102">
        <v>88.747500000000002</v>
      </c>
      <c r="M23" s="64">
        <v>0.13958386905736558</v>
      </c>
      <c r="N23" s="188">
        <v>0.23749999999999716</v>
      </c>
      <c r="O23" s="197">
        <v>-4.2315439863704896E-4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16.636653992395438</v>
      </c>
      <c r="L24" s="102">
        <v>89.235000000000014</v>
      </c>
      <c r="M24" s="64">
        <v>0.14085333895484697</v>
      </c>
      <c r="N24" s="188">
        <v>-1.3649999999999807</v>
      </c>
      <c r="O24" s="197">
        <v>2.3297130578540381E-3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17.721469740634006</v>
      </c>
      <c r="L25" s="102">
        <v>116.2</v>
      </c>
      <c r="M25" s="64">
        <v>0.13775611580736002</v>
      </c>
      <c r="N25" s="188">
        <v>2.2249999999999801</v>
      </c>
      <c r="O25" s="197">
        <v>-3.0254235872567148E-3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29.743354234743443</v>
      </c>
      <c r="L26" s="102">
        <v>105.29222222222224</v>
      </c>
      <c r="M26" s="64">
        <v>0.14034903147046149</v>
      </c>
      <c r="N26" s="188">
        <v>0.60650793650823687</v>
      </c>
      <c r="O26" s="197">
        <v>-8.2888086728041821E-4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4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83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0" t="s">
        <v>74</v>
      </c>
      <c r="G8" s="250"/>
      <c r="H8" s="250"/>
      <c r="I8" s="250"/>
      <c r="J8" s="129"/>
      <c r="K8" s="250" t="s">
        <v>75</v>
      </c>
      <c r="L8" s="250"/>
      <c r="M8" s="250"/>
      <c r="N8" s="250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36</v>
      </c>
      <c r="G10" s="38">
        <v>5</v>
      </c>
      <c r="H10" s="38">
        <v>5.5</v>
      </c>
      <c r="I10" s="176">
        <v>0.10000000000000009</v>
      </c>
      <c r="J10" s="128"/>
      <c r="K10" s="37" t="s">
        <v>66</v>
      </c>
      <c r="L10" s="38">
        <v>127.5</v>
      </c>
      <c r="M10" s="38">
        <v>114.8</v>
      </c>
      <c r="N10" s="175">
        <v>-9.9607843137254903E-2</v>
      </c>
    </row>
    <row r="11" spans="6:14" x14ac:dyDescent="0.25">
      <c r="F11" s="37" t="s">
        <v>72</v>
      </c>
      <c r="G11" s="38">
        <v>3.72</v>
      </c>
      <c r="H11" s="38">
        <v>4.09</v>
      </c>
      <c r="I11" s="176">
        <v>9.9462365591397761E-2</v>
      </c>
      <c r="J11" s="128"/>
      <c r="K11" s="37" t="s">
        <v>195</v>
      </c>
      <c r="L11" s="38">
        <v>0.28000000000000003</v>
      </c>
      <c r="M11" s="38">
        <v>0.26</v>
      </c>
      <c r="N11" s="175">
        <v>-7.1428571428571508E-2</v>
      </c>
    </row>
    <row r="12" spans="6:14" x14ac:dyDescent="0.25">
      <c r="F12" s="37" t="s">
        <v>197</v>
      </c>
      <c r="G12" s="38">
        <v>0.21</v>
      </c>
      <c r="H12" s="38">
        <v>0.23</v>
      </c>
      <c r="I12" s="176">
        <v>9.5238095238095344E-2</v>
      </c>
      <c r="J12" s="128"/>
      <c r="K12" s="37" t="s">
        <v>17</v>
      </c>
      <c r="L12" s="38">
        <v>8.4499999999999993</v>
      </c>
      <c r="M12" s="38">
        <v>8</v>
      </c>
      <c r="N12" s="175">
        <v>-5.3254437869822424E-2</v>
      </c>
    </row>
    <row r="13" spans="6:14" x14ac:dyDescent="0.25">
      <c r="F13" s="37" t="s">
        <v>40</v>
      </c>
      <c r="G13" s="38">
        <v>17.95</v>
      </c>
      <c r="H13" s="38">
        <v>19.600000000000001</v>
      </c>
      <c r="I13" s="176">
        <v>9.1922005571030807E-2</v>
      </c>
      <c r="J13" s="128"/>
      <c r="K13" s="37" t="s">
        <v>68</v>
      </c>
      <c r="L13" s="38">
        <v>1.19</v>
      </c>
      <c r="M13" s="38">
        <v>1.1299999999999999</v>
      </c>
      <c r="N13" s="175">
        <v>-5.0420168067226934E-2</v>
      </c>
    </row>
    <row r="14" spans="6:14" x14ac:dyDescent="0.25">
      <c r="F14" s="37" t="s">
        <v>241</v>
      </c>
      <c r="G14" s="38">
        <v>0.45</v>
      </c>
      <c r="H14" s="38">
        <v>0.49</v>
      </c>
      <c r="I14" s="176">
        <v>8.8888888888888795E-2</v>
      </c>
      <c r="J14" s="128"/>
      <c r="K14" s="37" t="s">
        <v>53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51</v>
      </c>
      <c r="G15" s="38">
        <v>0.35</v>
      </c>
      <c r="H15" s="38">
        <v>0.37</v>
      </c>
      <c r="I15" s="176">
        <v>5.7142857142857162E-2</v>
      </c>
      <c r="J15" s="128"/>
      <c r="K15" s="37" t="s">
        <v>52</v>
      </c>
      <c r="L15" s="38">
        <v>2.4</v>
      </c>
      <c r="M15" s="38">
        <v>2.2999999999999998</v>
      </c>
      <c r="N15" s="175">
        <v>-4.1666666666666741E-2</v>
      </c>
    </row>
    <row r="16" spans="6:14" x14ac:dyDescent="0.25">
      <c r="F16" s="37" t="s">
        <v>194</v>
      </c>
      <c r="G16" s="38">
        <v>0.38</v>
      </c>
      <c r="H16" s="38">
        <v>0.4</v>
      </c>
      <c r="I16" s="176">
        <v>5.2631578947368363E-2</v>
      </c>
      <c r="J16" s="128"/>
      <c r="K16" s="37" t="s">
        <v>246</v>
      </c>
      <c r="L16" s="38">
        <v>6</v>
      </c>
      <c r="M16" s="38">
        <v>5.8</v>
      </c>
      <c r="N16" s="175">
        <v>-3.3333333333333326E-2</v>
      </c>
    </row>
    <row r="17" spans="6:14" x14ac:dyDescent="0.25">
      <c r="F17" s="37" t="s">
        <v>10</v>
      </c>
      <c r="G17" s="38">
        <v>0.6</v>
      </c>
      <c r="H17" s="38">
        <v>0.63</v>
      </c>
      <c r="I17" s="176">
        <v>5.0000000000000044E-2</v>
      </c>
      <c r="J17" s="128"/>
      <c r="K17" s="37" t="s">
        <v>30</v>
      </c>
      <c r="L17" s="38">
        <v>6.55</v>
      </c>
      <c r="M17" s="38">
        <v>6.4</v>
      </c>
      <c r="N17" s="175">
        <v>-2.2900763358778553E-2</v>
      </c>
    </row>
    <row r="18" spans="6:14" x14ac:dyDescent="0.25">
      <c r="F18" s="37" t="s">
        <v>180</v>
      </c>
      <c r="G18" s="38">
        <v>2.2999999999999998</v>
      </c>
      <c r="H18" s="38">
        <v>2.4</v>
      </c>
      <c r="I18" s="176">
        <v>4.3478260869565188E-2</v>
      </c>
      <c r="J18" s="128"/>
      <c r="K18" s="37" t="s">
        <v>137</v>
      </c>
      <c r="L18" s="38">
        <v>1.01</v>
      </c>
      <c r="M18" s="38">
        <v>0.99</v>
      </c>
      <c r="N18" s="175">
        <v>-1.980198019801982E-2</v>
      </c>
    </row>
    <row r="19" spans="6:14" x14ac:dyDescent="0.25">
      <c r="F19" s="37" t="s">
        <v>184</v>
      </c>
      <c r="G19" s="38">
        <v>1.5</v>
      </c>
      <c r="H19" s="38">
        <v>1.56</v>
      </c>
      <c r="I19" s="176">
        <v>4.0000000000000036E-2</v>
      </c>
      <c r="J19" s="128"/>
      <c r="K19" s="37" t="s">
        <v>58</v>
      </c>
      <c r="L19" s="38">
        <v>3.95</v>
      </c>
      <c r="M19" s="38">
        <v>3.9</v>
      </c>
      <c r="N19" s="175">
        <v>-1.2658227848101333E-2</v>
      </c>
    </row>
    <row r="20" spans="6:14" x14ac:dyDescent="0.25">
      <c r="F20" s="37" t="s">
        <v>14</v>
      </c>
      <c r="G20" s="38">
        <v>5.7</v>
      </c>
      <c r="H20" s="38">
        <v>5.9</v>
      </c>
      <c r="I20" s="176">
        <v>3.5087719298245723E-2</v>
      </c>
      <c r="J20" s="128"/>
      <c r="K20" s="37" t="s">
        <v>55</v>
      </c>
      <c r="L20" s="38">
        <v>2.57</v>
      </c>
      <c r="M20" s="38">
        <v>2.54</v>
      </c>
      <c r="N20" s="175">
        <v>-1.1673151750972721E-2</v>
      </c>
    </row>
    <row r="21" spans="6:14" x14ac:dyDescent="0.25">
      <c r="F21" s="37" t="s">
        <v>196</v>
      </c>
      <c r="G21" s="38">
        <v>0.44</v>
      </c>
      <c r="H21" s="38">
        <v>0.45</v>
      </c>
      <c r="I21" s="176">
        <v>2.2727272727272707E-2</v>
      </c>
      <c r="J21" s="128"/>
      <c r="K21" s="37" t="s">
        <v>67</v>
      </c>
      <c r="L21" s="38">
        <v>5.85</v>
      </c>
      <c r="M21" s="38">
        <v>5.8</v>
      </c>
      <c r="N21" s="175">
        <v>-8.5470085470085166E-3</v>
      </c>
    </row>
    <row r="22" spans="6:14" x14ac:dyDescent="0.25">
      <c r="F22" s="37" t="s">
        <v>49</v>
      </c>
      <c r="G22" s="38">
        <v>0.97</v>
      </c>
      <c r="H22" s="38">
        <v>0.99</v>
      </c>
      <c r="I22" s="176">
        <v>2.0618556701030855E-2</v>
      </c>
      <c r="J22" s="128"/>
      <c r="K22" s="37" t="s">
        <v>42</v>
      </c>
      <c r="L22" s="38">
        <v>1.65</v>
      </c>
      <c r="M22" s="38">
        <v>1.64</v>
      </c>
      <c r="N22" s="175">
        <v>-6.0606060606060996E-3</v>
      </c>
    </row>
    <row r="23" spans="6:14" x14ac:dyDescent="0.25">
      <c r="F23" s="37" t="s">
        <v>35</v>
      </c>
      <c r="G23" s="38">
        <v>11.6</v>
      </c>
      <c r="H23" s="38">
        <v>11.75</v>
      </c>
      <c r="I23" s="176">
        <v>1.2931034482758674E-2</v>
      </c>
      <c r="J23" s="128"/>
      <c r="K23" s="37" t="s">
        <v>18</v>
      </c>
      <c r="L23" s="38">
        <v>18.5</v>
      </c>
      <c r="M23" s="38">
        <v>18.45</v>
      </c>
      <c r="N23" s="175">
        <v>-2.7027027027027861E-3</v>
      </c>
    </row>
    <row r="24" spans="6:14" x14ac:dyDescent="0.25">
      <c r="F24" s="37" t="s">
        <v>43</v>
      </c>
      <c r="G24" s="38">
        <v>1.6</v>
      </c>
      <c r="H24" s="38">
        <v>1.62</v>
      </c>
      <c r="I24" s="176">
        <v>1.2499999999999956E-2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140</v>
      </c>
      <c r="G25" s="38">
        <v>5.6</v>
      </c>
      <c r="H25" s="38">
        <v>5.65</v>
      </c>
      <c r="I25" s="176">
        <v>8.9285714285716189E-3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47</v>
      </c>
      <c r="G26" s="38">
        <v>28.45</v>
      </c>
      <c r="H26" s="38">
        <v>28.7</v>
      </c>
      <c r="I26" s="176">
        <v>8.7873462214411724E-3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57</v>
      </c>
      <c r="G27" s="38">
        <v>1300</v>
      </c>
      <c r="H27" s="38">
        <v>1310</v>
      </c>
      <c r="I27" s="176">
        <v>7.692307692307665E-3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189</v>
      </c>
      <c r="G28" s="38">
        <v>2.14</v>
      </c>
      <c r="H28" s="38">
        <v>2.15</v>
      </c>
      <c r="I28" s="176">
        <v>4.6728971962615162E-3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141</v>
      </c>
      <c r="G29" s="38">
        <v>38.1</v>
      </c>
      <c r="H29" s="38">
        <v>38.15</v>
      </c>
      <c r="I29" s="176">
        <v>1.312335958005173E-3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2" priority="10" operator="lessThan">
      <formula>0</formula>
    </cfRule>
  </conditionalFormatting>
  <conditionalFormatting sqref="I10:I131 N10:N139">
    <cfRule type="cellIs" dxfId="181" priority="9" operator="equal">
      <formula>0</formula>
    </cfRule>
  </conditionalFormatting>
  <conditionalFormatting sqref="I10:I141">
    <cfRule type="cellIs" dxfId="180" priority="4" operator="lessThan">
      <formula>0</formula>
    </cfRule>
  </conditionalFormatting>
  <conditionalFormatting sqref="I10:I141">
    <cfRule type="cellIs" dxfId="179" priority="3" operator="equal">
      <formula>0</formula>
    </cfRule>
  </conditionalFormatting>
  <conditionalFormatting sqref="I10:I38">
    <cfRule type="cellIs" dxfId="178" priority="2" operator="lessThan">
      <formula>0</formula>
    </cfRule>
  </conditionalFormatting>
  <conditionalFormatting sqref="I10:I38">
    <cfRule type="cellIs" dxfId="17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1" t="s">
        <v>76</v>
      </c>
      <c r="F7" s="251"/>
      <c r="G7" s="251"/>
      <c r="H7" s="251"/>
      <c r="I7" s="251"/>
    </row>
    <row r="8" spans="5:9" x14ac:dyDescent="0.25">
      <c r="E8" s="252"/>
      <c r="F8" s="252"/>
      <c r="G8" s="252"/>
      <c r="H8" s="252"/>
      <c r="I8" s="252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0" t="s">
        <v>82</v>
      </c>
      <c r="F11" s="250"/>
      <c r="G11" s="250"/>
      <c r="H11" s="250"/>
      <c r="I11" s="56"/>
      <c r="J11" s="250" t="s">
        <v>83</v>
      </c>
      <c r="K11" s="250"/>
      <c r="L11" s="250"/>
      <c r="M11" s="250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11259403</v>
      </c>
      <c r="G13" s="139">
        <v>11259403</v>
      </c>
      <c r="H13" s="140">
        <v>0.12092268254453502</v>
      </c>
      <c r="I13" s="56"/>
      <c r="J13" s="137" t="s">
        <v>57</v>
      </c>
      <c r="K13" s="138">
        <v>230178900.19999999</v>
      </c>
      <c r="L13" s="139">
        <v>230178900.19999999</v>
      </c>
      <c r="M13" s="173">
        <v>0.20770227802748759</v>
      </c>
    </row>
    <row r="14" spans="1:246" x14ac:dyDescent="0.25">
      <c r="E14" s="137" t="s">
        <v>137</v>
      </c>
      <c r="F14" s="138">
        <v>9990497</v>
      </c>
      <c r="G14" s="139">
        <v>9990497</v>
      </c>
      <c r="H14" s="140">
        <v>0.1072950046457285</v>
      </c>
      <c r="I14" s="56"/>
      <c r="J14" s="137" t="s">
        <v>18</v>
      </c>
      <c r="K14" s="138">
        <v>208248508.09999999</v>
      </c>
      <c r="L14" s="139">
        <v>208248508.09999999</v>
      </c>
      <c r="M14" s="173">
        <v>0.1879133556143201</v>
      </c>
    </row>
    <row r="15" spans="1:246" x14ac:dyDescent="0.25">
      <c r="E15" s="137" t="s">
        <v>51</v>
      </c>
      <c r="F15" s="138">
        <v>7967790</v>
      </c>
      <c r="G15" s="139">
        <v>7967790</v>
      </c>
      <c r="H15" s="140">
        <v>8.5571725317187833E-2</v>
      </c>
      <c r="I15" s="56"/>
      <c r="J15" s="137" t="s">
        <v>47</v>
      </c>
      <c r="K15" s="138">
        <v>196603996.94999999</v>
      </c>
      <c r="L15" s="139">
        <v>196603996.94999999</v>
      </c>
      <c r="M15" s="173">
        <v>0.17740591340189321</v>
      </c>
    </row>
    <row r="16" spans="1:246" x14ac:dyDescent="0.25">
      <c r="E16" s="137" t="s">
        <v>47</v>
      </c>
      <c r="F16" s="138">
        <v>6893408</v>
      </c>
      <c r="G16" s="139">
        <v>6893408</v>
      </c>
      <c r="H16" s="140">
        <v>7.4033178067607855E-2</v>
      </c>
      <c r="I16" s="56"/>
      <c r="J16" s="137" t="s">
        <v>16</v>
      </c>
      <c r="K16" s="138">
        <v>98900029</v>
      </c>
      <c r="L16" s="139">
        <v>98900029</v>
      </c>
      <c r="M16" s="173">
        <v>8.9242590447847603E-2</v>
      </c>
    </row>
    <row r="17" spans="5:13" x14ac:dyDescent="0.25">
      <c r="E17" s="137" t="s">
        <v>30</v>
      </c>
      <c r="F17" s="138">
        <v>6330530</v>
      </c>
      <c r="G17" s="139">
        <v>6330530</v>
      </c>
      <c r="H17" s="140">
        <v>6.7988033604326564E-2</v>
      </c>
      <c r="I17" s="56"/>
      <c r="J17" s="137" t="s">
        <v>40</v>
      </c>
      <c r="K17" s="138">
        <v>46048250</v>
      </c>
      <c r="L17" s="139">
        <v>46048250</v>
      </c>
      <c r="M17" s="173">
        <v>4.1551707892725678E-2</v>
      </c>
    </row>
    <row r="18" spans="5:13" x14ac:dyDescent="0.25">
      <c r="E18" s="137" t="s">
        <v>194</v>
      </c>
      <c r="F18" s="138">
        <v>6037283</v>
      </c>
      <c r="G18" s="139">
        <v>6037283</v>
      </c>
      <c r="H18" s="140">
        <v>6.48386469194253E-2</v>
      </c>
      <c r="I18" s="56"/>
      <c r="J18" s="137" t="s">
        <v>198</v>
      </c>
      <c r="K18" s="138">
        <v>45117516.450000003</v>
      </c>
      <c r="L18" s="139">
        <v>45117516.450000003</v>
      </c>
      <c r="M18" s="173">
        <v>4.0711859069034018E-2</v>
      </c>
    </row>
    <row r="19" spans="5:13" x14ac:dyDescent="0.25">
      <c r="E19" s="137" t="s">
        <v>43</v>
      </c>
      <c r="F19" s="138">
        <v>4994810</v>
      </c>
      <c r="G19" s="139">
        <v>4994810</v>
      </c>
      <c r="H19" s="140">
        <v>5.3642792961604534E-2</v>
      </c>
      <c r="I19" s="56"/>
      <c r="J19" s="137" t="s">
        <v>30</v>
      </c>
      <c r="K19" s="138">
        <v>40689023.299999997</v>
      </c>
      <c r="L19" s="139">
        <v>40689023.299999997</v>
      </c>
      <c r="M19" s="173">
        <v>3.6715801590764222E-2</v>
      </c>
    </row>
    <row r="20" spans="5:13" x14ac:dyDescent="0.25">
      <c r="E20" s="137" t="s">
        <v>14</v>
      </c>
      <c r="F20" s="138">
        <v>3482312</v>
      </c>
      <c r="G20" s="139">
        <v>3482312</v>
      </c>
      <c r="H20" s="140">
        <v>3.7399008499564748E-2</v>
      </c>
      <c r="I20" s="56"/>
      <c r="J20" s="137" t="s">
        <v>66</v>
      </c>
      <c r="K20" s="138">
        <v>21832028.100000001</v>
      </c>
      <c r="L20" s="139">
        <v>21832028.100000001</v>
      </c>
      <c r="M20" s="173">
        <v>1.9700163509296854E-2</v>
      </c>
    </row>
    <row r="21" spans="5:13" x14ac:dyDescent="0.25">
      <c r="E21" s="137" t="s">
        <v>140</v>
      </c>
      <c r="F21" s="138">
        <v>3089807</v>
      </c>
      <c r="G21" s="139">
        <v>3089807</v>
      </c>
      <c r="H21" s="140">
        <v>3.3183620036060714E-2</v>
      </c>
      <c r="I21" s="56"/>
      <c r="J21" s="137" t="s">
        <v>14</v>
      </c>
      <c r="K21" s="138">
        <v>20411018.699999999</v>
      </c>
      <c r="L21" s="139">
        <v>20411018.699999999</v>
      </c>
      <c r="M21" s="173">
        <v>1.841791353233535E-2</v>
      </c>
    </row>
    <row r="22" spans="5:13" x14ac:dyDescent="0.25">
      <c r="E22" s="141" t="s">
        <v>190</v>
      </c>
      <c r="F22" s="142">
        <v>2938200</v>
      </c>
      <c r="G22" s="143">
        <v>2938200</v>
      </c>
      <c r="H22" s="144">
        <v>3.1555405366727948E-2</v>
      </c>
      <c r="I22" s="56"/>
      <c r="J22" s="141" t="s">
        <v>45</v>
      </c>
      <c r="K22" s="142">
        <v>18085547.75</v>
      </c>
      <c r="L22" s="143">
        <v>18085547.75</v>
      </c>
      <c r="M22" s="174">
        <v>1.6319521310537145E-2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76" priority="86" operator="equal">
      <formula>0</formula>
    </cfRule>
  </conditionalFormatting>
  <conditionalFormatting sqref="M9">
    <cfRule type="cellIs" dxfId="175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74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73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72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1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0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69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68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67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66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81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3" t="s">
        <v>16</v>
      </c>
      <c r="F13" s="253"/>
      <c r="G13" s="253"/>
      <c r="H13" s="234"/>
      <c r="I13" s="3"/>
      <c r="J13" s="253" t="s">
        <v>188</v>
      </c>
      <c r="K13" s="253"/>
      <c r="L13" s="253"/>
      <c r="M13" s="234"/>
    </row>
    <row r="14" spans="5:13" x14ac:dyDescent="0.25">
      <c r="E14" s="254" t="s">
        <v>254</v>
      </c>
      <c r="F14" s="254"/>
      <c r="G14" s="254"/>
      <c r="H14" s="254"/>
      <c r="I14" s="3"/>
      <c r="J14" s="254" t="s">
        <v>254</v>
      </c>
      <c r="K14" s="254"/>
      <c r="L14" s="254"/>
      <c r="M14" s="254"/>
    </row>
    <row r="15" spans="5:13" x14ac:dyDescent="0.25">
      <c r="E15" s="235"/>
      <c r="F15" s="236" t="s">
        <v>212</v>
      </c>
      <c r="G15" s="236" t="s">
        <v>213</v>
      </c>
      <c r="H15" s="237" t="s">
        <v>4</v>
      </c>
      <c r="I15" s="3"/>
      <c r="J15" s="235"/>
      <c r="K15" s="238" t="s">
        <v>212</v>
      </c>
      <c r="L15" s="238" t="s">
        <v>213</v>
      </c>
      <c r="M15" s="239" t="s">
        <v>4</v>
      </c>
    </row>
    <row r="16" spans="5:13" x14ac:dyDescent="0.25">
      <c r="E16" s="235" t="s">
        <v>214</v>
      </c>
      <c r="F16" s="238">
        <v>467730</v>
      </c>
      <c r="G16" s="238">
        <v>482439</v>
      </c>
      <c r="H16" s="239">
        <v>-3.0488828639475662E-2</v>
      </c>
      <c r="I16" s="3"/>
      <c r="J16" s="235" t="s">
        <v>214</v>
      </c>
      <c r="K16" s="238">
        <v>76017</v>
      </c>
      <c r="L16" s="238">
        <v>83333</v>
      </c>
      <c r="M16" s="239">
        <v>-8.7792351169404648E-2</v>
      </c>
    </row>
    <row r="17" spans="5:13" x14ac:dyDescent="0.25">
      <c r="E17" s="235" t="s">
        <v>215</v>
      </c>
      <c r="F17" s="238">
        <v>155488</v>
      </c>
      <c r="G17" s="240">
        <v>185538</v>
      </c>
      <c r="H17" s="239">
        <v>-0.16196143108150352</v>
      </c>
      <c r="I17" s="3"/>
      <c r="J17" s="235" t="s">
        <v>215</v>
      </c>
      <c r="K17" s="238">
        <v>12126</v>
      </c>
      <c r="L17" s="240">
        <v>11664</v>
      </c>
      <c r="M17" s="239">
        <v>3.9609053497942304E-2</v>
      </c>
    </row>
    <row r="18" spans="5:13" x14ac:dyDescent="0.25">
      <c r="E18" s="235" t="s">
        <v>216</v>
      </c>
      <c r="F18" s="238">
        <v>-36248</v>
      </c>
      <c r="G18" s="238">
        <v>-72374</v>
      </c>
      <c r="H18" s="239" t="s">
        <v>217</v>
      </c>
      <c r="I18" s="3"/>
      <c r="J18" s="235" t="s">
        <v>216</v>
      </c>
      <c r="K18" s="238">
        <v>-273</v>
      </c>
      <c r="L18" s="238">
        <v>-206</v>
      </c>
      <c r="M18" s="239" t="s">
        <v>217</v>
      </c>
    </row>
    <row r="19" spans="5:13" x14ac:dyDescent="0.25">
      <c r="E19" s="235" t="s">
        <v>218</v>
      </c>
      <c r="F19" s="238">
        <v>119240</v>
      </c>
      <c r="G19" s="238">
        <v>113164</v>
      </c>
      <c r="H19" s="239">
        <v>5.3691986850942008E-2</v>
      </c>
      <c r="I19" s="3"/>
      <c r="J19" s="235" t="s">
        <v>218</v>
      </c>
      <c r="K19" s="238">
        <v>11853</v>
      </c>
      <c r="L19" s="238">
        <v>11458</v>
      </c>
      <c r="M19" s="239">
        <v>3.447373014487698E-2</v>
      </c>
    </row>
    <row r="20" spans="5:13" x14ac:dyDescent="0.25">
      <c r="E20" s="235" t="s">
        <v>219</v>
      </c>
      <c r="F20" s="238">
        <v>831241</v>
      </c>
      <c r="G20" s="238">
        <v>986613</v>
      </c>
      <c r="H20" s="239">
        <v>-0.15748018726694257</v>
      </c>
      <c r="I20" s="3"/>
      <c r="J20" s="235" t="s">
        <v>219</v>
      </c>
      <c r="K20" s="238">
        <v>238970</v>
      </c>
      <c r="L20" s="238">
        <v>225632</v>
      </c>
      <c r="M20" s="239">
        <v>5.9113955467309687E-2</v>
      </c>
    </row>
    <row r="21" spans="5:13" x14ac:dyDescent="0.25">
      <c r="E21" s="235" t="s">
        <v>220</v>
      </c>
      <c r="F21" s="235"/>
      <c r="G21" s="241"/>
      <c r="H21" s="242"/>
      <c r="I21" s="3"/>
      <c r="J21" s="235" t="s">
        <v>220</v>
      </c>
      <c r="K21" s="235"/>
      <c r="L21" s="241"/>
      <c r="M21" s="242"/>
    </row>
    <row r="22" spans="5:13" x14ac:dyDescent="0.25">
      <c r="E22" s="235" t="s">
        <v>221</v>
      </c>
      <c r="F22" s="235" t="s">
        <v>20</v>
      </c>
      <c r="G22" s="38"/>
      <c r="H22" s="243"/>
      <c r="I22" s="3"/>
      <c r="J22" s="235" t="s">
        <v>221</v>
      </c>
      <c r="K22" s="235" t="s">
        <v>20</v>
      </c>
      <c r="L22" s="38"/>
      <c r="M22" s="235"/>
    </row>
    <row r="23" spans="5:13" x14ac:dyDescent="0.25">
      <c r="E23" s="235" t="s">
        <v>222</v>
      </c>
      <c r="F23" s="235" t="s">
        <v>20</v>
      </c>
      <c r="G23" s="38"/>
      <c r="H23" s="235"/>
      <c r="I23" s="3"/>
      <c r="J23" s="235" t="s">
        <v>222</v>
      </c>
      <c r="K23" s="235" t="s">
        <v>20</v>
      </c>
      <c r="L23" s="38"/>
      <c r="M23" s="235"/>
    </row>
    <row r="24" spans="5:13" x14ac:dyDescent="0.25">
      <c r="E24" s="235" t="s">
        <v>223</v>
      </c>
      <c r="F24" s="235" t="s">
        <v>20</v>
      </c>
      <c r="G24" s="38"/>
      <c r="H24" s="235"/>
      <c r="I24" s="3"/>
      <c r="J24" s="235" t="s">
        <v>223</v>
      </c>
      <c r="K24" s="235" t="s">
        <v>20</v>
      </c>
      <c r="L24" s="38"/>
      <c r="M24" s="235"/>
    </row>
    <row r="25" spans="5:13" x14ac:dyDescent="0.25">
      <c r="E25" s="235" t="s">
        <v>224</v>
      </c>
      <c r="F25" s="235" t="s">
        <v>20</v>
      </c>
      <c r="G25" s="38"/>
      <c r="H25" s="235"/>
      <c r="I25" s="3"/>
      <c r="J25" s="235" t="s">
        <v>224</v>
      </c>
      <c r="K25" s="235" t="s">
        <v>20</v>
      </c>
      <c r="L25" s="38"/>
      <c r="M25" s="235"/>
    </row>
    <row r="26" spans="5:13" x14ac:dyDescent="0.25">
      <c r="E26" s="235"/>
      <c r="F26" s="244"/>
      <c r="G26" s="244"/>
      <c r="H26" s="245"/>
      <c r="I26" s="3"/>
      <c r="J26" s="235"/>
      <c r="K26" s="246"/>
      <c r="L26" s="246"/>
      <c r="M26" s="235"/>
    </row>
    <row r="27" spans="5:13" x14ac:dyDescent="0.25">
      <c r="E27" s="235" t="s">
        <v>225</v>
      </c>
      <c r="F27" s="246">
        <v>0.25493340174887219</v>
      </c>
      <c r="G27" s="263">
        <v>0.23456644259688789</v>
      </c>
      <c r="H27" s="235"/>
      <c r="I27" s="3"/>
      <c r="J27" s="235" t="s">
        <v>225</v>
      </c>
      <c r="K27" s="246">
        <v>0.15592564821026875</v>
      </c>
      <c r="L27" s="263">
        <v>0.13749654998619995</v>
      </c>
      <c r="M27" s="235"/>
    </row>
    <row r="28" spans="5:13" x14ac:dyDescent="0.25">
      <c r="E28" s="235" t="s">
        <v>255</v>
      </c>
      <c r="F28" s="246">
        <v>0.13118765313386002</v>
      </c>
      <c r="G28" s="38"/>
      <c r="H28" s="235"/>
      <c r="I28" s="3"/>
      <c r="J28" s="235" t="s">
        <v>255</v>
      </c>
      <c r="K28" s="246">
        <v>5.1024317587957002E-2</v>
      </c>
      <c r="L28" s="38"/>
      <c r="M28" s="235"/>
    </row>
    <row r="29" spans="5:13" x14ac:dyDescent="0.25">
      <c r="E29" s="235" t="s">
        <v>226</v>
      </c>
      <c r="F29" s="38"/>
      <c r="G29" s="38"/>
      <c r="H29" s="235"/>
      <c r="I29" s="3"/>
      <c r="J29" s="235" t="s">
        <v>226</v>
      </c>
      <c r="K29" s="38"/>
      <c r="L29" s="38"/>
      <c r="M29" s="235"/>
    </row>
    <row r="30" spans="5:13" x14ac:dyDescent="0.25">
      <c r="E30" s="235" t="s">
        <v>227</v>
      </c>
      <c r="I30" s="3"/>
      <c r="J30" s="235" t="s">
        <v>227</v>
      </c>
      <c r="K30" s="38"/>
      <c r="L30" s="38"/>
      <c r="M30" s="235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I105" s="3"/>
      <c r="J105" s="3"/>
      <c r="K105" s="3"/>
      <c r="L105" s="3"/>
      <c r="M105" s="3"/>
    </row>
    <row r="106" spans="5:13" x14ac:dyDescent="0.25">
      <c r="I106" s="3"/>
      <c r="J106" s="3"/>
      <c r="K106" s="3"/>
      <c r="L106" s="3"/>
      <c r="M106" s="3"/>
    </row>
    <row r="107" spans="5:13" x14ac:dyDescent="0.25">
      <c r="I107" s="3"/>
      <c r="J107" s="3"/>
      <c r="K107" s="3"/>
      <c r="L107" s="3"/>
      <c r="M107" s="3"/>
    </row>
    <row r="108" spans="5:13" x14ac:dyDescent="0.25">
      <c r="I108" s="3"/>
      <c r="J108" s="3"/>
      <c r="K108" s="3"/>
      <c r="L108" s="3"/>
      <c r="M108" s="3"/>
    </row>
    <row r="109" spans="5:13" x14ac:dyDescent="0.25">
      <c r="I109" s="3"/>
      <c r="J109" s="3"/>
      <c r="K109" s="3"/>
      <c r="L109" s="3"/>
      <c r="M109" s="3"/>
    </row>
    <row r="110" spans="5:13" x14ac:dyDescent="0.25">
      <c r="I110" s="3"/>
      <c r="J110" s="3"/>
      <c r="K110" s="3"/>
      <c r="L110" s="3"/>
      <c r="M110" s="3"/>
    </row>
    <row r="111" spans="5:13" x14ac:dyDescent="0.25">
      <c r="I111" s="3"/>
      <c r="J111" s="3"/>
      <c r="K111" s="3"/>
      <c r="L111" s="3"/>
      <c r="M111" s="3"/>
    </row>
    <row r="112" spans="5:13" x14ac:dyDescent="0.25">
      <c r="I112" s="3"/>
      <c r="J112" s="3"/>
      <c r="K112" s="3"/>
      <c r="L112" s="3"/>
      <c r="M112" s="3"/>
    </row>
    <row r="113" spans="9:13" x14ac:dyDescent="0.25">
      <c r="I113" s="3"/>
      <c r="J113" s="3"/>
      <c r="K113" s="3"/>
      <c r="L113" s="3"/>
      <c r="M113" s="3"/>
    </row>
    <row r="114" spans="9:13" x14ac:dyDescent="0.25">
      <c r="I114" s="3"/>
      <c r="J114" s="3"/>
      <c r="K114" s="3"/>
      <c r="L114" s="3"/>
      <c r="M114" s="3"/>
    </row>
    <row r="115" spans="9:13" x14ac:dyDescent="0.25">
      <c r="I115" s="3"/>
      <c r="J115" s="3"/>
      <c r="K115" s="3"/>
      <c r="L115" s="3"/>
      <c r="M115" s="3"/>
    </row>
    <row r="116" spans="9:13" x14ac:dyDescent="0.25">
      <c r="I116" s="3"/>
      <c r="J116" s="3"/>
      <c r="K116" s="3"/>
      <c r="L116" s="3"/>
      <c r="M116" s="3"/>
    </row>
    <row r="117" spans="9:13" x14ac:dyDescent="0.25">
      <c r="I117" s="3"/>
      <c r="J117" s="3"/>
      <c r="K117" s="3"/>
      <c r="L117" s="3"/>
      <c r="M117" s="3"/>
    </row>
    <row r="118" spans="9:13" x14ac:dyDescent="0.25">
      <c r="I118" s="3"/>
      <c r="J118" s="3"/>
      <c r="K118" s="3"/>
      <c r="L118" s="3"/>
      <c r="M118" s="3"/>
    </row>
    <row r="119" spans="9:13" x14ac:dyDescent="0.25">
      <c r="I119" s="3"/>
      <c r="J119" s="3"/>
      <c r="K119" s="3"/>
      <c r="L119" s="3"/>
      <c r="M119" s="3"/>
    </row>
    <row r="120" spans="9:13" x14ac:dyDescent="0.25">
      <c r="I120" s="3"/>
      <c r="J120" s="3"/>
      <c r="K120" s="3"/>
      <c r="L120" s="3"/>
      <c r="M120" s="3"/>
    </row>
    <row r="121" spans="9:13" x14ac:dyDescent="0.25">
      <c r="I121" s="3"/>
      <c r="J121" s="3"/>
      <c r="K121" s="3"/>
      <c r="L121" s="3"/>
      <c r="M121" s="3"/>
    </row>
    <row r="122" spans="9:13" x14ac:dyDescent="0.25">
      <c r="I122" s="3"/>
      <c r="J122" s="3"/>
      <c r="K122" s="3"/>
      <c r="L122" s="3"/>
      <c r="M122" s="3"/>
    </row>
    <row r="123" spans="9:13" x14ac:dyDescent="0.25">
      <c r="I123" s="3"/>
      <c r="J123" s="3"/>
      <c r="K123" s="3"/>
      <c r="L123" s="3"/>
      <c r="M123" s="3"/>
    </row>
    <row r="124" spans="9:13" x14ac:dyDescent="0.25">
      <c r="I124" s="3"/>
      <c r="J124" s="3"/>
      <c r="K124" s="3"/>
      <c r="L124" s="3"/>
      <c r="M124" s="3"/>
    </row>
    <row r="125" spans="9:13" x14ac:dyDescent="0.25">
      <c r="I125" s="3"/>
      <c r="J125" s="3"/>
      <c r="K125" s="3"/>
      <c r="L125" s="3"/>
      <c r="M125" s="3"/>
    </row>
    <row r="126" spans="9:13" x14ac:dyDescent="0.25">
      <c r="I126" s="3"/>
      <c r="J126" s="3"/>
      <c r="K126" s="3"/>
      <c r="L126" s="3"/>
      <c r="M126" s="3"/>
    </row>
    <row r="127" spans="9:13" x14ac:dyDescent="0.25">
      <c r="I127" s="3"/>
      <c r="J127" s="3"/>
      <c r="K127" s="3"/>
      <c r="L127" s="3"/>
      <c r="M127" s="3"/>
    </row>
    <row r="128" spans="9:13" x14ac:dyDescent="0.25">
      <c r="I128" s="3"/>
      <c r="J128" s="3"/>
      <c r="K128" s="3"/>
      <c r="L128" s="3"/>
      <c r="M128" s="3"/>
    </row>
    <row r="129" spans="9:13" x14ac:dyDescent="0.25">
      <c r="I129" s="3"/>
      <c r="J129" s="3"/>
      <c r="K129" s="3"/>
      <c r="L129" s="3"/>
      <c r="M129" s="3"/>
    </row>
    <row r="130" spans="9:13" x14ac:dyDescent="0.25">
      <c r="I130" s="3"/>
      <c r="J130" s="3"/>
      <c r="K130" s="3"/>
      <c r="L130" s="3"/>
      <c r="M130" s="3"/>
    </row>
    <row r="131" spans="9:13" x14ac:dyDescent="0.25">
      <c r="I131" s="3"/>
      <c r="J131" s="3"/>
      <c r="K131" s="3"/>
      <c r="L131" s="3"/>
      <c r="M131" s="3"/>
    </row>
    <row r="132" spans="9:13" x14ac:dyDescent="0.25">
      <c r="I132" s="3"/>
      <c r="J132" s="3"/>
      <c r="K132" s="3"/>
      <c r="L132" s="3"/>
      <c r="M132" s="3"/>
    </row>
    <row r="133" spans="9:13" x14ac:dyDescent="0.25">
      <c r="I133" s="3"/>
      <c r="J133" s="3"/>
      <c r="K133" s="3"/>
      <c r="L133" s="3"/>
      <c r="M133" s="3"/>
    </row>
    <row r="134" spans="9:13" x14ac:dyDescent="0.25">
      <c r="I134" s="3"/>
      <c r="J134" s="3"/>
      <c r="K134" s="3"/>
      <c r="L134" s="3"/>
      <c r="M134" s="3"/>
    </row>
    <row r="135" spans="9:13" x14ac:dyDescent="0.25">
      <c r="I135" s="3"/>
      <c r="J135" s="3"/>
      <c r="K135" s="3"/>
      <c r="L135" s="3"/>
      <c r="M135" s="3"/>
    </row>
    <row r="136" spans="9:13" x14ac:dyDescent="0.25">
      <c r="I136" s="3"/>
      <c r="J136" s="3"/>
      <c r="K136" s="3"/>
      <c r="L136" s="3"/>
      <c r="M136" s="3"/>
    </row>
    <row r="137" spans="9:13" x14ac:dyDescent="0.25">
      <c r="I137" s="3"/>
      <c r="J137" s="3"/>
      <c r="K137" s="3"/>
      <c r="L137" s="3"/>
      <c r="M137" s="3"/>
    </row>
    <row r="138" spans="9:13" x14ac:dyDescent="0.25">
      <c r="I138" s="3"/>
      <c r="J138" s="3"/>
      <c r="K138" s="3"/>
      <c r="L138" s="3"/>
      <c r="M138" s="3"/>
    </row>
    <row r="139" spans="9:13" x14ac:dyDescent="0.25">
      <c r="I139" s="3"/>
      <c r="J139" s="3"/>
      <c r="K139" s="3"/>
      <c r="L139" s="3"/>
      <c r="M139" s="3"/>
    </row>
    <row r="140" spans="9:13" x14ac:dyDescent="0.25">
      <c r="I140" s="3"/>
      <c r="J140" s="3"/>
      <c r="K140" s="3"/>
      <c r="L140" s="3"/>
      <c r="M140" s="3"/>
    </row>
    <row r="141" spans="9:13" x14ac:dyDescent="0.25">
      <c r="I141" s="3"/>
      <c r="J141" s="3"/>
      <c r="K141" s="3"/>
      <c r="L141" s="3"/>
      <c r="M141" s="3"/>
    </row>
    <row r="142" spans="9:13" x14ac:dyDescent="0.25">
      <c r="I142" s="3"/>
      <c r="J142" s="3"/>
      <c r="K142" s="3"/>
      <c r="L142" s="3"/>
      <c r="M142" s="3"/>
    </row>
    <row r="143" spans="9:13" x14ac:dyDescent="0.25">
      <c r="I143" s="3"/>
      <c r="J143" s="3"/>
      <c r="K143" s="3"/>
      <c r="L143" s="3"/>
      <c r="M143" s="3"/>
    </row>
    <row r="144" spans="9:13" x14ac:dyDescent="0.25">
      <c r="I144" s="3"/>
      <c r="J144" s="3"/>
      <c r="K144" s="3"/>
      <c r="L144" s="3"/>
      <c r="M144" s="3"/>
    </row>
    <row r="145" spans="9:13" x14ac:dyDescent="0.25">
      <c r="I145" s="3"/>
      <c r="J145" s="3"/>
      <c r="K145" s="3"/>
      <c r="L145" s="3"/>
      <c r="M145" s="3"/>
    </row>
    <row r="146" spans="9:13" x14ac:dyDescent="0.25">
      <c r="I146" s="3"/>
      <c r="J146" s="3"/>
      <c r="K146" s="3"/>
      <c r="L146" s="3"/>
      <c r="M146" s="3"/>
    </row>
    <row r="147" spans="9:13" x14ac:dyDescent="0.25">
      <c r="I147" s="3"/>
      <c r="J147" s="3"/>
      <c r="K147" s="3"/>
      <c r="L147" s="3"/>
      <c r="M147" s="3"/>
    </row>
    <row r="148" spans="9:13" x14ac:dyDescent="0.25">
      <c r="I148" s="3"/>
      <c r="J148" s="3"/>
      <c r="K148" s="3"/>
      <c r="L148" s="3"/>
      <c r="M148" s="3"/>
    </row>
    <row r="149" spans="9:13" x14ac:dyDescent="0.25">
      <c r="I149" s="3"/>
      <c r="J149" s="3"/>
      <c r="K149" s="3"/>
      <c r="L149" s="3"/>
      <c r="M149" s="3"/>
    </row>
    <row r="150" spans="9:13" x14ac:dyDescent="0.25">
      <c r="I150" s="3"/>
      <c r="J150" s="3"/>
      <c r="K150" s="3"/>
      <c r="L150" s="3"/>
      <c r="M150" s="3"/>
    </row>
    <row r="151" spans="9:13" x14ac:dyDescent="0.25">
      <c r="I151" s="3"/>
      <c r="J151" s="3"/>
      <c r="K151" s="3"/>
      <c r="L151" s="3"/>
      <c r="M151" s="3"/>
    </row>
    <row r="152" spans="9:13" x14ac:dyDescent="0.25">
      <c r="I152" s="3"/>
      <c r="J152" s="3"/>
      <c r="K152" s="3"/>
      <c r="L152" s="3"/>
      <c r="M152" s="3"/>
    </row>
    <row r="153" spans="9:13" x14ac:dyDescent="0.25">
      <c r="I153" s="3"/>
      <c r="J153" s="3"/>
      <c r="K153" s="3"/>
      <c r="L153" s="3"/>
      <c r="M153" s="3"/>
    </row>
    <row r="154" spans="9:13" x14ac:dyDescent="0.25">
      <c r="I154" s="3"/>
      <c r="J154" s="3"/>
      <c r="K154" s="3"/>
      <c r="L154" s="3"/>
      <c r="M154" s="3"/>
    </row>
    <row r="155" spans="9:13" x14ac:dyDescent="0.25">
      <c r="I155" s="3"/>
      <c r="J155" s="3"/>
      <c r="K155" s="3"/>
      <c r="L155" s="3"/>
      <c r="M155" s="3"/>
    </row>
    <row r="156" spans="9:13" x14ac:dyDescent="0.25">
      <c r="I156" s="3"/>
      <c r="J156" s="3"/>
      <c r="K156" s="3"/>
      <c r="L156" s="3"/>
      <c r="M156" s="3"/>
    </row>
    <row r="157" spans="9:13" x14ac:dyDescent="0.25">
      <c r="I157" s="3"/>
      <c r="J157" s="3"/>
      <c r="K157" s="3"/>
      <c r="L157" s="3"/>
      <c r="M157" s="3"/>
    </row>
    <row r="158" spans="9:13" x14ac:dyDescent="0.25">
      <c r="I158" s="3"/>
    </row>
    <row r="159" spans="9:13" x14ac:dyDescent="0.25">
      <c r="I159" s="3"/>
    </row>
    <row r="160" spans="9:13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</sheetData>
  <mergeCells count="4">
    <mergeCell ref="E13:G13"/>
    <mergeCell ref="E14:H14"/>
    <mergeCell ref="J13:L13"/>
    <mergeCell ref="J14:M14"/>
  </mergeCells>
  <conditionalFormatting sqref="E31:G31">
    <cfRule type="cellIs" dxfId="165" priority="1271" operator="equal">
      <formula>" "</formula>
    </cfRule>
  </conditionalFormatting>
  <conditionalFormatting sqref="H31">
    <cfRule type="cellIs" dxfId="164" priority="1270" operator="equal">
      <formula>" "</formula>
    </cfRule>
  </conditionalFormatting>
  <conditionalFormatting sqref="E13:G13">
    <cfRule type="cellIs" dxfId="163" priority="1009" operator="equal">
      <formula>" "</formula>
    </cfRule>
  </conditionalFormatting>
  <conditionalFormatting sqref="E14:H14">
    <cfRule type="cellIs" dxfId="162" priority="1008" operator="equal">
      <formula>" "</formula>
    </cfRule>
  </conditionalFormatting>
  <conditionalFormatting sqref="H13">
    <cfRule type="cellIs" dxfId="161" priority="1007" operator="equal">
      <formula>" "</formula>
    </cfRule>
  </conditionalFormatting>
  <conditionalFormatting sqref="F28 H15:H29">
    <cfRule type="cellIs" dxfId="160" priority="1006" operator="equal">
      <formula>0</formula>
    </cfRule>
  </conditionalFormatting>
  <conditionalFormatting sqref="F20 F16:H19">
    <cfRule type="cellIs" dxfId="159" priority="1002" operator="lessThan">
      <formula>0</formula>
    </cfRule>
  </conditionalFormatting>
  <conditionalFormatting sqref="E15:H19 E21:H29 E20:F20 H20">
    <cfRule type="expression" dxfId="158" priority="1001">
      <formula>"B13="" """</formula>
    </cfRule>
  </conditionalFormatting>
  <conditionalFormatting sqref="H16:H19">
    <cfRule type="iconSet" priority="998">
      <iconSet iconSet="3Arrows">
        <cfvo type="percent" val="0"/>
        <cfvo type="num" val="0"/>
        <cfvo type="num" val="0" gte="0"/>
      </iconSet>
    </cfRule>
    <cfRule type="cellIs" dxfId="157" priority="999" operator="lessThan">
      <formula>0</formula>
    </cfRule>
    <cfRule type="cellIs" dxfId="156" priority="1000" operator="greaterThan">
      <formula>0</formula>
    </cfRule>
  </conditionalFormatting>
  <conditionalFormatting sqref="H19">
    <cfRule type="iconSet" priority="995">
      <iconSet iconSet="3Arrows">
        <cfvo type="percent" val="0"/>
        <cfvo type="num" val="0"/>
        <cfvo type="num" val="0" gte="0"/>
      </iconSet>
    </cfRule>
    <cfRule type="cellIs" dxfId="155" priority="996" operator="lessThan">
      <formula>0</formula>
    </cfRule>
    <cfRule type="cellIs" dxfId="154" priority="997" operator="greaterThan">
      <formula>0</formula>
    </cfRule>
  </conditionalFormatting>
  <conditionalFormatting sqref="E15:H19 E21:H29 E20:F20 H20">
    <cfRule type="expression" dxfId="153" priority="994">
      <formula>$B$13=" "</formula>
    </cfRule>
  </conditionalFormatting>
  <conditionalFormatting sqref="H19">
    <cfRule type="iconSet" priority="983">
      <iconSet iconSet="3Arrows">
        <cfvo type="percent" val="0"/>
        <cfvo type="num" val="0"/>
        <cfvo type="num" val="0" gte="0"/>
      </iconSet>
    </cfRule>
    <cfRule type="cellIs" dxfId="152" priority="984" operator="lessThan">
      <formula>0</formula>
    </cfRule>
    <cfRule type="cellIs" dxfId="151" priority="985" operator="greaterThan">
      <formula>0</formula>
    </cfRule>
  </conditionalFormatting>
  <conditionalFormatting sqref="F16:H19 F21:H29 F20 H20">
    <cfRule type="expression" dxfId="150" priority="982">
      <formula>$G$13=" "</formula>
    </cfRule>
  </conditionalFormatting>
  <conditionalFormatting sqref="H19">
    <cfRule type="iconSet" priority="973">
      <iconSet iconSet="3Arrows">
        <cfvo type="percent" val="0"/>
        <cfvo type="num" val="0"/>
        <cfvo type="num" val="0" gte="0"/>
      </iconSet>
    </cfRule>
    <cfRule type="cellIs" dxfId="149" priority="974" operator="lessThan">
      <formula>0</formula>
    </cfRule>
    <cfRule type="cellIs" dxfId="148" priority="975" operator="greaterThan">
      <formula>0</formula>
    </cfRule>
  </conditionalFormatting>
  <conditionalFormatting sqref="F28">
    <cfRule type="cellIs" dxfId="147" priority="970" operator="equal">
      <formula>0</formula>
    </cfRule>
  </conditionalFormatting>
  <conditionalFormatting sqref="F19:F20">
    <cfRule type="cellIs" dxfId="146" priority="966" operator="lessThan">
      <formula>0</formula>
    </cfRule>
  </conditionalFormatting>
  <conditionalFormatting sqref="F19:G19 F26:F28 G26">
    <cfRule type="expression" dxfId="145" priority="964">
      <formula>$B$13=" "</formula>
    </cfRule>
  </conditionalFormatting>
  <conditionalFormatting sqref="H19">
    <cfRule type="iconSet" priority="958">
      <iconSet iconSet="3Arrows">
        <cfvo type="percent" val="0"/>
        <cfvo type="num" val="0"/>
        <cfvo type="num" val="0" gte="0"/>
      </iconSet>
    </cfRule>
    <cfRule type="cellIs" dxfId="144" priority="959" operator="lessThan">
      <formula>0</formula>
    </cfRule>
    <cfRule type="cellIs" dxfId="143" priority="960" operator="greaterThan">
      <formula>0</formula>
    </cfRule>
  </conditionalFormatting>
  <conditionalFormatting sqref="H21">
    <cfRule type="expression" dxfId="142" priority="956">
      <formula>$B$13=" "</formula>
    </cfRule>
  </conditionalFormatting>
  <conditionalFormatting sqref="H19">
    <cfRule type="iconSet" priority="947">
      <iconSet iconSet="3Arrows">
        <cfvo type="percent" val="0"/>
        <cfvo type="num" val="0"/>
        <cfvo type="num" val="0" gte="0"/>
      </iconSet>
    </cfRule>
    <cfRule type="cellIs" dxfId="141" priority="948" operator="lessThan">
      <formula>0</formula>
    </cfRule>
    <cfRule type="cellIs" dxfId="140" priority="949" operator="greaterThan">
      <formula>0</formula>
    </cfRule>
  </conditionalFormatting>
  <conditionalFormatting sqref="H21">
    <cfRule type="expression" dxfId="139" priority="945">
      <formula>$B$13=" "</formula>
    </cfRule>
  </conditionalFormatting>
  <conditionalFormatting sqref="H19">
    <cfRule type="iconSet" priority="936">
      <iconSet iconSet="3Arrows">
        <cfvo type="percent" val="0"/>
        <cfvo type="num" val="0"/>
        <cfvo type="num" val="0" gte="0"/>
      </iconSet>
    </cfRule>
    <cfRule type="cellIs" dxfId="138" priority="937" operator="lessThan">
      <formula>0</formula>
    </cfRule>
    <cfRule type="cellIs" dxfId="137" priority="938" operator="greaterThan">
      <formula>0</formula>
    </cfRule>
  </conditionalFormatting>
  <conditionalFormatting sqref="H19">
    <cfRule type="iconSet" priority="925">
      <iconSet iconSet="3Arrows">
        <cfvo type="percent" val="0"/>
        <cfvo type="num" val="0"/>
        <cfvo type="num" val="0" gte="0"/>
      </iconSet>
    </cfRule>
    <cfRule type="cellIs" dxfId="136" priority="926" operator="lessThan">
      <formula>0</formula>
    </cfRule>
    <cfRule type="cellIs" dxfId="135" priority="927" operator="greaterThan">
      <formula>0</formula>
    </cfRule>
  </conditionalFormatting>
  <conditionalFormatting sqref="H19">
    <cfRule type="iconSet" priority="915">
      <iconSet iconSet="3Arrows">
        <cfvo type="percent" val="0"/>
        <cfvo type="num" val="0"/>
        <cfvo type="num" val="0" gte="0"/>
      </iconSet>
    </cfRule>
    <cfRule type="cellIs" dxfId="134" priority="916" operator="lessThan">
      <formula>0</formula>
    </cfRule>
    <cfRule type="cellIs" dxfId="133" priority="917" operator="greaterThan">
      <formula>0</formula>
    </cfRule>
  </conditionalFormatting>
  <conditionalFormatting sqref="H19">
    <cfRule type="iconSet" priority="904">
      <iconSet iconSet="3Arrows">
        <cfvo type="percent" val="0"/>
        <cfvo type="num" val="0"/>
        <cfvo type="num" val="0" gte="0"/>
      </iconSet>
    </cfRule>
    <cfRule type="cellIs" dxfId="132" priority="905" operator="lessThan">
      <formula>0</formula>
    </cfRule>
    <cfRule type="cellIs" dxfId="131" priority="906" operator="greaterThan">
      <formula>0</formula>
    </cfRule>
  </conditionalFormatting>
  <conditionalFormatting sqref="H19">
    <cfRule type="iconSet" priority="893">
      <iconSet iconSet="3Arrows">
        <cfvo type="percent" val="0"/>
        <cfvo type="num" val="0"/>
        <cfvo type="num" val="0" gte="0"/>
      </iconSet>
    </cfRule>
    <cfRule type="cellIs" dxfId="130" priority="894" operator="lessThan">
      <formula>0</formula>
    </cfRule>
    <cfRule type="cellIs" dxfId="129" priority="895" operator="greaterThan">
      <formula>0</formula>
    </cfRule>
  </conditionalFormatting>
  <conditionalFormatting sqref="H19">
    <cfRule type="iconSet" priority="883">
      <iconSet iconSet="3Arrows">
        <cfvo type="percent" val="0"/>
        <cfvo type="num" val="0"/>
        <cfvo type="num" val="0" gte="0"/>
      </iconSet>
    </cfRule>
    <cfRule type="cellIs" dxfId="128" priority="884" operator="lessThan">
      <formula>0</formula>
    </cfRule>
    <cfRule type="cellIs" dxfId="127" priority="885" operator="greaterThan">
      <formula>0</formula>
    </cfRule>
  </conditionalFormatting>
  <conditionalFormatting sqref="F16:F25">
    <cfRule type="cellIs" dxfId="126" priority="880" operator="equal">
      <formula>0</formula>
    </cfRule>
  </conditionalFormatting>
  <conditionalFormatting sqref="J13:L13">
    <cfRule type="cellIs" dxfId="125" priority="879" operator="equal">
      <formula>" "</formula>
    </cfRule>
  </conditionalFormatting>
  <conditionalFormatting sqref="J14:M14">
    <cfRule type="cellIs" dxfId="124" priority="878" operator="equal">
      <formula>" "</formula>
    </cfRule>
  </conditionalFormatting>
  <conditionalFormatting sqref="M13">
    <cfRule type="cellIs" dxfId="123" priority="877" operator="equal">
      <formula>" "</formula>
    </cfRule>
  </conditionalFormatting>
  <conditionalFormatting sqref="M30">
    <cfRule type="cellIs" dxfId="122" priority="876" operator="equal">
      <formula>0</formula>
    </cfRule>
  </conditionalFormatting>
  <conditionalFormatting sqref="J30:M30">
    <cfRule type="expression" dxfId="121" priority="871">
      <formula>"B13="" """</formula>
    </cfRule>
  </conditionalFormatting>
  <conditionalFormatting sqref="J30:M30">
    <cfRule type="expression" dxfId="120" priority="864">
      <formula>$B$13=" "</formula>
    </cfRule>
  </conditionalFormatting>
  <conditionalFormatting sqref="M30">
    <cfRule type="cellIs" dxfId="119" priority="840" operator="equal">
      <formula>0</formula>
    </cfRule>
  </conditionalFormatting>
  <conditionalFormatting sqref="K30:M30">
    <cfRule type="expression" dxfId="118" priority="835">
      <formula>"B13="" """</formula>
    </cfRule>
  </conditionalFormatting>
  <conditionalFormatting sqref="K30:M30">
    <cfRule type="expression" dxfId="117" priority="827">
      <formula>$G$13=" "</formula>
    </cfRule>
  </conditionalFormatting>
  <conditionalFormatting sqref="K30:M30">
    <cfRule type="expression" dxfId="116" priority="816">
      <formula>$G$13=" "</formula>
    </cfRule>
  </conditionalFormatting>
  <conditionalFormatting sqref="M15:M19 M21:M29">
    <cfRule type="cellIs" dxfId="115" priority="489" operator="equal">
      <formula>0</formula>
    </cfRule>
  </conditionalFormatting>
  <conditionalFormatting sqref="M15:M19">
    <cfRule type="iconSet" priority="486">
      <iconSet iconSet="3Arrows">
        <cfvo type="percent" val="0"/>
        <cfvo type="num" val="0"/>
        <cfvo type="num" val="0" gte="0"/>
      </iconSet>
    </cfRule>
    <cfRule type="cellIs" dxfId="114" priority="487" operator="lessThan">
      <formula>0</formula>
    </cfRule>
    <cfRule type="cellIs" dxfId="113" priority="488" operator="greaterThan">
      <formula>0</formula>
    </cfRule>
  </conditionalFormatting>
  <conditionalFormatting sqref="K15:L18 K19:K20">
    <cfRule type="cellIs" dxfId="112" priority="485" operator="lessThan">
      <formula>0</formula>
    </cfRule>
  </conditionalFormatting>
  <conditionalFormatting sqref="J15:M19 J21:M26 J20:L20 J29:M29 J27:J28 L28:M28 M27">
    <cfRule type="expression" dxfId="111" priority="484">
      <formula>"B13="" """</formula>
    </cfRule>
  </conditionalFormatting>
  <conditionalFormatting sqref="K19:L19 J27:J28 K26:L26">
    <cfRule type="expression" dxfId="110" priority="483">
      <formula>$B$13=" "</formula>
    </cfRule>
  </conditionalFormatting>
  <conditionalFormatting sqref="M15:M18">
    <cfRule type="iconSet" priority="480">
      <iconSet iconSet="3Arrows">
        <cfvo type="percent" val="0"/>
        <cfvo type="num" val="0"/>
        <cfvo type="num" val="0" gte="0"/>
      </iconSet>
    </cfRule>
    <cfRule type="cellIs" dxfId="109" priority="481" operator="lessThan">
      <formula>0</formula>
    </cfRule>
    <cfRule type="cellIs" dxfId="108" priority="482" operator="greaterThan">
      <formula>0</formula>
    </cfRule>
  </conditionalFormatting>
  <conditionalFormatting sqref="M19">
    <cfRule type="iconSet" priority="477">
      <iconSet iconSet="3Arrows">
        <cfvo type="percent" val="0"/>
        <cfvo type="num" val="0"/>
        <cfvo type="num" val="0" gte="0"/>
      </iconSet>
    </cfRule>
    <cfRule type="cellIs" dxfId="107" priority="478" operator="lessThan">
      <formula>0</formula>
    </cfRule>
    <cfRule type="cellIs" dxfId="106" priority="479" operator="greaterThan">
      <formula>0</formula>
    </cfRule>
  </conditionalFormatting>
  <conditionalFormatting sqref="J15:M19 J21:M26 J20:L20 J29:M29 J27:J28 L28:M28 M27">
    <cfRule type="expression" dxfId="105" priority="476">
      <formula>$G$13=" "</formula>
    </cfRule>
  </conditionalFormatting>
  <conditionalFormatting sqref="M21">
    <cfRule type="expression" dxfId="104" priority="475">
      <formula>$B$13=" "</formula>
    </cfRule>
  </conditionalFormatting>
  <conditionalFormatting sqref="M15:M19 M21:M29">
    <cfRule type="cellIs" dxfId="103" priority="474" operator="equal">
      <formula>0</formula>
    </cfRule>
  </conditionalFormatting>
  <conditionalFormatting sqref="M15:M19">
    <cfRule type="iconSet" priority="471">
      <iconSet iconSet="3Arrows">
        <cfvo type="percent" val="0"/>
        <cfvo type="num" val="0"/>
        <cfvo type="num" val="0" gte="0"/>
      </iconSet>
    </cfRule>
    <cfRule type="cellIs" dxfId="102" priority="472" operator="lessThan">
      <formula>0</formula>
    </cfRule>
    <cfRule type="cellIs" dxfId="101" priority="473" operator="greaterThan">
      <formula>0</formula>
    </cfRule>
  </conditionalFormatting>
  <conditionalFormatting sqref="K15:L19 K20">
    <cfRule type="cellIs" dxfId="100" priority="470" operator="lessThan">
      <formula>0</formula>
    </cfRule>
  </conditionalFormatting>
  <conditionalFormatting sqref="J15:M19 J21:M26 J20:L20 J29:M29 J27:J28 L28:M28 M27">
    <cfRule type="expression" dxfId="99" priority="469">
      <formula>"B13="" """</formula>
    </cfRule>
  </conditionalFormatting>
  <conditionalFormatting sqref="J15:M19 J21:M26 J20:L20 J29:M29 J27:J28 L28:M28 M27">
    <cfRule type="expression" dxfId="98" priority="468">
      <formula>$B$13=" "</formula>
    </cfRule>
  </conditionalFormatting>
  <conditionalFormatting sqref="M15:M18">
    <cfRule type="iconSet" priority="465">
      <iconSet iconSet="3Arrows">
        <cfvo type="percent" val="0"/>
        <cfvo type="num" val="0"/>
        <cfvo type="num" val="0" gte="0"/>
      </iconSet>
    </cfRule>
    <cfRule type="cellIs" dxfId="97" priority="466" operator="lessThan">
      <formula>0</formula>
    </cfRule>
    <cfRule type="cellIs" dxfId="96" priority="467" operator="greaterThan">
      <formula>0</formula>
    </cfRule>
  </conditionalFormatting>
  <conditionalFormatting sqref="M19">
    <cfRule type="iconSet" priority="462">
      <iconSet iconSet="3Arrows">
        <cfvo type="percent" val="0"/>
        <cfvo type="num" val="0"/>
        <cfvo type="num" val="0" gte="0"/>
      </iconSet>
    </cfRule>
    <cfRule type="cellIs" dxfId="95" priority="463" operator="lessThan">
      <formula>0</formula>
    </cfRule>
    <cfRule type="cellIs" dxfId="94" priority="464" operator="greaterThan">
      <formula>0</formula>
    </cfRule>
  </conditionalFormatting>
  <conditionalFormatting sqref="J15:M19 J21:M26 J20:L20 J29:M29 J27:J28 L28:M28 M27">
    <cfRule type="expression" dxfId="93" priority="461">
      <formula>$G$13=" "</formula>
    </cfRule>
  </conditionalFormatting>
  <conditionalFormatting sqref="M21">
    <cfRule type="expression" dxfId="92" priority="460">
      <formula>$B$13=" "</formula>
    </cfRule>
  </conditionalFormatting>
  <conditionalFormatting sqref="M15:M19">
    <cfRule type="iconSet" priority="457">
      <iconSet iconSet="3Arrows">
        <cfvo type="percent" val="0"/>
        <cfvo type="num" val="0"/>
        <cfvo type="num" val="0" gte="0"/>
      </iconSet>
    </cfRule>
    <cfRule type="cellIs" dxfId="91" priority="458" operator="lessThan">
      <formula>0</formula>
    </cfRule>
    <cfRule type="cellIs" dxfId="90" priority="459" operator="greaterThan">
      <formula>0</formula>
    </cfRule>
  </conditionalFormatting>
  <conditionalFormatting sqref="M15:M18">
    <cfRule type="iconSet" priority="454">
      <iconSet iconSet="3Arrows">
        <cfvo type="percent" val="0"/>
        <cfvo type="num" val="0"/>
        <cfvo type="num" val="0" gte="0"/>
      </iconSet>
    </cfRule>
    <cfRule type="cellIs" dxfId="89" priority="455" operator="lessThan">
      <formula>0</formula>
    </cfRule>
    <cfRule type="cellIs" dxfId="88" priority="456" operator="greaterThan">
      <formula>0</formula>
    </cfRule>
  </conditionalFormatting>
  <conditionalFormatting sqref="M19">
    <cfRule type="iconSet" priority="451">
      <iconSet iconSet="3Arrows">
        <cfvo type="percent" val="0"/>
        <cfvo type="num" val="0"/>
        <cfvo type="num" val="0" gte="0"/>
      </iconSet>
    </cfRule>
    <cfRule type="cellIs" dxfId="87" priority="452" operator="lessThan">
      <formula>0</formula>
    </cfRule>
    <cfRule type="cellIs" dxfId="86" priority="453" operator="greaterThan">
      <formula>0</formula>
    </cfRule>
  </conditionalFormatting>
  <conditionalFormatting sqref="M15:M19">
    <cfRule type="cellIs" dxfId="85" priority="450" operator="equal">
      <formula>0</formula>
    </cfRule>
  </conditionalFormatting>
  <conditionalFormatting sqref="M15:M19">
    <cfRule type="iconSet" priority="447">
      <iconSet iconSet="3Arrows">
        <cfvo type="percent" val="0"/>
        <cfvo type="num" val="0"/>
        <cfvo type="num" val="0" gte="0"/>
      </iconSet>
    </cfRule>
    <cfRule type="cellIs" dxfId="84" priority="448" operator="lessThan">
      <formula>0</formula>
    </cfRule>
    <cfRule type="cellIs" dxfId="83" priority="449" operator="greaterThan">
      <formula>0</formula>
    </cfRule>
  </conditionalFormatting>
  <conditionalFormatting sqref="M15:M19">
    <cfRule type="expression" dxfId="82" priority="446">
      <formula>"B13="" """</formula>
    </cfRule>
  </conditionalFormatting>
  <conditionalFormatting sqref="M15:M18">
    <cfRule type="iconSet" priority="443">
      <iconSet iconSet="3Arrows">
        <cfvo type="percent" val="0"/>
        <cfvo type="num" val="0"/>
        <cfvo type="num" val="0" gte="0"/>
      </iconSet>
    </cfRule>
    <cfRule type="cellIs" dxfId="81" priority="444" operator="lessThan">
      <formula>0</formula>
    </cfRule>
    <cfRule type="cellIs" dxfId="80" priority="445" operator="greaterThan">
      <formula>0</formula>
    </cfRule>
  </conditionalFormatting>
  <conditionalFormatting sqref="M19">
    <cfRule type="iconSet" priority="440">
      <iconSet iconSet="3Arrows">
        <cfvo type="percent" val="0"/>
        <cfvo type="num" val="0"/>
        <cfvo type="num" val="0" gte="0"/>
      </iconSet>
    </cfRule>
    <cfRule type="cellIs" dxfId="79" priority="441" operator="lessThan">
      <formula>0</formula>
    </cfRule>
    <cfRule type="cellIs" dxfId="78" priority="442" operator="greaterThan">
      <formula>0</formula>
    </cfRule>
  </conditionalFormatting>
  <conditionalFormatting sqref="M15:M19">
    <cfRule type="expression" dxfId="77" priority="439">
      <formula>$G$13=" "</formula>
    </cfRule>
  </conditionalFormatting>
  <conditionalFormatting sqref="M15:M19">
    <cfRule type="iconSet" priority="436">
      <iconSet iconSet="3Arrows">
        <cfvo type="percent" val="0"/>
        <cfvo type="num" val="0"/>
        <cfvo type="num" val="0" gte="0"/>
      </iconSet>
    </cfRule>
    <cfRule type="cellIs" dxfId="76" priority="437" operator="lessThan">
      <formula>0</formula>
    </cfRule>
    <cfRule type="cellIs" dxfId="75" priority="438" operator="greaterThan">
      <formula>0</formula>
    </cfRule>
  </conditionalFormatting>
  <conditionalFormatting sqref="M15:M18">
    <cfRule type="iconSet" priority="433">
      <iconSet iconSet="3Arrows">
        <cfvo type="percent" val="0"/>
        <cfvo type="num" val="0"/>
        <cfvo type="num" val="0" gte="0"/>
      </iconSet>
    </cfRule>
    <cfRule type="cellIs" dxfId="74" priority="434" operator="lessThan">
      <formula>0</formula>
    </cfRule>
    <cfRule type="cellIs" dxfId="73" priority="435" operator="greaterThan">
      <formula>0</formula>
    </cfRule>
  </conditionalFormatting>
  <conditionalFormatting sqref="M19">
    <cfRule type="iconSet" priority="430">
      <iconSet iconSet="3Arrows">
        <cfvo type="percent" val="0"/>
        <cfvo type="num" val="0"/>
        <cfvo type="num" val="0" gte="0"/>
      </iconSet>
    </cfRule>
    <cfRule type="cellIs" dxfId="72" priority="431" operator="lessThan">
      <formula>0</formula>
    </cfRule>
    <cfRule type="cellIs" dxfId="71" priority="432" operator="greaterThan">
      <formula>0</formula>
    </cfRule>
  </conditionalFormatting>
  <conditionalFormatting sqref="M15:M19">
    <cfRule type="expression" dxfId="70" priority="429">
      <formula>$G$13=" "</formula>
    </cfRule>
  </conditionalFormatting>
  <conditionalFormatting sqref="M15:M19">
    <cfRule type="cellIs" dxfId="69" priority="428" operator="lessThan">
      <formula>0</formula>
    </cfRule>
  </conditionalFormatting>
  <conditionalFormatting sqref="M15:M19">
    <cfRule type="iconSet" priority="425">
      <iconSet iconSet="3Arrows">
        <cfvo type="percent" val="0"/>
        <cfvo type="num" val="0"/>
        <cfvo type="num" val="0" gte="0"/>
      </iconSet>
    </cfRule>
    <cfRule type="cellIs" dxfId="68" priority="426" operator="lessThan">
      <formula>0</formula>
    </cfRule>
    <cfRule type="cellIs" dxfId="67" priority="427" operator="greaterThan">
      <formula>0</formula>
    </cfRule>
  </conditionalFormatting>
  <conditionalFormatting sqref="M15:M18">
    <cfRule type="iconSet" priority="422">
      <iconSet iconSet="3Arrows">
        <cfvo type="percent" val="0"/>
        <cfvo type="num" val="0"/>
        <cfvo type="num" val="0" gte="0"/>
      </iconSet>
    </cfRule>
    <cfRule type="cellIs" dxfId="66" priority="423" operator="lessThan">
      <formula>0</formula>
    </cfRule>
    <cfRule type="cellIs" dxfId="65" priority="424" operator="greaterThan">
      <formula>0</formula>
    </cfRule>
  </conditionalFormatting>
  <conditionalFormatting sqref="M19">
    <cfRule type="iconSet" priority="419">
      <iconSet iconSet="3Arrows">
        <cfvo type="percent" val="0"/>
        <cfvo type="num" val="0"/>
        <cfvo type="num" val="0" gte="0"/>
      </iconSet>
    </cfRule>
    <cfRule type="cellIs" dxfId="64" priority="420" operator="lessThan">
      <formula>0</formula>
    </cfRule>
    <cfRule type="cellIs" dxfId="63" priority="421" operator="greaterThan">
      <formula>0</formula>
    </cfRule>
  </conditionalFormatting>
  <conditionalFormatting sqref="M15:M19">
    <cfRule type="cellIs" dxfId="62" priority="418" operator="equal">
      <formula>0</formula>
    </cfRule>
  </conditionalFormatting>
  <conditionalFormatting sqref="M15:M19">
    <cfRule type="iconSet" priority="415">
      <iconSet iconSet="3Arrows">
        <cfvo type="percent" val="0"/>
        <cfvo type="num" val="0"/>
        <cfvo type="num" val="0" gte="0"/>
      </iconSet>
    </cfRule>
    <cfRule type="cellIs" dxfId="61" priority="416" operator="lessThan">
      <formula>0</formula>
    </cfRule>
    <cfRule type="cellIs" dxfId="60" priority="417" operator="greaterThan">
      <formula>0</formula>
    </cfRule>
  </conditionalFormatting>
  <conditionalFormatting sqref="M15:M19">
    <cfRule type="expression" dxfId="59" priority="414">
      <formula>"B13="" """</formula>
    </cfRule>
  </conditionalFormatting>
  <conditionalFormatting sqref="M15:M18">
    <cfRule type="iconSet" priority="411">
      <iconSet iconSet="3Arrows">
        <cfvo type="percent" val="0"/>
        <cfvo type="num" val="0"/>
        <cfvo type="num" val="0" gte="0"/>
      </iconSet>
    </cfRule>
    <cfRule type="cellIs" dxfId="58" priority="412" operator="lessThan">
      <formula>0</formula>
    </cfRule>
    <cfRule type="cellIs" dxfId="57" priority="413" operator="greaterThan">
      <formula>0</formula>
    </cfRule>
  </conditionalFormatting>
  <conditionalFormatting sqref="M19">
    <cfRule type="iconSet" priority="408">
      <iconSet iconSet="3Arrows">
        <cfvo type="percent" val="0"/>
        <cfvo type="num" val="0"/>
        <cfvo type="num" val="0" gte="0"/>
      </iconSet>
    </cfRule>
    <cfRule type="cellIs" dxfId="56" priority="409" operator="lessThan">
      <formula>0</formula>
    </cfRule>
    <cfRule type="cellIs" dxfId="55" priority="410" operator="greaterThan">
      <formula>0</formula>
    </cfRule>
  </conditionalFormatting>
  <conditionalFormatting sqref="M15:M19">
    <cfRule type="expression" dxfId="54" priority="407">
      <formula>$G$13=" "</formula>
    </cfRule>
  </conditionalFormatting>
  <conditionalFormatting sqref="M15:M19">
    <cfRule type="iconSet" priority="404">
      <iconSet iconSet="3Arrows">
        <cfvo type="percent" val="0"/>
        <cfvo type="num" val="0"/>
        <cfvo type="num" val="0" gte="0"/>
      </iconSet>
    </cfRule>
    <cfRule type="cellIs" dxfId="53" priority="405" operator="lessThan">
      <formula>0</formula>
    </cfRule>
    <cfRule type="cellIs" dxfId="52" priority="406" operator="greaterThan">
      <formula>0</formula>
    </cfRule>
  </conditionalFormatting>
  <conditionalFormatting sqref="M15:M1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M19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M15:M19">
    <cfRule type="expression" dxfId="47" priority="397">
      <formula>$G$13=" "</formula>
    </cfRule>
  </conditionalFormatting>
  <conditionalFormatting sqref="M15:M19">
    <cfRule type="cellIs" dxfId="46" priority="396" operator="lessThan">
      <formula>0</formula>
    </cfRule>
  </conditionalFormatting>
  <conditionalFormatting sqref="K16:K25">
    <cfRule type="cellIs" dxfId="45" priority="395" operator="equal">
      <formula>0</formula>
    </cfRule>
  </conditionalFormatting>
  <conditionalFormatting sqref="H16:H18">
    <cfRule type="iconSet" priority="1282">
      <iconSet iconSet="3Arrows">
        <cfvo type="percent" val="0"/>
        <cfvo type="num" val="0"/>
        <cfvo type="num" val="0" gte="0"/>
      </iconSet>
    </cfRule>
    <cfRule type="cellIs" dxfId="44" priority="1283" operator="lessThan">
      <formula>0</formula>
    </cfRule>
    <cfRule type="cellIs" dxfId="43" priority="1284" operator="greaterThan">
      <formula>0</formula>
    </cfRule>
  </conditionalFormatting>
  <conditionalFormatting sqref="E30">
    <cfRule type="expression" dxfId="42" priority="47">
      <formula>"B13="" """</formula>
    </cfRule>
  </conditionalFormatting>
  <conditionalFormatting sqref="E30">
    <cfRule type="expression" dxfId="41" priority="46">
      <formula>$G$13=" "</formula>
    </cfRule>
  </conditionalFormatting>
  <conditionalFormatting sqref="E30">
    <cfRule type="expression" dxfId="40" priority="45">
      <formula>"B13="" """</formula>
    </cfRule>
  </conditionalFormatting>
  <conditionalFormatting sqref="E30">
    <cfRule type="expression" dxfId="39" priority="44">
      <formula>$B$13=" "</formula>
    </cfRule>
  </conditionalFormatting>
  <conditionalFormatting sqref="E30">
    <cfRule type="expression" dxfId="38" priority="43">
      <formula>$G$13=" "</formula>
    </cfRule>
  </conditionalFormatting>
  <conditionalFormatting sqref="L20">
    <cfRule type="cellIs" dxfId="37" priority="42" operator="lessThan">
      <formula>0</formula>
    </cfRule>
  </conditionalFormatting>
  <conditionalFormatting sqref="L20">
    <cfRule type="cellIs" dxfId="36" priority="41" operator="lessThan">
      <formula>0</formula>
    </cfRule>
  </conditionalFormatting>
  <conditionalFormatting sqref="L20">
    <cfRule type="cellIs" dxfId="35" priority="40" operator="equal">
      <formula>0</formula>
    </cfRule>
  </conditionalFormatting>
  <conditionalFormatting sqref="G20">
    <cfRule type="expression" dxfId="34" priority="39">
      <formula>"B13="" """</formula>
    </cfRule>
  </conditionalFormatting>
  <conditionalFormatting sqref="G20">
    <cfRule type="expression" dxfId="33" priority="38">
      <formula>$G$13=" "</formula>
    </cfRule>
  </conditionalFormatting>
  <conditionalFormatting sqref="G20">
    <cfRule type="expression" dxfId="32" priority="37">
      <formula>"B13="" """</formula>
    </cfRule>
  </conditionalFormatting>
  <conditionalFormatting sqref="G20">
    <cfRule type="expression" dxfId="31" priority="36">
      <formula>$B$13=" "</formula>
    </cfRule>
  </conditionalFormatting>
  <conditionalFormatting sqref="G20">
    <cfRule type="expression" dxfId="30" priority="35">
      <formula>$G$13=" "</formula>
    </cfRule>
  </conditionalFormatting>
  <conditionalFormatting sqref="G20">
    <cfRule type="cellIs" dxfId="29" priority="34" operator="lessThan">
      <formula>0</formula>
    </cfRule>
  </conditionalFormatting>
  <conditionalFormatting sqref="G20">
    <cfRule type="cellIs" dxfId="28" priority="33" operator="lessThan">
      <formula>0</formula>
    </cfRule>
  </conditionalFormatting>
  <conditionalFormatting sqref="G20">
    <cfRule type="cellIs" dxfId="27" priority="32" operator="equal">
      <formula>0</formula>
    </cfRule>
  </conditionalFormatting>
  <conditionalFormatting sqref="H20">
    <cfRule type="cellIs" dxfId="26" priority="28" operator="less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H20">
    <cfRule type="iconSet" priority="29">
      <iconSet iconSet="3Arrows">
        <cfvo type="percent" val="0"/>
        <cfvo type="num" val="0"/>
        <cfvo type="num" val="0" gte="0"/>
      </iconSet>
    </cfRule>
    <cfRule type="cellIs" dxfId="23" priority="30" operator="lessThan">
      <formula>0</formula>
    </cfRule>
    <cfRule type="cellIs" dxfId="22" priority="31" operator="greaterThan">
      <formula>0</formula>
    </cfRule>
  </conditionalFormatting>
  <conditionalFormatting sqref="M20">
    <cfRule type="cellIs" dxfId="21" priority="24" operator="equal">
      <formula>0</formula>
    </cfRule>
  </conditionalFormatting>
  <conditionalFormatting sqref="M20">
    <cfRule type="expression" dxfId="20" priority="23">
      <formula>"B13="" """</formula>
    </cfRule>
  </conditionalFormatting>
  <conditionalFormatting sqref="M20">
    <cfRule type="expression" dxfId="19" priority="22">
      <formula>$B$13=" "</formula>
    </cfRule>
  </conditionalFormatting>
  <conditionalFormatting sqref="M20">
    <cfRule type="expression" dxfId="18" priority="21">
      <formula>$G$13=" "</formula>
    </cfRule>
  </conditionalFormatting>
  <conditionalFormatting sqref="M20">
    <cfRule type="cellIs" dxfId="17" priority="17" operator="less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M20">
    <cfRule type="iconSet" priority="18">
      <iconSet iconSet="3Arrows">
        <cfvo type="percent" val="0"/>
        <cfvo type="num" val="0"/>
        <cfvo type="num" val="0" gte="0"/>
      </iconSet>
    </cfRule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K27">
    <cfRule type="expression" dxfId="12" priority="13">
      <formula>"B13="" """</formula>
    </cfRule>
  </conditionalFormatting>
  <conditionalFormatting sqref="K27">
    <cfRule type="expression" dxfId="11" priority="12">
      <formula>$B$13=" "</formula>
    </cfRule>
  </conditionalFormatting>
  <conditionalFormatting sqref="K27">
    <cfRule type="expression" dxfId="10" priority="11">
      <formula>$G$13=" "</formula>
    </cfRule>
  </conditionalFormatting>
  <conditionalFormatting sqref="K27">
    <cfRule type="expression" dxfId="9" priority="10">
      <formula>$B$13=" "</formula>
    </cfRule>
  </conditionalFormatting>
  <conditionalFormatting sqref="K28">
    <cfRule type="cellIs" dxfId="8" priority="9" operator="equal">
      <formula>0</formula>
    </cfRule>
  </conditionalFormatting>
  <conditionalFormatting sqref="K28">
    <cfRule type="expression" dxfId="7" priority="8">
      <formula>"B13="" """</formula>
    </cfRule>
  </conditionalFormatting>
  <conditionalFormatting sqref="K28">
    <cfRule type="expression" dxfId="6" priority="7">
      <formula>$B$13=" "</formula>
    </cfRule>
  </conditionalFormatting>
  <conditionalFormatting sqref="K28">
    <cfRule type="expression" dxfId="5" priority="6">
      <formula>$G$13=" "</formula>
    </cfRule>
  </conditionalFormatting>
  <conditionalFormatting sqref="K28">
    <cfRule type="cellIs" dxfId="4" priority="5" operator="equal">
      <formula>0</formula>
    </cfRule>
  </conditionalFormatting>
  <conditionalFormatting sqref="K28">
    <cfRule type="expression" dxfId="3" priority="4">
      <formula>$B$13=" "</formula>
    </cfRule>
  </conditionalFormatting>
  <conditionalFormatting sqref="L27">
    <cfRule type="expression" dxfId="2" priority="3">
      <formula>"B13="" """</formula>
    </cfRule>
  </conditionalFormatting>
  <conditionalFormatting sqref="L27">
    <cfRule type="expression" dxfId="1" priority="2">
      <formula>$B$13=" "</formula>
    </cfRule>
  </conditionalFormatting>
  <conditionalFormatting sqref="L27">
    <cfRule type="expression" dxfId="0" priority="1">
      <formula>$G$13="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306.85000000000002</v>
      </c>
      <c r="G11" s="152">
        <v>306.89999999999998</v>
      </c>
      <c r="H11" s="62">
        <v>4.9999999999954525E-2</v>
      </c>
      <c r="I11" s="189">
        <v>4.8859934853417997E-4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0.1429</v>
      </c>
      <c r="G13" s="64">
        <v>0.2321</v>
      </c>
      <c r="H13" s="62">
        <v>-8.9200000000000002E-2</v>
      </c>
      <c r="I13" s="63">
        <v>-0.29152206246901335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63</v>
      </c>
      <c r="G15" s="152">
        <v>63.25</v>
      </c>
      <c r="H15" s="62">
        <v>-0.25</v>
      </c>
      <c r="I15" s="189">
        <v>0.16322008862629245</v>
      </c>
    </row>
    <row r="16" spans="5:9" ht="11.25" customHeight="1" x14ac:dyDescent="0.25">
      <c r="E16" s="59" t="s">
        <v>158</v>
      </c>
      <c r="F16" s="151">
        <v>45.043776139999999</v>
      </c>
      <c r="G16" s="152">
        <v>45.043776139999999</v>
      </c>
      <c r="H16" s="62">
        <v>0</v>
      </c>
      <c r="I16" s="63">
        <v>4.4690461838528428E-2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5" t="s">
        <v>91</v>
      </c>
      <c r="C9" s="257" t="s">
        <v>92</v>
      </c>
      <c r="D9" s="259" t="s">
        <v>150</v>
      </c>
      <c r="E9" s="261" t="s">
        <v>93</v>
      </c>
      <c r="F9" s="262"/>
      <c r="G9" s="168" t="s">
        <v>94</v>
      </c>
      <c r="H9" s="169" t="s">
        <v>95</v>
      </c>
    </row>
    <row r="10" spans="2:8" x14ac:dyDescent="0.25">
      <c r="B10" s="256"/>
      <c r="C10" s="258"/>
      <c r="D10" s="260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</v>
      </c>
      <c r="E12" s="221">
        <v>10.050000000000001</v>
      </c>
      <c r="F12" s="221">
        <v>5.3</v>
      </c>
      <c r="G12" s="75">
        <v>-5.8823529411764608E-2</v>
      </c>
      <c r="H12" s="125">
        <v>227489.44398079999</v>
      </c>
    </row>
    <row r="13" spans="2:8" x14ac:dyDescent="0.25">
      <c r="B13" s="74"/>
      <c r="C13" s="74" t="s">
        <v>17</v>
      </c>
      <c r="D13" s="221">
        <v>8</v>
      </c>
      <c r="E13" s="221">
        <v>22.15</v>
      </c>
      <c r="F13" s="221">
        <v>8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1.64</v>
      </c>
      <c r="E14" s="221">
        <v>2.41</v>
      </c>
      <c r="F14" s="221">
        <v>1.32</v>
      </c>
      <c r="G14" s="75">
        <v>-0.13227513227513232</v>
      </c>
      <c r="H14" s="125">
        <v>32476.445636559998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5.65</v>
      </c>
      <c r="E16" s="221">
        <v>10.1</v>
      </c>
      <c r="F16" s="221">
        <v>5.55</v>
      </c>
      <c r="G16" s="75">
        <v>-0.28930817610062887</v>
      </c>
      <c r="H16" s="125">
        <v>202808.40427480001</v>
      </c>
    </row>
    <row r="17" spans="2:11" x14ac:dyDescent="0.25">
      <c r="B17" s="74"/>
      <c r="C17" s="74" t="s">
        <v>47</v>
      </c>
      <c r="D17" s="221">
        <v>28.7</v>
      </c>
      <c r="E17" s="221">
        <v>40.5</v>
      </c>
      <c r="F17" s="221">
        <v>28</v>
      </c>
      <c r="G17" s="75">
        <v>-0.16690856313497837</v>
      </c>
      <c r="H17" s="125">
        <v>844674.84372879995</v>
      </c>
    </row>
    <row r="18" spans="2:11" x14ac:dyDescent="0.25">
      <c r="B18" s="74"/>
      <c r="C18" s="74" t="s">
        <v>141</v>
      </c>
      <c r="D18" s="221">
        <v>38.15</v>
      </c>
      <c r="E18" s="221">
        <v>53.25</v>
      </c>
      <c r="F18" s="221">
        <v>38</v>
      </c>
      <c r="G18" s="75">
        <v>-0.2043795620437957</v>
      </c>
      <c r="H18" s="125">
        <v>383387.11763764994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5.9</v>
      </c>
      <c r="E20" s="221">
        <v>9.85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18.45</v>
      </c>
      <c r="E21" s="221">
        <v>26</v>
      </c>
      <c r="F21" s="221">
        <v>18.399999999999999</v>
      </c>
      <c r="G21" s="75">
        <v>-0.19956616052060738</v>
      </c>
      <c r="H21" s="125">
        <v>579265.31035169994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844674.84372879995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-0.20076830193518047</v>
      </c>
      <c r="H24" s="120">
        <v>193457.80225480002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32476.445636559998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0.99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0.37</v>
      </c>
      <c r="E32" s="221">
        <v>0.37</v>
      </c>
      <c r="F32" s="221">
        <v>0.27</v>
      </c>
      <c r="G32" s="75">
        <v>0.23333333333333339</v>
      </c>
      <c r="H32" s="125">
        <v>2709.6702100000002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0.45</v>
      </c>
      <c r="E34" s="221">
        <v>0.85</v>
      </c>
      <c r="F34" s="221">
        <v>0.43</v>
      </c>
      <c r="G34" s="75">
        <v>-9.9999999999999978E-2</v>
      </c>
      <c r="H34" s="125">
        <v>1717.8354432000001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0.23333333333333339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2741.5017716000002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2.54</v>
      </c>
      <c r="E58" s="118">
        <v>4</v>
      </c>
      <c r="F58" s="118">
        <v>2.35</v>
      </c>
      <c r="G58" s="77">
        <v>-0.30410958904109586</v>
      </c>
      <c r="H58" s="78">
        <v>4125.515625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-0.30410958904109586</v>
      </c>
      <c r="H60" s="120">
        <v>4125.515625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-0.30410958904109586</v>
      </c>
      <c r="H61" s="120">
        <v>4125.515625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-0.30410958904109586</v>
      </c>
      <c r="H62" s="122">
        <v>4125.515625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60</v>
      </c>
      <c r="E71" s="118">
        <v>105</v>
      </c>
      <c r="F71" s="118">
        <v>56.1</v>
      </c>
      <c r="G71" s="77">
        <v>-0.29824561403508776</v>
      </c>
      <c r="H71" s="78">
        <v>479814.12306000001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-0.29824561403508776</v>
      </c>
      <c r="H73" s="120">
        <v>479814.12306000001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-0.32967836257309946</v>
      </c>
      <c r="H74" s="120">
        <v>274542.48553000001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11.75</v>
      </c>
      <c r="E78" s="221">
        <v>31</v>
      </c>
      <c r="F78" s="221">
        <v>11.6</v>
      </c>
      <c r="G78" s="75">
        <v>-0.39432989690721643</v>
      </c>
      <c r="H78" s="125">
        <v>14765.963750499999</v>
      </c>
    </row>
    <row r="79" spans="2:8" x14ac:dyDescent="0.25">
      <c r="C79" s="74" t="s">
        <v>12</v>
      </c>
      <c r="D79" s="221">
        <v>14.4</v>
      </c>
      <c r="E79" s="221">
        <v>30.5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-0.39432989690721643</v>
      </c>
      <c r="H83" s="120">
        <v>14765.963750499999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5.75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16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5.4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0.95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-0.27013167013167011</v>
      </c>
      <c r="H105" s="120">
        <v>20267.191217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18.100000000000001</v>
      </c>
      <c r="E108" s="221">
        <v>28.4</v>
      </c>
      <c r="F108" s="221">
        <v>18</v>
      </c>
      <c r="G108" s="75">
        <v>-9.9502487562189046E-2</v>
      </c>
      <c r="H108" s="125">
        <v>23892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-9.9502487562189046E-2</v>
      </c>
      <c r="H110" s="120">
        <v>23892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-9.9502487562189046E-2</v>
      </c>
      <c r="H111" s="120">
        <v>23892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-9.9502487562189046E-2</v>
      </c>
      <c r="H112" s="120">
        <v>23892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19.600000000000001</v>
      </c>
      <c r="E115" s="221">
        <v>19.600000000000001</v>
      </c>
      <c r="F115" s="221">
        <v>5.5</v>
      </c>
      <c r="G115" s="75">
        <v>1.8613138686131392</v>
      </c>
      <c r="H115" s="125">
        <v>98000</v>
      </c>
    </row>
    <row r="116" spans="2:8" x14ac:dyDescent="0.25">
      <c r="B116" s="79"/>
      <c r="C116" s="74" t="s">
        <v>41</v>
      </c>
      <c r="D116" s="221">
        <v>10.6</v>
      </c>
      <c r="E116" s="221">
        <v>17</v>
      </c>
      <c r="F116" s="221">
        <v>10.3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14.85</v>
      </c>
      <c r="E117" s="221">
        <v>29.4</v>
      </c>
      <c r="F117" s="221">
        <v>13.35</v>
      </c>
      <c r="G117" s="75">
        <v>-0.35714285714285721</v>
      </c>
      <c r="H117" s="125">
        <v>38969.922226949995</v>
      </c>
    </row>
    <row r="118" spans="2:8" x14ac:dyDescent="0.25">
      <c r="B118" s="82"/>
      <c r="C118" s="74" t="s">
        <v>49</v>
      </c>
      <c r="D118" s="221">
        <v>0.99</v>
      </c>
      <c r="E118" s="221">
        <v>1.82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1310</v>
      </c>
      <c r="E119" s="221">
        <v>1617.1</v>
      </c>
      <c r="F119" s="221">
        <v>1225</v>
      </c>
      <c r="G119" s="75">
        <v>-0.11784511784511786</v>
      </c>
      <c r="H119" s="125">
        <v>1038379.69012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1.8613138686131392</v>
      </c>
      <c r="H122" s="224">
        <v>1038379.69012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-0.11784511784511786</v>
      </c>
      <c r="H123" s="120">
        <v>38969.922226949995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-0.35714285714285721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4.09</v>
      </c>
      <c r="E134" s="119">
        <v>4.99</v>
      </c>
      <c r="F134" s="119">
        <v>3.15</v>
      </c>
      <c r="G134" s="81">
        <v>-7.0454545454545547E-2</v>
      </c>
      <c r="H134" s="120">
        <v>4263.2935167699998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-7.0454545454545547E-2</v>
      </c>
      <c r="H136" s="125">
        <v>4263.2935167699998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-7.0454545454545547E-2</v>
      </c>
      <c r="H137" s="125">
        <v>4263.2935167699998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-7.0454545454545547E-2</v>
      </c>
      <c r="H138" s="224">
        <v>4263.2935167699998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</v>
      </c>
      <c r="E146" s="119">
        <v>35.299999999999997</v>
      </c>
      <c r="F146" s="119">
        <v>17.3</v>
      </c>
      <c r="G146" s="81">
        <v>-0.37282229965156788</v>
      </c>
      <c r="H146" s="120">
        <v>23444.659854000001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24.3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</v>
      </c>
      <c r="E150" s="221">
        <v>7.25</v>
      </c>
      <c r="F150" s="221">
        <v>3.65</v>
      </c>
      <c r="G150" s="75">
        <v>-0.21999999999999997</v>
      </c>
      <c r="H150" s="125">
        <v>48482.508675900004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-0.20435797665369643</v>
      </c>
      <c r="H155" s="125">
        <v>31210.883370800002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1.1299999999999999</v>
      </c>
      <c r="E165" s="119">
        <v>1.95</v>
      </c>
      <c r="F165" s="119">
        <v>1.1299999999999999</v>
      </c>
      <c r="G165" s="81">
        <v>-0.40837696335078533</v>
      </c>
      <c r="H165" s="120">
        <v>2936.1872438299997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2019-07-29T16:53:09Z</dcterms:modified>
</cp:coreProperties>
</file>