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ACEEFE8-38CD-425D-AD37-6F949CDA0E8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Stock Metrics" sheetId="15" r:id="rId4"/>
    <sheet name="BondPrice" sheetId="16" r:id="rId5"/>
    <sheet name="CorpBroad" sheetId="10" state="hidden" r:id="rId6"/>
    <sheet name="Macro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>#REF!</definedName>
    <definedName name="t">[4]!Table1[#All]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<sst xmlns="http://schemas.openxmlformats.org/spreadsheetml/2006/main" count="2331" uniqueCount="230">
  <si>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</si>
  <si>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</si>
  <si>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</si>
  <si>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</si>
  <si>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</si>
  <si>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</si>
  <si>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</si>
  <si>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</si>
  <si>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</si>
  <si>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</si>
  <si>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</si>
  <si>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</si>
  <si>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</si>
  <si>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</si>
  <si>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</si>
  <si>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</si>
  <si>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</si>
  <si>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</si>
  <si>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</si>
  <si>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</si>
  <si>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</si>
  <si>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</si>
  <si>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</si>
  <si>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</si>
  <si>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</si>
  <si>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</si>
  <si>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</si>
  <si>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</si>
  <si>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</si>
  <si>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</si>
  <si>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</si>
  <si>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</si>
  <si>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</si>
  <si>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</si>
  <si>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</si>
  <si>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</si>
  <si>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</si>
  <si>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</si>
  <si>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</si>
  <si>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</si>
  <si>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</si>
  <si>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</si>
  <si>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</si>
  <si>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</si>
  <si>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</si>
  <si>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</si>
  <si>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</si>
  <si>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</si>
  <si>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</si>
  <si>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</si>
  <si>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</si>
  <si>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</si>
  <si>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</si>
  <si>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</si>
  <si>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</si>
  <si>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</si>
  <si>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</si>
  <si>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</si>
  <si>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</si>
  <si>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</si>
  <si>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</si>
  <si>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</si>
  <si>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</si>
  <si>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</si>
  <si>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</si>
  <si>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</si>
  <si>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</si>
  <si>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</si>
  <si>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</si>
  <si>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</si>
  <si>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</si>
  <si>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</si>
  <si>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</si>
  <si>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</si>
  <si>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</si>
  <si>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</si>
  <si>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</si>
  <si>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</si>
  <si>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</si>
  <si>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</si>
  <si>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</si>
  <si>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</si>
  <si>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</si>
  <si>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</si>
  <si>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</si>
  <si>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</si>
  <si>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</si>
  <si>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</si>
  <si>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</si>
  <si>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</si>
  <si>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</si>
  <si>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</si>
  <si>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</si>
  <si>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</si>
  <si>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</si>
  <si>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</si>
  <si>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</si>
  <si>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</si>
  <si>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</si>
  <si>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</si>
  <si>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</si>
  <si>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</si>
  <si>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</si>
  <si>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</si>
  <si>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</si>
  <si>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</si>
  <si>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</si>
  <si>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</si>
  <si>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</si>
  <si>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</si>
  <si>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</si>
  <si>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</si>
  <si>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</si>
  <si>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</si>
  <si>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</si>
  <si>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</si>
  <si>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</si>
  <si>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</si>
  <si>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</si>
  <si>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</si>
  <si>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</si>
  <si>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</si>
  <si>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</si>
  <si>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</si>
  <si>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</si>
  <si>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</si>
  <si>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</si>
  <si>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</si>
  <si>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</si>
  <si>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</si>
  <si>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</si>
  <si>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</si>
  <si>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</si>
  <si>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</si>
  <si>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</si>
  <si>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</si>
  <si>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</si>
  <si>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</si>
  <si>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</si>
  <si>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</si>
  <si>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</si>
  <si>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</si>
  <si>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</si>
  <si>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</si>
  <si>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</si>
  <si>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</si>
  <si>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</si>
  <si>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</si>
  <si>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</si>
  <si>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</si>
  <si>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</si>
  <si>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</si>
  <si>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</si>
  <si>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</si>
  <si>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</si>
  <si>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</si>
  <si>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</si>
  <si>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</si>
  <si>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</si>
  <si>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</si>
  <si>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</si>
  <si>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</si>
  <si>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</si>
  <si>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</si>
  <si>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</si>
  <si>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</si>
  <si>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</si>
  <si>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</si>
  <si>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</si>
  <si>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</si>
  <si>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</si>
  <si>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</si>
  <si>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</si>
  <si>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</si>
  <si>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</si>
  <si>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</si>
  <si>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</si>
  <si>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</si>
  <si>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</si>
  <si>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</si>
  <si>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</si>
  <si>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</si>
  <si>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</si>
  <si>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</si>
  <si>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</si>
  <si>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</si>
  <si>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</si>
  <si>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</si>
  <si>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</si>
  <si>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</si>
  <si>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</si>
  <si>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WEMABANK</t>
  </si>
  <si>
    <t>ACADEMY</t>
  </si>
  <si>
    <t>CHIPLC</t>
  </si>
  <si>
    <t>IKEJAHOTEL</t>
  </si>
  <si>
    <t>SOVRENINS</t>
  </si>
  <si>
    <t>CHAMPION</t>
  </si>
  <si>
    <t>REGALINS</t>
  </si>
  <si>
    <t>GEREGU</t>
  </si>
  <si>
    <t>LINKASSURE</t>
  </si>
  <si>
    <t>Inflation Rate3</t>
  </si>
  <si>
    <t>GDP Growth Rate4</t>
  </si>
  <si>
    <t>MULTIVERSE</t>
  </si>
  <si>
    <t>NEM</t>
  </si>
  <si>
    <t>NPFMCRFBK</t>
  </si>
  <si>
    <t>SCOA</t>
  </si>
  <si>
    <t>SKYAVN</t>
  </si>
  <si>
    <t>Crude Oil Price</t>
  </si>
  <si>
    <t>c</t>
  </si>
  <si>
    <t>SUNUASSUR</t>
  </si>
  <si>
    <t>ETRANZACT</t>
  </si>
  <si>
    <t>JOHNHOLT</t>
  </si>
  <si>
    <t>TRANSCOHOT</t>
  </si>
  <si>
    <t>TRIPPLEG</t>
  </si>
  <si>
    <t>UNIVINSURE</t>
  </si>
  <si>
    <t>The All-Share Index Gained .73%</t>
  </si>
  <si>
    <t>Total Market Cap. Increased by .73%</t>
  </si>
  <si>
    <t>Total Volume Traded Declined by 1.65%</t>
  </si>
  <si>
    <t>Total Value Traded Increased by 99.43%</t>
  </si>
  <si>
    <t>Total Number of Deals Increased by 12.31%</t>
  </si>
  <si>
    <t>CWG</t>
  </si>
  <si>
    <t>AFROMEDIA</t>
  </si>
  <si>
    <t>CAPHOTEL</t>
  </si>
  <si>
    <t>GUINEAINS</t>
  </si>
  <si>
    <t>IMG</t>
  </si>
  <si>
    <t>MEYER</t>
  </si>
  <si>
    <t>OMATEK</t>
  </si>
  <si>
    <t>THOMASWY</t>
  </si>
  <si>
    <t>TOURIST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</si>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</sst>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" fillId="0" borderId="0"/>
    <xf numFmtId="165" fontId="32" fillId="18" borderId="0" applyNumberFormat="0" applyBorder="0" applyAlignment="0" applyProtection="0"/>
    <xf numFmtId="165" fontId="31" fillId="14" borderId="24" applyNumberFormat="0" applyFont="0" applyAlignment="0" applyProtection="0"/>
    <xf numFmtId="164" fontId="2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2" fillId="0" borderId="0" applyNumberFormat="0" applyFill="0" applyBorder="0" applyAlignment="0" applyProtection="0"/>
    <xf numFmtId="165" fontId="38" fillId="0" borderId="17" applyNumberFormat="0" applyFill="0" applyAlignment="0" applyProtection="0"/>
    <xf numFmtId="165" fontId="39" fillId="0" borderId="18" applyNumberFormat="0" applyFill="0" applyAlignment="0" applyProtection="0"/>
    <xf numFmtId="165" fontId="40" fillId="0" borderId="19" applyNumberFormat="0" applyFill="0" applyAlignment="0" applyProtection="0"/>
    <xf numFmtId="165" fontId="40" fillId="0" borderId="0" applyNumberFormat="0" applyFill="0" applyBorder="0" applyAlignment="0" applyProtection="0"/>
    <xf numFmtId="165" fontId="41" fillId="8" borderId="0" applyNumberFormat="0" applyBorder="0" applyAlignment="0" applyProtection="0"/>
    <xf numFmtId="165" fontId="42" fillId="9" borderId="0" applyNumberFormat="0" applyBorder="0" applyAlignment="0" applyProtection="0"/>
    <xf numFmtId="165" fontId="53" fillId="10" borderId="0" applyNumberFormat="0" applyBorder="0" applyAlignment="0" applyProtection="0"/>
    <xf numFmtId="165" fontId="44" fillId="11" borderId="20" applyNumberFormat="0" applyAlignment="0" applyProtection="0"/>
    <xf numFmtId="165" fontId="45" fillId="12" borderId="21" applyNumberFormat="0" applyAlignment="0" applyProtection="0"/>
    <xf numFmtId="165" fontId="46" fillId="12" borderId="20" applyNumberFormat="0" applyAlignment="0" applyProtection="0"/>
    <xf numFmtId="165" fontId="47" fillId="0" borderId="22" applyNumberFormat="0" applyFill="0" applyAlignment="0" applyProtection="0"/>
    <xf numFmtId="165" fontId="48" fillId="13" borderId="23" applyNumberFormat="0" applyAlignment="0" applyProtection="0"/>
    <xf numFmtId="165" fontId="49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1" fillId="0" borderId="25" applyNumberFormat="0" applyFill="0" applyAlignment="0" applyProtection="0"/>
    <xf numFmtId="165" fontId="32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2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2" fillId="22" borderId="0" applyNumberFormat="0" applyBorder="0" applyAlignment="0" applyProtection="0"/>
    <xf numFmtId="165" fontId="32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2" fillId="26" borderId="0" applyNumberFormat="0" applyBorder="0" applyAlignment="0" applyProtection="0"/>
    <xf numFmtId="165" fontId="32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2" fillId="30" borderId="0" applyNumberFormat="0" applyBorder="0" applyAlignment="0" applyProtection="0"/>
    <xf numFmtId="165" fontId="32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2" fillId="34" borderId="0" applyNumberFormat="0" applyBorder="0" applyAlignment="0" applyProtection="0"/>
    <xf numFmtId="165" fontId="32" fillId="35" borderId="0" applyNumberFormat="0" applyBorder="0" applyAlignment="0" applyProtection="0"/>
    <xf numFmtId="165" fontId="1" fillId="36" borderId="0" applyNumberFormat="0" applyBorder="0" applyAlignment="0" applyProtection="0"/>
    <xf numFmtId="165" fontId="1" fillId="37" borderId="0" applyNumberFormat="0" applyBorder="0" applyAlignment="0" applyProtection="0"/>
    <xf numFmtId="165" fontId="32" fillId="38" borderId="0" applyNumberFormat="0" applyBorder="0" applyAlignment="0" applyProtection="0"/>
    <xf numFmtId="165" fontId="1" fillId="14" borderId="24" applyNumberFormat="0" applyFont="0" applyAlignment="0" applyProtection="0"/>
    <xf numFmtId="165" fontId="1" fillId="14" borderId="24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9" fontId="1" fillId="0" borderId="0"/>
    <xf numFmtId="164" fontId="31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1" fillId="0" borderId="0"/>
    <xf numFmtId="0" fontId="54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1" fillId="14" borderId="24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168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1" fillId="8" borderId="0" applyNumberFormat="0" applyBorder="0" applyAlignment="0" applyProtection="0"/>
    <xf numFmtId="0" fontId="42" fillId="9" borderId="0" applyNumberFormat="0" applyBorder="0" applyAlignment="0" applyProtection="0"/>
    <xf numFmtId="0" fontId="44" fillId="11" borderId="20" applyNumberFormat="0" applyAlignment="0" applyProtection="0"/>
    <xf numFmtId="0" fontId="45" fillId="12" borderId="21" applyNumberFormat="0" applyAlignment="0" applyProtection="0"/>
    <xf numFmtId="0" fontId="46" fillId="12" borderId="20" applyNumberFormat="0" applyAlignment="0" applyProtection="0"/>
    <xf numFmtId="0" fontId="47" fillId="0" borderId="22" applyNumberFormat="0" applyFill="0" applyAlignment="0" applyProtection="0"/>
    <xf numFmtId="0" fontId="48" fillId="13" borderId="23" applyNumberFormat="0" applyAlignment="0" applyProtection="0"/>
    <xf numFmtId="0" fontId="49" fillId="0" borderId="0" applyNumberFormat="0" applyFill="0" applyBorder="0" applyAlignment="0" applyProtection="0"/>
    <xf numFmtId="0" fontId="1" fillId="14" borderId="24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25" applyNumberFormat="0" applyFill="0" applyAlignment="0" applyProtection="0"/>
    <xf numFmtId="0" fontId="3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0" fontId="53" fillId="10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43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64" fontId="2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184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2" fontId="9" fillId="2" borderId="0" xfId="0" applyNumberFormat="1" applyFont="1" applyFill="1" applyProtection="1"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165" fontId="18" fillId="2" borderId="0" xfId="0" applyNumberFormat="1" applyFont="1" applyFill="1"/>
    <xf numFmtId="165" fontId="20" fillId="4" borderId="0" xfId="0" applyNumberFormat="1" applyFont="1" applyFill="1"/>
    <xf numFmtId="165" fontId="20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1" fillId="4" borderId="0" xfId="0" applyNumberFormat="1" applyFont="1" applyFill="1"/>
    <xf numFmtId="165" fontId="22" fillId="2" borderId="0" xfId="0" applyNumberFormat="1" applyFont="1" applyFill="1"/>
    <xf numFmtId="165" fontId="23" fillId="2" borderId="0" xfId="0" applyNumberFormat="1" applyFont="1" applyFill="1" applyAlignment="1">
      <alignment vertical="center"/>
    </xf>
    <xf numFmtId="165" fontId="22" fillId="2" borderId="0" xfId="0" applyNumberFormat="1" applyFont="1" applyFill="1" applyAlignment="1">
      <alignment horizontal="center"/>
    </xf>
    <xf numFmtId="165" fontId="24" fillId="2" borderId="0" xfId="0" applyNumberFormat="1" applyFont="1" applyFill="1" applyAlignment="1">
      <alignment horizontal="left"/>
    </xf>
    <xf numFmtId="165" fontId="22" fillId="2" borderId="0" xfId="0" applyNumberFormat="1" applyFont="1" applyFill="1" applyAlignment="1">
      <alignment horizontal="left"/>
    </xf>
    <xf numFmtId="165" fontId="26" fillId="2" borderId="8" xfId="0" applyNumberFormat="1" applyFont="1" applyFill="1" applyBorder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4" fontId="27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1" fillId="3" borderId="0" xfId="0" applyNumberFormat="1" applyFont="1" applyFill="1"/>
    <xf numFmtId="165" fontId="30" fillId="2" borderId="0" xfId="0" applyNumberFormat="1" applyFont="1" applyFill="1"/>
    <xf numFmtId="43" fontId="0" fillId="3" borderId="0" xfId="0" applyNumberFormat="1" applyFill="1"/>
    <xf numFmtId="0" fontId="21" fillId="2" borderId="0" xfId="0" applyFont="1" applyFill="1"/>
    <xf numFmtId="0" fontId="21" fillId="3" borderId="0" xfId="0" applyFont="1" applyFill="1"/>
    <xf numFmtId="165" fontId="20" fillId="7" borderId="0" xfId="0" applyNumberFormat="1" applyFont="1" applyFill="1"/>
    <xf numFmtId="165" fontId="20" fillId="7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0" fillId="4" borderId="0" xfId="0" applyNumberFormat="1" applyFont="1" applyFill="1" applyAlignment="1">
      <alignment horizontal="centerContinuous"/>
    </xf>
    <xf numFmtId="165" fontId="20" fillId="7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2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7" fillId="2" borderId="8" xfId="1" applyNumberFormat="1" applyFont="1" applyFill="1" applyBorder="1" applyAlignment="1">
      <alignment horizontal="right"/>
    </xf>
    <xf numFmtId="164" fontId="28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3" fillId="0" borderId="6" xfId="5" applyNumberFormat="1" applyFont="1" applyBorder="1"/>
    <xf numFmtId="2" fontId="4" fillId="0" borderId="7" xfId="0" applyNumberFormat="1" applyFont="1" applyBorder="1"/>
    <xf numFmtId="10" fontId="33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29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4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5" fillId="0" borderId="0" xfId="0" applyNumberFormat="1" applyFont="1" applyProtection="1">
      <protection hidden="1"/>
    </xf>
    <xf numFmtId="2" fontId="35" fillId="0" borderId="0" xfId="0" applyNumberFormat="1" applyFont="1" applyProtection="1">
      <protection hidden="1"/>
    </xf>
    <xf numFmtId="10" fontId="35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6" fillId="0" borderId="0" xfId="0" applyNumberFormat="1" applyFont="1" applyProtection="1">
      <protection hidden="1"/>
    </xf>
    <xf numFmtId="2" fontId="35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5" fillId="2" borderId="0" xfId="0" applyNumberFormat="1" applyFont="1" applyFill="1" applyProtection="1">
      <protection hidden="1"/>
    </xf>
    <xf numFmtId="2" fontId="36" fillId="0" borderId="0" xfId="0" applyNumberFormat="1" applyFont="1" applyProtection="1">
      <protection hidden="1"/>
    </xf>
    <xf numFmtId="2" fontId="0" fillId="3" borderId="0" xfId="0" applyNumberFormat="1" applyFill="1"/>
    <xf numFmtId="10" fontId="21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2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39" borderId="26" xfId="0" applyNumberFormat="1" applyFont="1" applyFill="1" applyBorder="1" applyAlignment="1">
      <alignment horizontal="left"/>
    </xf>
    <xf numFmtId="165" fontId="57" fillId="39" borderId="27" xfId="0" applyNumberFormat="1" applyFont="1" applyFill="1" applyBorder="1" applyAlignment="1">
      <alignment horizontal="left"/>
    </xf>
    <xf numFmtId="164" fontId="57" fillId="39" borderId="28" xfId="4" applyFont="1" applyFill="1" applyBorder="1" applyAlignment="1">
      <alignment horizontal="right"/>
    </xf>
    <xf numFmtId="10" fontId="57" fillId="39" borderId="28" xfId="5" applyNumberFormat="1" applyFont="1" applyFill="1" applyBorder="1" applyAlignment="1">
      <alignment horizontal="right"/>
    </xf>
    <xf numFmtId="4" fontId="57" fillId="39" borderId="28" xfId="0" applyNumberFormat="1" applyFont="1" applyFill="1" applyBorder="1" applyAlignment="1">
      <alignment horizontal="right"/>
    </xf>
    <xf numFmtId="165" fontId="4" fillId="39" borderId="26" xfId="0" applyNumberFormat="1" applyFont="1" applyFill="1" applyBorder="1" applyAlignment="1">
      <alignment horizontal="left"/>
    </xf>
    <xf numFmtId="165" fontId="57" fillId="39" borderId="28" xfId="0" applyNumberFormat="1" applyFont="1" applyFill="1" applyBorder="1" applyAlignment="1">
      <alignment horizontal="left"/>
    </xf>
    <xf numFmtId="165" fontId="4" fillId="39" borderId="0" xfId="0" applyNumberFormat="1" applyFont="1" applyFill="1" applyAlignment="1">
      <alignment horizontal="left"/>
    </xf>
    <xf numFmtId="165" fontId="58" fillId="39" borderId="0" xfId="0" applyNumberFormat="1" applyFont="1" applyFill="1" applyAlignment="1">
      <alignment horizontal="left"/>
    </xf>
    <xf numFmtId="164" fontId="59" fillId="39" borderId="0" xfId="4" applyFont="1" applyFill="1" applyBorder="1" applyAlignment="1">
      <alignment horizontal="right"/>
    </xf>
    <xf numFmtId="10" fontId="59" fillId="39" borderId="0" xfId="5" applyNumberFormat="1" applyFont="1" applyFill="1" applyBorder="1" applyAlignment="1">
      <alignment horizontal="right"/>
    </xf>
    <xf numFmtId="165" fontId="4" fillId="39" borderId="29" xfId="0" applyNumberFormat="1" applyFont="1" applyFill="1" applyBorder="1" applyAlignment="1">
      <alignment horizontal="left"/>
    </xf>
    <xf numFmtId="10" fontId="59" fillId="39" borderId="0" xfId="4" applyNumberFormat="1" applyFont="1" applyFill="1" applyBorder="1" applyAlignment="1">
      <alignment horizontal="right"/>
    </xf>
    <xf numFmtId="165" fontId="59" fillId="39" borderId="0" xfId="0" applyNumberFormat="1" applyFont="1" applyFill="1" applyAlignment="1">
      <alignment horizontal="left"/>
    </xf>
    <xf numFmtId="165" fontId="60" fillId="39" borderId="30" xfId="0" applyNumberFormat="1" applyFont="1" applyFill="1" applyBorder="1" applyAlignment="1">
      <alignment horizontal="left"/>
    </xf>
    <xf numFmtId="164" fontId="57" fillId="39" borderId="27" xfId="4" applyFont="1" applyFill="1" applyBorder="1" applyAlignment="1">
      <alignment horizontal="right"/>
    </xf>
    <xf numFmtId="4" fontId="57" fillId="39" borderId="27" xfId="0" applyNumberFormat="1" applyFont="1" applyFill="1" applyBorder="1" applyAlignment="1">
      <alignment horizontal="right"/>
    </xf>
    <xf numFmtId="165" fontId="61" fillId="2" borderId="0" xfId="0" applyNumberFormat="1" applyFont="1" applyFill="1" applyAlignment="1">
      <alignment horizontal="left"/>
    </xf>
    <xf numFmtId="164" fontId="61" fillId="2" borderId="0" xfId="0" applyNumberFormat="1" applyFont="1" applyFill="1" applyAlignment="1">
      <alignment horizontal="right"/>
    </xf>
    <xf numFmtId="10" fontId="61" fillId="2" borderId="0" xfId="0" applyNumberFormat="1" applyFont="1" applyFill="1" applyAlignment="1">
      <alignment horizontal="right"/>
    </xf>
    <xf numFmtId="165" fontId="61" fillId="2" borderId="5" xfId="0" applyNumberFormat="1" applyFont="1" applyFill="1" applyBorder="1" applyAlignment="1">
      <alignment horizontal="left"/>
    </xf>
    <xf numFmtId="164" fontId="61" fillId="2" borderId="5" xfId="1" applyNumberFormat="1" applyFont="1" applyFill="1" applyBorder="1" applyAlignment="1">
      <alignment horizontal="right"/>
    </xf>
    <xf numFmtId="10" fontId="61" fillId="2" borderId="5" xfId="2" applyNumberFormat="1" applyFont="1" applyFill="1" applyBorder="1" applyAlignment="1">
      <alignment horizontal="right"/>
    </xf>
    <xf numFmtId="4" fontId="61" fillId="2" borderId="5" xfId="1" applyNumberFormat="1" applyFont="1" applyFill="1" applyBorder="1" applyAlignment="1">
      <alignment horizontal="right"/>
    </xf>
    <xf numFmtId="43" fontId="20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2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1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PriceList"/>
      <sheetName val="GainLose"/>
      <sheetName val="ActivityChart (2)"/>
      <sheetName val="ActivityChart"/>
      <sheetName val="Stock Metrics"/>
      <sheetName val="BondPrice"/>
      <sheetName val="MacroReport"/>
      <sheetName val="Market Data"/>
      <sheetName val="Corporate Results"/>
      <sheetName val="Key"/>
      <sheetName val="Price Data"/>
      <sheetName val="MacroData"/>
      <sheetName val="BondPriceData"/>
      <sheetName val="SharesOutstanding"/>
      <sheetName val="Proj.Data"/>
      <sheetName val="FParameters"/>
      <sheetName val="Sheet1"/>
      <sheetName val="Investor Guide Master New Model"/>
      <sheetName val="NSE Weekly Report"/>
      <sheetName val="Int. Indices"/>
      <sheetName val="BidOffer"/>
      <sheetName val="CorpBroad"/>
      <sheetName val="PriceMovt"/>
      <sheetName val="Chart2"/>
      <sheetName val="BuyCart"/>
      <sheetName val="ShareTracker"/>
    </sheetNames>
    <sheetDataSet>
      <sheetData sheetId="0"/>
      <sheetData sheetId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30412.3</v>
          </cell>
          <cell r="C9">
            <v>113750</v>
          </cell>
          <cell r="D9" t="str">
            <v>ABCTRANS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</v>
          </cell>
          <cell r="L9">
            <v>113750</v>
          </cell>
          <cell r="M9">
            <v>30412.3</v>
          </cell>
        </row>
        <row r="10">
          <cell r="B10">
            <v>18705.5</v>
          </cell>
          <cell r="C10">
            <v>14348</v>
          </cell>
          <cell r="D10" t="str">
            <v>ACADEMY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1.34</v>
          </cell>
          <cell r="K10">
            <v>0</v>
          </cell>
          <cell r="L10">
            <v>14348</v>
          </cell>
          <cell r="M10">
            <v>18705.5</v>
          </cell>
        </row>
        <row r="11">
          <cell r="B11">
            <v>1028391007.65</v>
          </cell>
          <cell r="C11">
            <v>120976121</v>
          </cell>
          <cell r="D11" t="str">
            <v>ACCESSCORP</v>
          </cell>
          <cell r="E11">
            <v>8.5500000000000007</v>
          </cell>
          <cell r="F11">
            <v>8.5500000000000007</v>
          </cell>
          <cell r="G11">
            <v>8.6</v>
          </cell>
          <cell r="H11">
            <v>8.4499999999999993</v>
          </cell>
          <cell r="I11">
            <v>8.5</v>
          </cell>
          <cell r="J11">
            <v>8.5</v>
          </cell>
          <cell r="K11">
            <v>0</v>
          </cell>
          <cell r="L11">
            <v>120976121</v>
          </cell>
          <cell r="M11">
            <v>1028391007.65</v>
          </cell>
        </row>
        <row r="12">
          <cell r="B12">
            <v>2006031.45</v>
          </cell>
          <cell r="C12">
            <v>363769</v>
          </cell>
          <cell r="D12" t="str">
            <v>AFRIPRUD</v>
          </cell>
          <cell r="E12">
            <v>5.6</v>
          </cell>
          <cell r="F12">
            <v>5.6</v>
          </cell>
          <cell r="G12">
            <v>5.6</v>
          </cell>
          <cell r="H12">
            <v>5.6</v>
          </cell>
          <cell r="I12">
            <v>5.6</v>
          </cell>
          <cell r="J12">
            <v>5.6</v>
          </cell>
          <cell r="K12">
            <v>0</v>
          </cell>
          <cell r="L12">
            <v>363769</v>
          </cell>
          <cell r="M12">
            <v>2006031.45</v>
          </cell>
        </row>
        <row r="13">
          <cell r="B13">
            <v>404960.69</v>
          </cell>
          <cell r="C13">
            <v>743081</v>
          </cell>
          <cell r="D13" t="str">
            <v>AIICO</v>
          </cell>
          <cell r="E13">
            <v>0.54</v>
          </cell>
          <cell r="F13">
            <v>0.54</v>
          </cell>
          <cell r="G13">
            <v>0.55000000000000004</v>
          </cell>
          <cell r="H13">
            <v>0.54</v>
          </cell>
          <cell r="I13">
            <v>0.54</v>
          </cell>
          <cell r="J13">
            <v>0.54</v>
          </cell>
          <cell r="K13">
            <v>0</v>
          </cell>
          <cell r="L13">
            <v>743081</v>
          </cell>
          <cell r="M13">
            <v>404960.69</v>
          </cell>
        </row>
        <row r="14">
          <cell r="B14">
            <v>21195350.699999999</v>
          </cell>
          <cell r="C14">
            <v>14254</v>
          </cell>
          <cell r="D14" t="str">
            <v>AIRTELAFRI</v>
          </cell>
          <cell r="E14">
            <v>1488</v>
          </cell>
          <cell r="F14">
            <v>1488</v>
          </cell>
          <cell r="G14">
            <v>1488</v>
          </cell>
          <cell r="H14">
            <v>1488</v>
          </cell>
          <cell r="I14">
            <v>1488</v>
          </cell>
          <cell r="J14">
            <v>1488</v>
          </cell>
          <cell r="K14">
            <v>0</v>
          </cell>
          <cell r="L14">
            <v>14254</v>
          </cell>
          <cell r="M14">
            <v>21195350.699999999</v>
          </cell>
        </row>
        <row r="15">
          <cell r="B15">
            <v>2076124.15</v>
          </cell>
          <cell r="C15">
            <v>133437</v>
          </cell>
          <cell r="D15" t="str">
            <v>ARDOVA</v>
          </cell>
          <cell r="E15">
            <v>15.25</v>
          </cell>
          <cell r="F15">
            <v>15.25</v>
          </cell>
          <cell r="G15">
            <v>15.25</v>
          </cell>
          <cell r="H15">
            <v>15.25</v>
          </cell>
          <cell r="I15">
            <v>15.25</v>
          </cell>
          <cell r="J15">
            <v>15.25</v>
          </cell>
          <cell r="K15">
            <v>0</v>
          </cell>
          <cell r="L15">
            <v>133437</v>
          </cell>
          <cell r="M15">
            <v>2076124.15</v>
          </cell>
        </row>
        <row r="16">
          <cell r="B16">
            <v>5035</v>
          </cell>
          <cell r="C16">
            <v>825</v>
          </cell>
          <cell r="D16" t="str">
            <v>BERGER</v>
          </cell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0</v>
          </cell>
          <cell r="L16">
            <v>825</v>
          </cell>
          <cell r="M16">
            <v>5035</v>
          </cell>
        </row>
        <row r="17">
          <cell r="B17">
            <v>1860242</v>
          </cell>
          <cell r="C17">
            <v>51446</v>
          </cell>
          <cell r="D17" t="str">
            <v>BETAGLAS</v>
          </cell>
          <cell r="E17">
            <v>39.6</v>
          </cell>
          <cell r="F17">
            <v>39.6</v>
          </cell>
          <cell r="G17">
            <v>39.6</v>
          </cell>
          <cell r="H17">
            <v>39.6</v>
          </cell>
          <cell r="I17">
            <v>39.6</v>
          </cell>
          <cell r="J17">
            <v>39.6</v>
          </cell>
          <cell r="K17">
            <v>0</v>
          </cell>
          <cell r="L17">
            <v>51446</v>
          </cell>
          <cell r="M17">
            <v>1860242</v>
          </cell>
        </row>
        <row r="18">
          <cell r="B18">
            <v>6158981.3499999996</v>
          </cell>
          <cell r="C18">
            <v>71181</v>
          </cell>
          <cell r="D18" t="str">
            <v>BUACEMENT</v>
          </cell>
          <cell r="E18">
            <v>91.7</v>
          </cell>
          <cell r="F18">
            <v>91.7</v>
          </cell>
          <cell r="G18">
            <v>91.7</v>
          </cell>
          <cell r="H18">
            <v>91.7</v>
          </cell>
          <cell r="I18">
            <v>91.7</v>
          </cell>
          <cell r="J18">
            <v>91.7</v>
          </cell>
          <cell r="K18">
            <v>0</v>
          </cell>
          <cell r="L18">
            <v>71181</v>
          </cell>
          <cell r="M18">
            <v>6158981.3499999996</v>
          </cell>
        </row>
        <row r="19">
          <cell r="B19">
            <v>4119554</v>
          </cell>
          <cell r="C19">
            <v>71200</v>
          </cell>
          <cell r="D19" t="str">
            <v>BUAFOODS</v>
          </cell>
          <cell r="E19">
            <v>63.4</v>
          </cell>
          <cell r="F19">
            <v>63.4</v>
          </cell>
          <cell r="G19">
            <v>63.4</v>
          </cell>
          <cell r="H19">
            <v>63.4</v>
          </cell>
          <cell r="I19">
            <v>63.4</v>
          </cell>
          <cell r="J19">
            <v>63.4</v>
          </cell>
          <cell r="K19">
            <v>0</v>
          </cell>
          <cell r="L19">
            <v>71200</v>
          </cell>
          <cell r="M19">
            <v>4119554</v>
          </cell>
        </row>
        <row r="20">
          <cell r="B20">
            <v>383096.7</v>
          </cell>
          <cell r="C20">
            <v>34266</v>
          </cell>
          <cell r="D20" t="str">
            <v>CADBURY</v>
          </cell>
          <cell r="E20">
            <v>10.7</v>
          </cell>
          <cell r="F20">
            <v>10.7</v>
          </cell>
          <cell r="G20">
            <v>10.7</v>
          </cell>
          <cell r="H20">
            <v>10.7</v>
          </cell>
          <cell r="I20">
            <v>10.7</v>
          </cell>
          <cell r="J20">
            <v>10.7</v>
          </cell>
          <cell r="K20">
            <v>0</v>
          </cell>
          <cell r="L20">
            <v>34266</v>
          </cell>
          <cell r="M20">
            <v>383096.7</v>
          </cell>
        </row>
        <row r="21">
          <cell r="B21">
            <v>898559.7</v>
          </cell>
          <cell r="C21">
            <v>53205</v>
          </cell>
          <cell r="D21" t="str">
            <v>CAP</v>
          </cell>
          <cell r="E21">
            <v>16.899999999999999</v>
          </cell>
          <cell r="F21">
            <v>16.899999999999999</v>
          </cell>
          <cell r="G21">
            <v>16.899999999999999</v>
          </cell>
          <cell r="H21">
            <v>16.899999999999999</v>
          </cell>
          <cell r="I21">
            <v>16.899999999999999</v>
          </cell>
          <cell r="J21">
            <v>16.899999999999999</v>
          </cell>
          <cell r="K21">
            <v>0</v>
          </cell>
          <cell r="L21">
            <v>53205</v>
          </cell>
          <cell r="M21">
            <v>898559.7</v>
          </cell>
        </row>
        <row r="22">
          <cell r="B22">
            <v>13233.46</v>
          </cell>
          <cell r="C22">
            <v>15562</v>
          </cell>
          <cell r="D22" t="str">
            <v>CAVERTON</v>
          </cell>
          <cell r="E22">
            <v>0.87</v>
          </cell>
          <cell r="F22">
            <v>0.87</v>
          </cell>
          <cell r="G22">
            <v>0.87</v>
          </cell>
          <cell r="H22">
            <v>0.87</v>
          </cell>
          <cell r="I22">
            <v>0.87</v>
          </cell>
          <cell r="J22">
            <v>0.87</v>
          </cell>
          <cell r="K22">
            <v>0</v>
          </cell>
          <cell r="L22">
            <v>15562</v>
          </cell>
          <cell r="M22">
            <v>13233.46</v>
          </cell>
        </row>
        <row r="23">
          <cell r="B23">
            <v>41003.5</v>
          </cell>
          <cell r="C23">
            <v>11721</v>
          </cell>
          <cell r="D23" t="str">
            <v>CHAMPION</v>
          </cell>
          <cell r="E23">
            <v>3.75</v>
          </cell>
          <cell r="F23">
            <v>3.75</v>
          </cell>
          <cell r="G23">
            <v>3.75</v>
          </cell>
          <cell r="H23">
            <v>3.75</v>
          </cell>
          <cell r="I23">
            <v>3.75</v>
          </cell>
          <cell r="J23">
            <v>3.75</v>
          </cell>
          <cell r="K23">
            <v>0</v>
          </cell>
          <cell r="L23">
            <v>11721</v>
          </cell>
          <cell r="M23">
            <v>41003.5</v>
          </cell>
        </row>
        <row r="24">
          <cell r="B24">
            <v>372328.82</v>
          </cell>
          <cell r="C24">
            <v>1619034</v>
          </cell>
          <cell r="D24" t="str">
            <v>CHAMS</v>
          </cell>
          <cell r="E24">
            <v>0.23</v>
          </cell>
          <cell r="F24">
            <v>0.23</v>
          </cell>
          <cell r="G24">
            <v>0.23</v>
          </cell>
          <cell r="H24">
            <v>0.23</v>
          </cell>
          <cell r="I24">
            <v>0.23</v>
          </cell>
          <cell r="J24">
            <v>0.23</v>
          </cell>
          <cell r="K24">
            <v>0</v>
          </cell>
          <cell r="L24">
            <v>1619034</v>
          </cell>
          <cell r="M24">
            <v>372328.82</v>
          </cell>
        </row>
        <row r="25">
          <cell r="B25">
            <v>1097906.1599999999</v>
          </cell>
          <cell r="C25">
            <v>2023000</v>
          </cell>
          <cell r="D25" t="str">
            <v>CHIPLC</v>
          </cell>
          <cell r="E25">
            <v>0.59</v>
          </cell>
          <cell r="F25">
            <v>0.59</v>
          </cell>
          <cell r="G25">
            <v>0.59</v>
          </cell>
          <cell r="H25">
            <v>0.59</v>
          </cell>
          <cell r="I25">
            <v>0.59</v>
          </cell>
          <cell r="J25">
            <v>0.59</v>
          </cell>
          <cell r="K25">
            <v>0</v>
          </cell>
          <cell r="L25">
            <v>2023000</v>
          </cell>
          <cell r="M25">
            <v>1097906.1599999999</v>
          </cell>
        </row>
        <row r="26">
          <cell r="B26">
            <v>17253.349999999999</v>
          </cell>
          <cell r="C26">
            <v>709</v>
          </cell>
          <cell r="D26" t="str">
            <v>CONOIL</v>
          </cell>
          <cell r="E26">
            <v>26.5</v>
          </cell>
          <cell r="F26">
            <v>26.5</v>
          </cell>
          <cell r="G26">
            <v>26.5</v>
          </cell>
          <cell r="H26">
            <v>26.5</v>
          </cell>
          <cell r="I26">
            <v>26.5</v>
          </cell>
          <cell r="J26">
            <v>26.5</v>
          </cell>
          <cell r="K26">
            <v>0</v>
          </cell>
          <cell r="L26">
            <v>709</v>
          </cell>
          <cell r="M26">
            <v>17253.349999999999</v>
          </cell>
        </row>
        <row r="27">
          <cell r="B27">
            <v>59237.85</v>
          </cell>
          <cell r="C27">
            <v>129033</v>
          </cell>
          <cell r="D27" t="str">
            <v>CORNERST</v>
          </cell>
          <cell r="E27">
            <v>0.46</v>
          </cell>
          <cell r="F27">
            <v>0.46</v>
          </cell>
          <cell r="G27">
            <v>0.46</v>
          </cell>
          <cell r="H27">
            <v>0.46</v>
          </cell>
          <cell r="I27">
            <v>0.46</v>
          </cell>
          <cell r="J27">
            <v>0.46</v>
          </cell>
          <cell r="K27">
            <v>0</v>
          </cell>
          <cell r="L27">
            <v>129033</v>
          </cell>
          <cell r="M27">
            <v>59237.85</v>
          </cell>
        </row>
        <row r="28">
          <cell r="B28">
            <v>469120.5</v>
          </cell>
          <cell r="C28">
            <v>1042732</v>
          </cell>
          <cell r="D28" t="str">
            <v>COURTVILLE</v>
          </cell>
          <cell r="E28">
            <v>0.46</v>
          </cell>
          <cell r="F28">
            <v>0.46</v>
          </cell>
          <cell r="G28">
            <v>0.45</v>
          </cell>
          <cell r="H28">
            <v>0.45</v>
          </cell>
          <cell r="I28">
            <v>0.45</v>
          </cell>
          <cell r="J28">
            <v>0.45</v>
          </cell>
          <cell r="K28">
            <v>0</v>
          </cell>
          <cell r="L28">
            <v>1042732</v>
          </cell>
          <cell r="M28">
            <v>469120.5</v>
          </cell>
        </row>
        <row r="29">
          <cell r="B29">
            <v>117260.15</v>
          </cell>
          <cell r="C29">
            <v>20071</v>
          </cell>
          <cell r="D29" t="str">
            <v>CUSTODIAN</v>
          </cell>
          <cell r="E29">
            <v>5.35</v>
          </cell>
          <cell r="F29">
            <v>5.35</v>
          </cell>
          <cell r="G29">
            <v>5.35</v>
          </cell>
          <cell r="H29">
            <v>5.35</v>
          </cell>
          <cell r="I29">
            <v>5.35</v>
          </cell>
          <cell r="J29">
            <v>5.35</v>
          </cell>
          <cell r="K29">
            <v>0</v>
          </cell>
          <cell r="L29">
            <v>20071</v>
          </cell>
          <cell r="M29">
            <v>117260.15</v>
          </cell>
        </row>
        <row r="30">
          <cell r="B30">
            <v>124393</v>
          </cell>
          <cell r="C30">
            <v>59150</v>
          </cell>
          <cell r="D30" t="str">
            <v>CUTIX</v>
          </cell>
          <cell r="E30">
            <v>2.0499999999999998</v>
          </cell>
          <cell r="F30">
            <v>2.0499999999999998</v>
          </cell>
          <cell r="G30">
            <v>2.0499999999999998</v>
          </cell>
          <cell r="H30">
            <v>2.0499999999999998</v>
          </cell>
          <cell r="I30">
            <v>2.0499999999999998</v>
          </cell>
          <cell r="J30">
            <v>2.0499999999999998</v>
          </cell>
          <cell r="K30">
            <v>0</v>
          </cell>
          <cell r="L30">
            <v>59150</v>
          </cell>
          <cell r="M30">
            <v>124393</v>
          </cell>
        </row>
        <row r="31">
          <cell r="B31">
            <v>16889184.5</v>
          </cell>
          <cell r="C31">
            <v>67100</v>
          </cell>
          <cell r="D31" t="str">
            <v>DANGCEM</v>
          </cell>
          <cell r="E31">
            <v>262.3</v>
          </cell>
          <cell r="F31">
            <v>262.3</v>
          </cell>
          <cell r="G31">
            <v>262.3</v>
          </cell>
          <cell r="H31">
            <v>262.3</v>
          </cell>
          <cell r="I31">
            <v>262.3</v>
          </cell>
          <cell r="J31">
            <v>262.3</v>
          </cell>
          <cell r="K31">
            <v>0</v>
          </cell>
          <cell r="L31">
            <v>67100</v>
          </cell>
          <cell r="M31">
            <v>16889184.5</v>
          </cell>
        </row>
        <row r="32">
          <cell r="B32">
            <v>4020068.1</v>
          </cell>
          <cell r="C32">
            <v>252894</v>
          </cell>
          <cell r="D32" t="str">
            <v>DANGSUGAR</v>
          </cell>
          <cell r="E32">
            <v>16.2</v>
          </cell>
          <cell r="F32">
            <v>16.2</v>
          </cell>
          <cell r="G32">
            <v>16.2</v>
          </cell>
          <cell r="H32">
            <v>16.2</v>
          </cell>
          <cell r="I32">
            <v>16.2</v>
          </cell>
          <cell r="J32">
            <v>16.2</v>
          </cell>
          <cell r="K32">
            <v>0</v>
          </cell>
          <cell r="L32">
            <v>252894</v>
          </cell>
          <cell r="M32">
            <v>4020068.1</v>
          </cell>
        </row>
        <row r="33">
          <cell r="B33">
            <v>426.58</v>
          </cell>
          <cell r="C33">
            <v>121</v>
          </cell>
          <cell r="D33" t="str">
            <v>ELLAHLAKES</v>
          </cell>
          <cell r="E33">
            <v>3.6</v>
          </cell>
          <cell r="F33">
            <v>3.6</v>
          </cell>
          <cell r="G33">
            <v>3.6</v>
          </cell>
          <cell r="H33">
            <v>3.6</v>
          </cell>
          <cell r="I33">
            <v>3.6</v>
          </cell>
          <cell r="J33">
            <v>3.6</v>
          </cell>
          <cell r="K33">
            <v>0</v>
          </cell>
          <cell r="L33">
            <v>121</v>
          </cell>
          <cell r="M33">
            <v>426.58</v>
          </cell>
        </row>
        <row r="34">
          <cell r="B34">
            <v>1205885.6000000001</v>
          </cell>
          <cell r="C34">
            <v>201224</v>
          </cell>
          <cell r="D34" t="str">
            <v>ETERNA</v>
          </cell>
          <cell r="E34">
            <v>6.44</v>
          </cell>
          <cell r="F34">
            <v>6.44</v>
          </cell>
          <cell r="G34">
            <v>6.44</v>
          </cell>
          <cell r="H34">
            <v>6.44</v>
          </cell>
          <cell r="I34">
            <v>6.44</v>
          </cell>
          <cell r="J34">
            <v>6.44</v>
          </cell>
          <cell r="K34">
            <v>0</v>
          </cell>
          <cell r="L34">
            <v>201224</v>
          </cell>
          <cell r="M34">
            <v>1205885.6000000001</v>
          </cell>
        </row>
        <row r="35">
          <cell r="B35">
            <v>88301938.799999997</v>
          </cell>
          <cell r="C35">
            <v>8207779</v>
          </cell>
          <cell r="D35" t="str">
            <v>ETI</v>
          </cell>
          <cell r="E35">
            <v>11.2</v>
          </cell>
          <cell r="F35">
            <v>11.2</v>
          </cell>
          <cell r="G35">
            <v>11.15</v>
          </cell>
          <cell r="H35">
            <v>10.75</v>
          </cell>
          <cell r="I35">
            <v>11.15</v>
          </cell>
          <cell r="J35">
            <v>11.15</v>
          </cell>
          <cell r="K35">
            <v>0</v>
          </cell>
          <cell r="L35">
            <v>8207779</v>
          </cell>
          <cell r="M35">
            <v>88301938.799999997</v>
          </cell>
        </row>
        <row r="36">
          <cell r="B36">
            <v>4977.95</v>
          </cell>
          <cell r="C36">
            <v>1433</v>
          </cell>
          <cell r="D36" t="str">
            <v>ETRANZACT</v>
          </cell>
          <cell r="E36">
            <v>3.5</v>
          </cell>
          <cell r="F36">
            <v>3.5</v>
          </cell>
          <cell r="G36">
            <v>3.5</v>
          </cell>
          <cell r="H36">
            <v>3.5</v>
          </cell>
          <cell r="I36">
            <v>3.5</v>
          </cell>
          <cell r="J36">
            <v>3.5</v>
          </cell>
          <cell r="K36">
            <v>0</v>
          </cell>
          <cell r="L36">
            <v>1433</v>
          </cell>
          <cell r="M36">
            <v>4977.95</v>
          </cell>
        </row>
        <row r="37">
          <cell r="B37">
            <v>131220492.25</v>
          </cell>
          <cell r="C37">
            <v>12039928</v>
          </cell>
          <cell r="D37" t="str">
            <v>FBNH</v>
          </cell>
          <cell r="E37">
            <v>10.8</v>
          </cell>
          <cell r="F37">
            <v>10.8</v>
          </cell>
          <cell r="G37">
            <v>11</v>
          </cell>
          <cell r="H37">
            <v>10.7</v>
          </cell>
          <cell r="I37">
            <v>11</v>
          </cell>
          <cell r="J37">
            <v>11</v>
          </cell>
          <cell r="K37">
            <v>0</v>
          </cell>
          <cell r="L37">
            <v>12039928</v>
          </cell>
          <cell r="M37">
            <v>131220492.25</v>
          </cell>
        </row>
        <row r="38">
          <cell r="B38">
            <v>30088653.300000001</v>
          </cell>
          <cell r="C38">
            <v>8597159</v>
          </cell>
          <cell r="D38" t="str">
            <v>FCMB</v>
          </cell>
          <cell r="E38">
            <v>3.47</v>
          </cell>
          <cell r="F38">
            <v>3.47</v>
          </cell>
          <cell r="G38">
            <v>3.55</v>
          </cell>
          <cell r="H38">
            <v>3.48</v>
          </cell>
          <cell r="I38">
            <v>3.5</v>
          </cell>
          <cell r="J38">
            <v>3.5</v>
          </cell>
          <cell r="K38">
            <v>0</v>
          </cell>
          <cell r="L38">
            <v>8597159</v>
          </cell>
          <cell r="M38">
            <v>30088653.300000001</v>
          </cell>
        </row>
        <row r="39">
          <cell r="B39">
            <v>29537542.629999999</v>
          </cell>
          <cell r="C39">
            <v>7091691</v>
          </cell>
          <cell r="D39" t="str">
            <v>FIDELITYBK</v>
          </cell>
          <cell r="E39">
            <v>4.1500000000000004</v>
          </cell>
          <cell r="F39">
            <v>4.1500000000000004</v>
          </cell>
          <cell r="G39">
            <v>4.1900000000000004</v>
          </cell>
          <cell r="H39">
            <v>4.1399999999999997</v>
          </cell>
          <cell r="I39">
            <v>4.1900000000000004</v>
          </cell>
          <cell r="J39">
            <v>4.1900000000000004</v>
          </cell>
          <cell r="K39">
            <v>0</v>
          </cell>
          <cell r="L39">
            <v>7091691</v>
          </cell>
          <cell r="M39">
            <v>29537542.629999999</v>
          </cell>
        </row>
        <row r="40">
          <cell r="B40">
            <v>690548.18</v>
          </cell>
          <cell r="C40">
            <v>79292</v>
          </cell>
          <cell r="D40" t="str">
            <v>FIDSON</v>
          </cell>
          <cell r="E40">
            <v>8.84</v>
          </cell>
          <cell r="F40">
            <v>8.84</v>
          </cell>
          <cell r="G40">
            <v>8.84</v>
          </cell>
          <cell r="H40">
            <v>8.84</v>
          </cell>
          <cell r="I40">
            <v>8.84</v>
          </cell>
          <cell r="J40">
            <v>8.84</v>
          </cell>
          <cell r="K40">
            <v>0</v>
          </cell>
          <cell r="L40">
            <v>79292</v>
          </cell>
          <cell r="M40">
            <v>690548.18</v>
          </cell>
        </row>
        <row r="41">
          <cell r="B41">
            <v>6033750.1500000004</v>
          </cell>
          <cell r="C41">
            <v>222738</v>
          </cell>
          <cell r="D41" t="str">
            <v>FLOURMILL</v>
          </cell>
          <cell r="E41">
            <v>27.6</v>
          </cell>
          <cell r="F41">
            <v>27.6</v>
          </cell>
          <cell r="G41">
            <v>27.6</v>
          </cell>
          <cell r="H41">
            <v>27.6</v>
          </cell>
          <cell r="I41">
            <v>27.6</v>
          </cell>
          <cell r="J41">
            <v>27.6</v>
          </cell>
          <cell r="K41">
            <v>0</v>
          </cell>
          <cell r="L41">
            <v>222738</v>
          </cell>
          <cell r="M41">
            <v>6033750.1500000004</v>
          </cell>
        </row>
        <row r="42">
          <cell r="B42">
            <v>36689.1</v>
          </cell>
          <cell r="C42">
            <v>120481</v>
          </cell>
          <cell r="D42" t="str">
            <v>FTNCOCOA</v>
          </cell>
          <cell r="E42">
            <v>0.31</v>
          </cell>
          <cell r="F42">
            <v>0.31</v>
          </cell>
          <cell r="G42">
            <v>0.31</v>
          </cell>
          <cell r="H42">
            <v>0.31</v>
          </cell>
          <cell r="I42">
            <v>0.31</v>
          </cell>
          <cell r="J42">
            <v>0.31</v>
          </cell>
          <cell r="K42">
            <v>0</v>
          </cell>
          <cell r="L42">
            <v>120481</v>
          </cell>
          <cell r="M42">
            <v>36689.1</v>
          </cell>
        </row>
        <row r="43">
          <cell r="B43">
            <v>24187961.5</v>
          </cell>
          <cell r="C43">
            <v>225736</v>
          </cell>
          <cell r="D43" t="str">
            <v>GEREGU</v>
          </cell>
          <cell r="E43">
            <v>111</v>
          </cell>
          <cell r="F43">
            <v>111</v>
          </cell>
          <cell r="G43">
            <v>111</v>
          </cell>
          <cell r="H43">
            <v>111</v>
          </cell>
          <cell r="I43">
            <v>111</v>
          </cell>
          <cell r="J43">
            <v>111</v>
          </cell>
          <cell r="K43">
            <v>0</v>
          </cell>
          <cell r="L43">
            <v>225736</v>
          </cell>
          <cell r="M43">
            <v>24187961.5</v>
          </cell>
        </row>
        <row r="44">
          <cell r="B44">
            <v>727155.05</v>
          </cell>
          <cell r="C44">
            <v>118218</v>
          </cell>
          <cell r="D44" t="str">
            <v>GLAXOSMITH</v>
          </cell>
          <cell r="E44">
            <v>6.15</v>
          </cell>
          <cell r="F44">
            <v>6.15</v>
          </cell>
          <cell r="G44">
            <v>6.15</v>
          </cell>
          <cell r="H44">
            <v>6.15</v>
          </cell>
          <cell r="I44">
            <v>6.15</v>
          </cell>
          <cell r="J44">
            <v>6.15</v>
          </cell>
          <cell r="K44">
            <v>0</v>
          </cell>
          <cell r="L44">
            <v>118218</v>
          </cell>
          <cell r="M44">
            <v>727155.05</v>
          </cell>
        </row>
        <row r="45">
          <cell r="B45">
            <v>1563.52</v>
          </cell>
          <cell r="C45">
            <v>698</v>
          </cell>
          <cell r="D45" t="str">
            <v>GSPECPLC</v>
          </cell>
          <cell r="E45">
            <v>2.48</v>
          </cell>
          <cell r="F45">
            <v>2.48</v>
          </cell>
          <cell r="G45">
            <v>2.48</v>
          </cell>
          <cell r="H45">
            <v>2.48</v>
          </cell>
          <cell r="I45">
            <v>2.48</v>
          </cell>
          <cell r="J45">
            <v>2.48</v>
          </cell>
          <cell r="K45">
            <v>0</v>
          </cell>
          <cell r="L45">
            <v>698</v>
          </cell>
          <cell r="M45">
            <v>1563.52</v>
          </cell>
        </row>
        <row r="46">
          <cell r="B46">
            <v>361311429.60000002</v>
          </cell>
          <cell r="C46">
            <v>17196252</v>
          </cell>
          <cell r="D46" t="str">
            <v>GTCO</v>
          </cell>
          <cell r="E46">
            <v>21</v>
          </cell>
          <cell r="F46">
            <v>21</v>
          </cell>
          <cell r="G46">
            <v>21.35</v>
          </cell>
          <cell r="H46">
            <v>20.95</v>
          </cell>
          <cell r="I46">
            <v>21</v>
          </cell>
          <cell r="J46">
            <v>21</v>
          </cell>
          <cell r="K46">
            <v>0</v>
          </cell>
          <cell r="L46">
            <v>17196252</v>
          </cell>
          <cell r="M46">
            <v>361311429.60000002</v>
          </cell>
        </row>
        <row r="47">
          <cell r="B47">
            <v>38158250.700000003</v>
          </cell>
          <cell r="C47">
            <v>553069</v>
          </cell>
          <cell r="D47" t="str">
            <v>GUINNESS</v>
          </cell>
          <cell r="E47">
            <v>69.3</v>
          </cell>
          <cell r="F47">
            <v>69.3</v>
          </cell>
          <cell r="G47">
            <v>69.3</v>
          </cell>
          <cell r="H47">
            <v>69.3</v>
          </cell>
          <cell r="I47">
            <v>69.3</v>
          </cell>
          <cell r="J47">
            <v>69.3</v>
          </cell>
          <cell r="K47">
            <v>0</v>
          </cell>
          <cell r="L47">
            <v>553069</v>
          </cell>
          <cell r="M47">
            <v>38158250.700000003</v>
          </cell>
        </row>
        <row r="48">
          <cell r="B48">
            <v>685149.07</v>
          </cell>
          <cell r="C48">
            <v>299844</v>
          </cell>
          <cell r="D48" t="str">
            <v>HONYFLOUR</v>
          </cell>
          <cell r="E48">
            <v>2.2000000000000002</v>
          </cell>
          <cell r="F48">
            <v>2.2000000000000002</v>
          </cell>
          <cell r="G48">
            <v>2.2000000000000002</v>
          </cell>
          <cell r="H48">
            <v>2.2000000000000002</v>
          </cell>
          <cell r="I48">
            <v>2.2000000000000002</v>
          </cell>
          <cell r="J48">
            <v>2.2000000000000002</v>
          </cell>
          <cell r="K48">
            <v>0</v>
          </cell>
          <cell r="L48">
            <v>299844</v>
          </cell>
          <cell r="M48">
            <v>685149.07</v>
          </cell>
        </row>
        <row r="49">
          <cell r="B49">
            <v>47.5</v>
          </cell>
          <cell r="C49">
            <v>50</v>
          </cell>
          <cell r="D49" t="str">
            <v>IKEJAHOTEL</v>
          </cell>
          <cell r="E49">
            <v>0.96</v>
          </cell>
          <cell r="F49">
            <v>0.96</v>
          </cell>
          <cell r="G49">
            <v>0.96</v>
          </cell>
          <cell r="H49">
            <v>0.96</v>
          </cell>
          <cell r="I49">
            <v>0.96</v>
          </cell>
          <cell r="J49">
            <v>0.96</v>
          </cell>
          <cell r="K49">
            <v>0</v>
          </cell>
          <cell r="L49">
            <v>50</v>
          </cell>
          <cell r="M49">
            <v>47.5</v>
          </cell>
        </row>
        <row r="50">
          <cell r="B50">
            <v>2749799.1</v>
          </cell>
          <cell r="C50">
            <v>631906</v>
          </cell>
          <cell r="D50" t="str">
            <v>INTBREW</v>
          </cell>
          <cell r="E50">
            <v>4.3499999999999996</v>
          </cell>
          <cell r="F50">
            <v>4.3499999999999996</v>
          </cell>
          <cell r="G50">
            <v>4.3499999999999996</v>
          </cell>
          <cell r="H50">
            <v>4.3499999999999996</v>
          </cell>
          <cell r="I50">
            <v>4.3499999999999996</v>
          </cell>
          <cell r="J50">
            <v>4.3499999999999996</v>
          </cell>
          <cell r="K50">
            <v>0</v>
          </cell>
          <cell r="L50">
            <v>631906</v>
          </cell>
          <cell r="M50">
            <v>2749799.1</v>
          </cell>
        </row>
        <row r="51">
          <cell r="B51">
            <v>17821593.039999999</v>
          </cell>
          <cell r="C51">
            <v>19036767</v>
          </cell>
          <cell r="D51" t="str">
            <v>JAIZBANK</v>
          </cell>
          <cell r="E51">
            <v>0.87</v>
          </cell>
          <cell r="F51">
            <v>0.87</v>
          </cell>
          <cell r="G51">
            <v>0.95</v>
          </cell>
          <cell r="H51">
            <v>0.87</v>
          </cell>
          <cell r="I51">
            <v>0.95</v>
          </cell>
          <cell r="J51">
            <v>0.95</v>
          </cell>
          <cell r="K51">
            <v>0</v>
          </cell>
          <cell r="L51">
            <v>19036767</v>
          </cell>
          <cell r="M51">
            <v>17821593.039999999</v>
          </cell>
        </row>
        <row r="52">
          <cell r="B52">
            <v>689858.93</v>
          </cell>
          <cell r="C52">
            <v>2551436</v>
          </cell>
          <cell r="D52" t="str">
            <v>JAPAULGOLD</v>
          </cell>
          <cell r="E52">
            <v>0.27</v>
          </cell>
          <cell r="F52">
            <v>0.27</v>
          </cell>
          <cell r="G52">
            <v>0.28000000000000003</v>
          </cell>
          <cell r="H52">
            <v>0.27</v>
          </cell>
          <cell r="I52">
            <v>0.28000000000000003</v>
          </cell>
          <cell r="J52">
            <v>0.28000000000000003</v>
          </cell>
          <cell r="K52">
            <v>0</v>
          </cell>
          <cell r="L52">
            <v>2551436</v>
          </cell>
          <cell r="M52">
            <v>689858.93</v>
          </cell>
        </row>
        <row r="53">
          <cell r="B53">
            <v>950362.35</v>
          </cell>
          <cell r="C53">
            <v>41100</v>
          </cell>
          <cell r="D53" t="str">
            <v>JBERGER</v>
          </cell>
          <cell r="E53">
            <v>21.2</v>
          </cell>
          <cell r="F53">
            <v>21.2</v>
          </cell>
          <cell r="G53">
            <v>21.2</v>
          </cell>
          <cell r="H53">
            <v>21.2</v>
          </cell>
          <cell r="I53">
            <v>21.2</v>
          </cell>
          <cell r="J53">
            <v>21.2</v>
          </cell>
          <cell r="K53">
            <v>0</v>
          </cell>
          <cell r="L53">
            <v>41100</v>
          </cell>
          <cell r="M53">
            <v>950362.35</v>
          </cell>
        </row>
        <row r="54">
          <cell r="B54">
            <v>5302.23</v>
          </cell>
          <cell r="C54">
            <v>7820</v>
          </cell>
          <cell r="D54" t="str">
            <v>JOHNHOLT</v>
          </cell>
          <cell r="E54">
            <v>0.73</v>
          </cell>
          <cell r="F54">
            <v>0.73</v>
          </cell>
          <cell r="G54">
            <v>0.73</v>
          </cell>
          <cell r="H54">
            <v>0.73</v>
          </cell>
          <cell r="I54">
            <v>0.73</v>
          </cell>
          <cell r="J54">
            <v>0.73</v>
          </cell>
          <cell r="K54">
            <v>0</v>
          </cell>
          <cell r="L54">
            <v>7820</v>
          </cell>
          <cell r="M54">
            <v>5302.23</v>
          </cell>
        </row>
        <row r="55">
          <cell r="B55">
            <v>944021.05</v>
          </cell>
          <cell r="C55">
            <v>1050572</v>
          </cell>
          <cell r="D55" t="str">
            <v>LASACO</v>
          </cell>
          <cell r="E55">
            <v>0.9</v>
          </cell>
          <cell r="F55">
            <v>0.9</v>
          </cell>
          <cell r="G55">
            <v>0.9</v>
          </cell>
          <cell r="H55">
            <v>0.9</v>
          </cell>
          <cell r="I55">
            <v>0.9</v>
          </cell>
          <cell r="J55">
            <v>0.9</v>
          </cell>
          <cell r="K55">
            <v>0</v>
          </cell>
          <cell r="L55">
            <v>1050572</v>
          </cell>
          <cell r="M55">
            <v>944021.05</v>
          </cell>
        </row>
        <row r="56">
          <cell r="B56">
            <v>188561.2</v>
          </cell>
          <cell r="C56">
            <v>104328</v>
          </cell>
          <cell r="D56" t="str">
            <v>LEARNAFRCA</v>
          </cell>
          <cell r="E56">
            <v>1.65</v>
          </cell>
          <cell r="F56">
            <v>1.65</v>
          </cell>
          <cell r="G56">
            <v>1.81</v>
          </cell>
          <cell r="H56">
            <v>1.81</v>
          </cell>
          <cell r="I56">
            <v>1.81</v>
          </cell>
          <cell r="J56">
            <v>1.81</v>
          </cell>
          <cell r="K56">
            <v>0</v>
          </cell>
          <cell r="L56">
            <v>104328</v>
          </cell>
          <cell r="M56">
            <v>188561.2</v>
          </cell>
        </row>
        <row r="57">
          <cell r="B57">
            <v>8889.2000000000007</v>
          </cell>
          <cell r="C57">
            <v>21923</v>
          </cell>
          <cell r="D57" t="str">
            <v>LINKASSURE</v>
          </cell>
          <cell r="E57">
            <v>0.43</v>
          </cell>
          <cell r="F57">
            <v>0.43</v>
          </cell>
          <cell r="G57">
            <v>0.43</v>
          </cell>
          <cell r="H57">
            <v>0.43</v>
          </cell>
          <cell r="I57">
            <v>0.43</v>
          </cell>
          <cell r="J57">
            <v>0.43</v>
          </cell>
          <cell r="K57">
            <v>0</v>
          </cell>
          <cell r="L57">
            <v>21923</v>
          </cell>
          <cell r="M57">
            <v>8889.2000000000007</v>
          </cell>
        </row>
        <row r="58">
          <cell r="B58">
            <v>371138.86</v>
          </cell>
          <cell r="C58">
            <v>333055</v>
          </cell>
          <cell r="D58" t="str">
            <v>LIVESTOCK</v>
          </cell>
          <cell r="E58">
            <v>1.1100000000000001</v>
          </cell>
          <cell r="F58">
            <v>1.1100000000000001</v>
          </cell>
          <cell r="G58">
            <v>1.1100000000000001</v>
          </cell>
          <cell r="H58">
            <v>1.1100000000000001</v>
          </cell>
          <cell r="I58">
            <v>1.1100000000000001</v>
          </cell>
          <cell r="J58">
            <v>1.1100000000000001</v>
          </cell>
          <cell r="K58">
            <v>0</v>
          </cell>
          <cell r="L58">
            <v>333055</v>
          </cell>
          <cell r="M58">
            <v>371138.86</v>
          </cell>
        </row>
        <row r="59">
          <cell r="B59">
            <v>539722.57999999996</v>
          </cell>
          <cell r="C59">
            <v>282232</v>
          </cell>
          <cell r="D59" t="str">
            <v>MANSARD</v>
          </cell>
          <cell r="E59">
            <v>1.99</v>
          </cell>
          <cell r="F59">
            <v>1.99</v>
          </cell>
          <cell r="G59">
            <v>1.9</v>
          </cell>
          <cell r="H59">
            <v>1.9</v>
          </cell>
          <cell r="I59">
            <v>1.9</v>
          </cell>
          <cell r="J59">
            <v>1.9</v>
          </cell>
          <cell r="K59">
            <v>0</v>
          </cell>
          <cell r="L59">
            <v>282232</v>
          </cell>
          <cell r="M59">
            <v>539722.57999999996</v>
          </cell>
        </row>
        <row r="60">
          <cell r="B60">
            <v>387914.52</v>
          </cell>
          <cell r="C60">
            <v>100511</v>
          </cell>
          <cell r="D60" t="str">
            <v>MAYBAKER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0</v>
          </cell>
          <cell r="L60">
            <v>100511</v>
          </cell>
          <cell r="M60">
            <v>387914.52</v>
          </cell>
        </row>
        <row r="61">
          <cell r="B61">
            <v>3923.29</v>
          </cell>
          <cell r="C61">
            <v>14283</v>
          </cell>
          <cell r="D61" t="str">
            <v>MBENEFIT</v>
          </cell>
          <cell r="E61">
            <v>0.27</v>
          </cell>
          <cell r="F61">
            <v>0.27</v>
          </cell>
          <cell r="G61">
            <v>0.27</v>
          </cell>
          <cell r="H61">
            <v>0.27</v>
          </cell>
          <cell r="I61">
            <v>0.27</v>
          </cell>
          <cell r="J61">
            <v>0.27</v>
          </cell>
          <cell r="K61">
            <v>0</v>
          </cell>
          <cell r="L61">
            <v>14283</v>
          </cell>
          <cell r="M61">
            <v>3923.29</v>
          </cell>
        </row>
        <row r="62">
          <cell r="B62">
            <v>25995.57</v>
          </cell>
          <cell r="C62">
            <v>13185</v>
          </cell>
          <cell r="D62" t="str">
            <v>MORISON</v>
          </cell>
          <cell r="E62">
            <v>1.98</v>
          </cell>
          <cell r="F62">
            <v>1.98</v>
          </cell>
          <cell r="G62">
            <v>1.98</v>
          </cell>
          <cell r="H62">
            <v>1.98</v>
          </cell>
          <cell r="I62">
            <v>1.98</v>
          </cell>
          <cell r="J62">
            <v>1.98</v>
          </cell>
          <cell r="K62">
            <v>0</v>
          </cell>
          <cell r="L62">
            <v>13185</v>
          </cell>
          <cell r="M62">
            <v>25995.57</v>
          </cell>
        </row>
        <row r="63">
          <cell r="B63">
            <v>27371</v>
          </cell>
          <cell r="C63">
            <v>2120</v>
          </cell>
          <cell r="D63" t="str">
            <v>MRS</v>
          </cell>
          <cell r="E63">
            <v>14.1</v>
          </cell>
          <cell r="F63">
            <v>14.1</v>
          </cell>
          <cell r="G63">
            <v>14.1</v>
          </cell>
          <cell r="H63">
            <v>14.1</v>
          </cell>
          <cell r="I63">
            <v>14.1</v>
          </cell>
          <cell r="J63">
            <v>14.1</v>
          </cell>
          <cell r="K63">
            <v>0</v>
          </cell>
          <cell r="L63">
            <v>2120</v>
          </cell>
          <cell r="M63">
            <v>27371</v>
          </cell>
        </row>
        <row r="64">
          <cell r="B64">
            <v>196989260.5</v>
          </cell>
          <cell r="C64">
            <v>923035</v>
          </cell>
          <cell r="D64" t="str">
            <v>MTNN</v>
          </cell>
          <cell r="E64">
            <v>215</v>
          </cell>
          <cell r="F64">
            <v>215</v>
          </cell>
          <cell r="G64">
            <v>215</v>
          </cell>
          <cell r="H64">
            <v>215</v>
          </cell>
          <cell r="I64">
            <v>215</v>
          </cell>
          <cell r="J64">
            <v>215</v>
          </cell>
          <cell r="K64">
            <v>0</v>
          </cell>
          <cell r="L64">
            <v>923035</v>
          </cell>
          <cell r="M64">
            <v>196989260.5</v>
          </cell>
        </row>
        <row r="65">
          <cell r="B65">
            <v>10200</v>
          </cell>
          <cell r="C65">
            <v>2550</v>
          </cell>
          <cell r="D65" t="str">
            <v>MULTIVERSE</v>
          </cell>
          <cell r="E65">
            <v>4.3499999999999996</v>
          </cell>
          <cell r="F65">
            <v>4.3499999999999996</v>
          </cell>
          <cell r="G65">
            <v>4.3499999999999996</v>
          </cell>
          <cell r="H65">
            <v>4.3499999999999996</v>
          </cell>
          <cell r="I65">
            <v>4.3499999999999996</v>
          </cell>
          <cell r="J65">
            <v>4.3499999999999996</v>
          </cell>
          <cell r="K65">
            <v>0</v>
          </cell>
          <cell r="L65">
            <v>2550</v>
          </cell>
          <cell r="M65">
            <v>10200</v>
          </cell>
        </row>
        <row r="66">
          <cell r="B66">
            <v>8838754.9499999993</v>
          </cell>
          <cell r="C66">
            <v>1564801</v>
          </cell>
          <cell r="D66" t="str">
            <v>NAHCO</v>
          </cell>
          <cell r="E66">
            <v>5.8</v>
          </cell>
          <cell r="F66">
            <v>5.8</v>
          </cell>
          <cell r="G66">
            <v>5.75</v>
          </cell>
          <cell r="H66">
            <v>5.5</v>
          </cell>
          <cell r="I66">
            <v>5.7</v>
          </cell>
          <cell r="J66">
            <v>5.7</v>
          </cell>
          <cell r="K66">
            <v>0</v>
          </cell>
          <cell r="L66">
            <v>1564801</v>
          </cell>
          <cell r="M66">
            <v>8838754.9499999993</v>
          </cell>
        </row>
        <row r="67">
          <cell r="B67">
            <v>3435416.5</v>
          </cell>
          <cell r="C67">
            <v>327492</v>
          </cell>
          <cell r="D67" t="str">
            <v>NASCON</v>
          </cell>
          <cell r="E67">
            <v>10.45</v>
          </cell>
          <cell r="F67">
            <v>10.45</v>
          </cell>
          <cell r="G67">
            <v>10.45</v>
          </cell>
          <cell r="H67">
            <v>10.45</v>
          </cell>
          <cell r="I67">
            <v>10.45</v>
          </cell>
          <cell r="J67">
            <v>10.45</v>
          </cell>
          <cell r="K67">
            <v>0</v>
          </cell>
          <cell r="L67">
            <v>327492</v>
          </cell>
          <cell r="M67">
            <v>3435416.5</v>
          </cell>
        </row>
        <row r="68">
          <cell r="B68">
            <v>17064524.75</v>
          </cell>
          <cell r="C68">
            <v>443600</v>
          </cell>
          <cell r="D68" t="str">
            <v>NB</v>
          </cell>
          <cell r="E68">
            <v>38.5</v>
          </cell>
          <cell r="F68">
            <v>38.5</v>
          </cell>
          <cell r="G68">
            <v>38.5</v>
          </cell>
          <cell r="H68">
            <v>38.5</v>
          </cell>
          <cell r="I68">
            <v>38.5</v>
          </cell>
          <cell r="J68">
            <v>38.5</v>
          </cell>
          <cell r="K68">
            <v>0</v>
          </cell>
          <cell r="L68">
            <v>443600</v>
          </cell>
          <cell r="M68">
            <v>17064524.75</v>
          </cell>
        </row>
        <row r="69">
          <cell r="B69">
            <v>1655297.63</v>
          </cell>
          <cell r="C69">
            <v>1269965</v>
          </cell>
          <cell r="D69" t="str">
            <v>NEIMETH</v>
          </cell>
          <cell r="E69">
            <v>1.4</v>
          </cell>
          <cell r="F69">
            <v>1.4</v>
          </cell>
          <cell r="G69">
            <v>1.33</v>
          </cell>
          <cell r="H69">
            <v>1.28</v>
          </cell>
          <cell r="I69">
            <v>1.28</v>
          </cell>
          <cell r="J69">
            <v>1.28</v>
          </cell>
          <cell r="K69">
            <v>0</v>
          </cell>
          <cell r="L69">
            <v>1269965</v>
          </cell>
          <cell r="M69">
            <v>1655297.63</v>
          </cell>
        </row>
        <row r="70">
          <cell r="B70">
            <v>335117.5</v>
          </cell>
          <cell r="C70">
            <v>82455</v>
          </cell>
          <cell r="D70" t="str">
            <v>NEM</v>
          </cell>
          <cell r="E70">
            <v>4.5</v>
          </cell>
          <cell r="F70">
            <v>4.5</v>
          </cell>
          <cell r="G70">
            <v>4.5</v>
          </cell>
          <cell r="H70">
            <v>4.5</v>
          </cell>
          <cell r="I70">
            <v>4.5</v>
          </cell>
          <cell r="J70">
            <v>4.5</v>
          </cell>
          <cell r="K70">
            <v>0</v>
          </cell>
          <cell r="L70">
            <v>82455</v>
          </cell>
          <cell r="M70">
            <v>335117.5</v>
          </cell>
        </row>
        <row r="71">
          <cell r="B71">
            <v>40315345.600000001</v>
          </cell>
          <cell r="C71">
            <v>42389</v>
          </cell>
          <cell r="D71" t="str">
            <v>NESTLE</v>
          </cell>
          <cell r="E71">
            <v>980</v>
          </cell>
          <cell r="F71">
            <v>980</v>
          </cell>
          <cell r="G71">
            <v>980</v>
          </cell>
          <cell r="H71">
            <v>980</v>
          </cell>
          <cell r="I71">
            <v>980</v>
          </cell>
          <cell r="J71">
            <v>980</v>
          </cell>
          <cell r="K71">
            <v>0</v>
          </cell>
          <cell r="L71">
            <v>42389</v>
          </cell>
          <cell r="M71">
            <v>40315345.600000001</v>
          </cell>
        </row>
        <row r="72">
          <cell r="B72">
            <v>8178310.4000000004</v>
          </cell>
          <cell r="C72">
            <v>347950</v>
          </cell>
          <cell r="D72" t="str">
            <v>NGXGROUP</v>
          </cell>
          <cell r="E72">
            <v>24.5</v>
          </cell>
          <cell r="F72">
            <v>24.5</v>
          </cell>
          <cell r="G72">
            <v>24.5</v>
          </cell>
          <cell r="H72">
            <v>24.5</v>
          </cell>
          <cell r="I72">
            <v>24.5</v>
          </cell>
          <cell r="J72">
            <v>24.5</v>
          </cell>
          <cell r="K72">
            <v>0</v>
          </cell>
          <cell r="L72">
            <v>347950</v>
          </cell>
          <cell r="M72">
            <v>8178310.4000000004</v>
          </cell>
        </row>
        <row r="73">
          <cell r="B73">
            <v>1552.5</v>
          </cell>
          <cell r="C73">
            <v>230</v>
          </cell>
          <cell r="D73" t="str">
            <v>NNFM</v>
          </cell>
          <cell r="E73">
            <v>6.15</v>
          </cell>
          <cell r="F73">
            <v>6.15</v>
          </cell>
          <cell r="G73">
            <v>6.15</v>
          </cell>
          <cell r="H73">
            <v>6.15</v>
          </cell>
          <cell r="I73">
            <v>6.15</v>
          </cell>
          <cell r="J73">
            <v>6.15</v>
          </cell>
          <cell r="K73">
            <v>0</v>
          </cell>
          <cell r="L73">
            <v>230</v>
          </cell>
          <cell r="M73">
            <v>1552.5</v>
          </cell>
        </row>
        <row r="74">
          <cell r="B74">
            <v>1316440.6499999999</v>
          </cell>
          <cell r="C74">
            <v>783315</v>
          </cell>
          <cell r="D74" t="str">
            <v>NPFMCRFBK</v>
          </cell>
          <cell r="E74">
            <v>1.69</v>
          </cell>
          <cell r="F74">
            <v>1.69</v>
          </cell>
          <cell r="G74">
            <v>1.69</v>
          </cell>
          <cell r="H74">
            <v>1.69</v>
          </cell>
          <cell r="I74">
            <v>1.69</v>
          </cell>
          <cell r="J74">
            <v>1.69</v>
          </cell>
          <cell r="K74">
            <v>0</v>
          </cell>
          <cell r="L74">
            <v>783315</v>
          </cell>
          <cell r="M74">
            <v>1316440.6499999999</v>
          </cell>
        </row>
        <row r="75">
          <cell r="B75">
            <v>699327.66</v>
          </cell>
          <cell r="C75">
            <v>183160</v>
          </cell>
          <cell r="D75" t="str">
            <v>OANDO</v>
          </cell>
          <cell r="E75">
            <v>3.92</v>
          </cell>
          <cell r="F75">
            <v>3.92</v>
          </cell>
          <cell r="G75">
            <v>3.92</v>
          </cell>
          <cell r="H75">
            <v>3.92</v>
          </cell>
          <cell r="I75">
            <v>3.92</v>
          </cell>
          <cell r="J75">
            <v>3.92</v>
          </cell>
          <cell r="K75">
            <v>0</v>
          </cell>
          <cell r="L75">
            <v>183160</v>
          </cell>
          <cell r="M75">
            <v>699327.66</v>
          </cell>
        </row>
        <row r="76">
          <cell r="B76">
            <v>12492869.699999999</v>
          </cell>
          <cell r="C76">
            <v>82520</v>
          </cell>
          <cell r="D76" t="str">
            <v>OKOMUOIL</v>
          </cell>
          <cell r="E76">
            <v>167.5</v>
          </cell>
          <cell r="F76">
            <v>167.5</v>
          </cell>
          <cell r="G76">
            <v>167.5</v>
          </cell>
          <cell r="H76">
            <v>167.5</v>
          </cell>
          <cell r="I76">
            <v>167.5</v>
          </cell>
          <cell r="J76">
            <v>167.5</v>
          </cell>
          <cell r="K76">
            <v>0</v>
          </cell>
          <cell r="L76">
            <v>82520</v>
          </cell>
          <cell r="M76">
            <v>12492869.699999999</v>
          </cell>
        </row>
        <row r="77">
          <cell r="B77">
            <v>400</v>
          </cell>
          <cell r="C77">
            <v>200</v>
          </cell>
          <cell r="D77" t="str">
            <v>PHARMDEKO</v>
          </cell>
          <cell r="E77">
            <v>2</v>
          </cell>
          <cell r="F77">
            <v>2</v>
          </cell>
          <cell r="G77">
            <v>2</v>
          </cell>
          <cell r="H77">
            <v>2</v>
          </cell>
          <cell r="I77">
            <v>2</v>
          </cell>
          <cell r="J77">
            <v>2</v>
          </cell>
          <cell r="K77">
            <v>0</v>
          </cell>
          <cell r="L77">
            <v>200</v>
          </cell>
          <cell r="M77">
            <v>400</v>
          </cell>
        </row>
        <row r="78">
          <cell r="B78">
            <v>7595534.4000000004</v>
          </cell>
          <cell r="C78">
            <v>66616</v>
          </cell>
          <cell r="D78" t="str">
            <v>PRESCO</v>
          </cell>
          <cell r="E78">
            <v>120.5</v>
          </cell>
          <cell r="F78">
            <v>120.5</v>
          </cell>
          <cell r="G78">
            <v>120.5</v>
          </cell>
          <cell r="H78">
            <v>120.5</v>
          </cell>
          <cell r="I78">
            <v>120.5</v>
          </cell>
          <cell r="J78">
            <v>120.5</v>
          </cell>
          <cell r="K78">
            <v>0</v>
          </cell>
          <cell r="L78">
            <v>66616</v>
          </cell>
          <cell r="M78">
            <v>7595534.4000000004</v>
          </cell>
        </row>
        <row r="79">
          <cell r="B79">
            <v>59755.76</v>
          </cell>
          <cell r="C79">
            <v>131146</v>
          </cell>
          <cell r="D79" t="str">
            <v>PRESTIGE</v>
          </cell>
          <cell r="E79">
            <v>0.46</v>
          </cell>
          <cell r="F79">
            <v>0.46</v>
          </cell>
          <cell r="G79">
            <v>0.46</v>
          </cell>
          <cell r="H79">
            <v>0.46</v>
          </cell>
          <cell r="I79">
            <v>0.46</v>
          </cell>
          <cell r="J79">
            <v>0.46</v>
          </cell>
          <cell r="K79">
            <v>0</v>
          </cell>
          <cell r="L79">
            <v>131146</v>
          </cell>
          <cell r="M79">
            <v>59755.76</v>
          </cell>
        </row>
        <row r="80">
          <cell r="B80">
            <v>2497335.9</v>
          </cell>
          <cell r="C80">
            <v>221993</v>
          </cell>
          <cell r="D80" t="str">
            <v>PZ</v>
          </cell>
          <cell r="E80">
            <v>11.3</v>
          </cell>
          <cell r="F80">
            <v>11.3</v>
          </cell>
          <cell r="G80">
            <v>11.3</v>
          </cell>
          <cell r="H80">
            <v>11.3</v>
          </cell>
          <cell r="I80">
            <v>11.3</v>
          </cell>
          <cell r="J80">
            <v>11.3</v>
          </cell>
          <cell r="K80">
            <v>0</v>
          </cell>
          <cell r="L80">
            <v>221993</v>
          </cell>
          <cell r="M80">
            <v>2497335.9</v>
          </cell>
        </row>
        <row r="81">
          <cell r="B81">
            <v>405146.42</v>
          </cell>
          <cell r="C81">
            <v>185021</v>
          </cell>
          <cell r="D81" t="str">
            <v>REDSTAREX</v>
          </cell>
          <cell r="E81">
            <v>2.06</v>
          </cell>
          <cell r="F81">
            <v>2.06</v>
          </cell>
          <cell r="G81">
            <v>2.06</v>
          </cell>
          <cell r="H81">
            <v>2.06</v>
          </cell>
          <cell r="I81">
            <v>2.06</v>
          </cell>
          <cell r="J81">
            <v>2.06</v>
          </cell>
          <cell r="K81">
            <v>0</v>
          </cell>
          <cell r="L81">
            <v>185021</v>
          </cell>
          <cell r="M81">
            <v>405146.42</v>
          </cell>
        </row>
        <row r="82">
          <cell r="B82">
            <v>15885.36</v>
          </cell>
          <cell r="C82">
            <v>66189</v>
          </cell>
          <cell r="D82" t="str">
            <v>REGALINS</v>
          </cell>
          <cell r="E82">
            <v>0.25</v>
          </cell>
          <cell r="F82">
            <v>0.25</v>
          </cell>
          <cell r="G82">
            <v>0.25</v>
          </cell>
          <cell r="H82">
            <v>0.25</v>
          </cell>
          <cell r="I82">
            <v>0.25</v>
          </cell>
          <cell r="J82">
            <v>0.25</v>
          </cell>
          <cell r="K82">
            <v>0</v>
          </cell>
          <cell r="L82">
            <v>66189</v>
          </cell>
          <cell r="M82">
            <v>15885.36</v>
          </cell>
        </row>
        <row r="83">
          <cell r="B83">
            <v>399998</v>
          </cell>
          <cell r="C83">
            <v>546600</v>
          </cell>
          <cell r="D83" t="str">
            <v>ROYALEX</v>
          </cell>
          <cell r="E83">
            <v>0.81</v>
          </cell>
          <cell r="F83">
            <v>0.81</v>
          </cell>
          <cell r="G83">
            <v>0.73</v>
          </cell>
          <cell r="H83">
            <v>0.73</v>
          </cell>
          <cell r="I83">
            <v>0.73</v>
          </cell>
          <cell r="J83">
            <v>0.73</v>
          </cell>
          <cell r="K83">
            <v>0</v>
          </cell>
          <cell r="L83">
            <v>546600</v>
          </cell>
          <cell r="M83">
            <v>399998</v>
          </cell>
        </row>
        <row r="84">
          <cell r="B84">
            <v>3000</v>
          </cell>
          <cell r="C84">
            <v>10000</v>
          </cell>
          <cell r="D84" t="str">
            <v>RTBRISCOE</v>
          </cell>
          <cell r="E84">
            <v>0.28000000000000003</v>
          </cell>
          <cell r="F84">
            <v>0.28000000000000003</v>
          </cell>
          <cell r="G84">
            <v>0.28000000000000003</v>
          </cell>
          <cell r="H84">
            <v>0.28000000000000003</v>
          </cell>
          <cell r="I84">
            <v>0.28000000000000003</v>
          </cell>
          <cell r="J84">
            <v>0.28000000000000003</v>
          </cell>
          <cell r="K84">
            <v>0</v>
          </cell>
          <cell r="L84">
            <v>10000</v>
          </cell>
          <cell r="M84">
            <v>3000</v>
          </cell>
        </row>
        <row r="85">
          <cell r="B85">
            <v>88370</v>
          </cell>
          <cell r="C85">
            <v>103000</v>
          </cell>
          <cell r="D85" t="str">
            <v>SCOA</v>
          </cell>
          <cell r="E85">
            <v>0.79</v>
          </cell>
          <cell r="F85">
            <v>0.79</v>
          </cell>
          <cell r="G85">
            <v>0.86</v>
          </cell>
          <cell r="H85">
            <v>0.86</v>
          </cell>
          <cell r="I85">
            <v>0.86</v>
          </cell>
          <cell r="J85">
            <v>0.86</v>
          </cell>
          <cell r="K85">
            <v>0</v>
          </cell>
          <cell r="L85">
            <v>103000</v>
          </cell>
          <cell r="M85">
            <v>88370</v>
          </cell>
        </row>
        <row r="86">
          <cell r="B86">
            <v>43108830.5</v>
          </cell>
          <cell r="C86">
            <v>43113</v>
          </cell>
          <cell r="D86" t="str">
            <v>SEPLAT</v>
          </cell>
          <cell r="E86">
            <v>1050</v>
          </cell>
          <cell r="F86">
            <v>1050</v>
          </cell>
          <cell r="G86">
            <v>1050</v>
          </cell>
          <cell r="H86">
            <v>1050</v>
          </cell>
          <cell r="I86">
            <v>1050</v>
          </cell>
          <cell r="J86">
            <v>1050</v>
          </cell>
          <cell r="K86">
            <v>0</v>
          </cell>
          <cell r="L86">
            <v>43113</v>
          </cell>
          <cell r="M86">
            <v>43108830.5</v>
          </cell>
        </row>
        <row r="87">
          <cell r="B87">
            <v>54000</v>
          </cell>
          <cell r="C87">
            <v>12000</v>
          </cell>
          <cell r="D87" t="str">
            <v>SKYAVN</v>
          </cell>
          <cell r="E87">
            <v>5</v>
          </cell>
          <cell r="F87">
            <v>5</v>
          </cell>
          <cell r="G87">
            <v>5</v>
          </cell>
          <cell r="H87">
            <v>5</v>
          </cell>
          <cell r="I87">
            <v>5</v>
          </cell>
          <cell r="J87">
            <v>5</v>
          </cell>
          <cell r="K87">
            <v>0</v>
          </cell>
          <cell r="L87">
            <v>12000</v>
          </cell>
          <cell r="M87">
            <v>54000</v>
          </cell>
        </row>
        <row r="88">
          <cell r="B88">
            <v>12419.16</v>
          </cell>
          <cell r="C88">
            <v>47766</v>
          </cell>
          <cell r="D88" t="str">
            <v>SOVRENINS</v>
          </cell>
          <cell r="E88">
            <v>0.28000000000000003</v>
          </cell>
          <cell r="F88">
            <v>0.28000000000000003</v>
          </cell>
          <cell r="G88">
            <v>0.28000000000000003</v>
          </cell>
          <cell r="H88">
            <v>0.28000000000000003</v>
          </cell>
          <cell r="I88">
            <v>0.28000000000000003</v>
          </cell>
          <cell r="J88">
            <v>0.28000000000000003</v>
          </cell>
          <cell r="K88">
            <v>0</v>
          </cell>
          <cell r="L88">
            <v>47766</v>
          </cell>
          <cell r="M88">
            <v>12419.16</v>
          </cell>
        </row>
        <row r="89">
          <cell r="B89">
            <v>155909235.19999999</v>
          </cell>
          <cell r="C89">
            <v>5176869</v>
          </cell>
          <cell r="D89" t="str">
            <v>STANBIC</v>
          </cell>
          <cell r="E89">
            <v>30.55</v>
          </cell>
          <cell r="F89">
            <v>30.55</v>
          </cell>
          <cell r="G89">
            <v>30</v>
          </cell>
          <cell r="H89">
            <v>30</v>
          </cell>
          <cell r="I89">
            <v>30</v>
          </cell>
          <cell r="J89">
            <v>30</v>
          </cell>
          <cell r="K89">
            <v>0</v>
          </cell>
          <cell r="L89">
            <v>5176869</v>
          </cell>
          <cell r="M89">
            <v>155909235.19999999</v>
          </cell>
        </row>
        <row r="90">
          <cell r="B90">
            <v>2076211.84</v>
          </cell>
          <cell r="C90">
            <v>1529983</v>
          </cell>
          <cell r="D90" t="str">
            <v>STERLNBANK</v>
          </cell>
          <cell r="E90">
            <v>1.39</v>
          </cell>
          <cell r="F90">
            <v>1.39</v>
          </cell>
          <cell r="G90">
            <v>1.39</v>
          </cell>
          <cell r="H90">
            <v>1.34</v>
          </cell>
          <cell r="I90">
            <v>1.39</v>
          </cell>
          <cell r="J90">
            <v>1.39</v>
          </cell>
          <cell r="K90">
            <v>0</v>
          </cell>
          <cell r="L90">
            <v>1529983</v>
          </cell>
          <cell r="M90">
            <v>2076211.84</v>
          </cell>
        </row>
        <row r="91">
          <cell r="B91">
            <v>150626</v>
          </cell>
          <cell r="C91">
            <v>502200</v>
          </cell>
          <cell r="D91" t="str">
            <v>SUNUASSUR</v>
          </cell>
          <cell r="E91">
            <v>0.28000000000000003</v>
          </cell>
          <cell r="F91">
            <v>0.28000000000000003</v>
          </cell>
          <cell r="G91">
            <v>0.3</v>
          </cell>
          <cell r="H91">
            <v>0.3</v>
          </cell>
          <cell r="I91">
            <v>0.3</v>
          </cell>
          <cell r="J91">
            <v>0.3</v>
          </cell>
          <cell r="K91">
            <v>0</v>
          </cell>
          <cell r="L91">
            <v>502200</v>
          </cell>
          <cell r="M91">
            <v>150626</v>
          </cell>
        </row>
        <row r="92">
          <cell r="B92">
            <v>4909583.3</v>
          </cell>
          <cell r="C92">
            <v>25315</v>
          </cell>
          <cell r="D92" t="str">
            <v>TOTAL</v>
          </cell>
          <cell r="E92">
            <v>193</v>
          </cell>
          <cell r="F92">
            <v>193</v>
          </cell>
          <cell r="G92">
            <v>193</v>
          </cell>
          <cell r="H92">
            <v>193</v>
          </cell>
          <cell r="I92">
            <v>193</v>
          </cell>
          <cell r="J92">
            <v>193</v>
          </cell>
          <cell r="K92">
            <v>0</v>
          </cell>
          <cell r="L92">
            <v>25315</v>
          </cell>
          <cell r="M92">
            <v>4909583.3</v>
          </cell>
        </row>
        <row r="93">
          <cell r="B93">
            <v>13719.12</v>
          </cell>
          <cell r="C93">
            <v>2376</v>
          </cell>
          <cell r="D93" t="str">
            <v>TRANSCOHOT</v>
          </cell>
          <cell r="E93">
            <v>6.25</v>
          </cell>
          <cell r="F93">
            <v>6.25</v>
          </cell>
          <cell r="G93">
            <v>6.25</v>
          </cell>
          <cell r="H93">
            <v>6.25</v>
          </cell>
          <cell r="I93">
            <v>6.25</v>
          </cell>
          <cell r="J93">
            <v>6.25</v>
          </cell>
          <cell r="K93">
            <v>0</v>
          </cell>
          <cell r="L93">
            <v>2376</v>
          </cell>
          <cell r="M93">
            <v>13719.12</v>
          </cell>
        </row>
        <row r="94">
          <cell r="B94">
            <v>3682658.19</v>
          </cell>
          <cell r="C94">
            <v>3200119</v>
          </cell>
          <cell r="D94" t="str">
            <v>TRANSCORP</v>
          </cell>
          <cell r="E94">
            <v>1.17</v>
          </cell>
          <cell r="F94">
            <v>1.17</v>
          </cell>
          <cell r="G94">
            <v>1.1499999999999999</v>
          </cell>
          <cell r="H94">
            <v>1.1499999999999999</v>
          </cell>
          <cell r="I94">
            <v>1.1499999999999999</v>
          </cell>
          <cell r="J94">
            <v>1.1499999999999999</v>
          </cell>
          <cell r="K94">
            <v>0</v>
          </cell>
          <cell r="L94">
            <v>3200119</v>
          </cell>
          <cell r="M94">
            <v>3682658.19</v>
          </cell>
        </row>
        <row r="95">
          <cell r="B95">
            <v>34736.959999999999</v>
          </cell>
          <cell r="C95">
            <v>46908</v>
          </cell>
          <cell r="D95" t="str">
            <v>TRIPPLEG</v>
          </cell>
          <cell r="E95">
            <v>0.81</v>
          </cell>
          <cell r="F95">
            <v>0.81</v>
          </cell>
          <cell r="G95">
            <v>0.81</v>
          </cell>
          <cell r="H95">
            <v>0.81</v>
          </cell>
          <cell r="I95">
            <v>0.81</v>
          </cell>
          <cell r="J95">
            <v>0.81</v>
          </cell>
          <cell r="K95">
            <v>0</v>
          </cell>
          <cell r="L95">
            <v>46908</v>
          </cell>
          <cell r="M95">
            <v>34736.959999999999</v>
          </cell>
        </row>
        <row r="96">
          <cell r="B96">
            <v>986709.2</v>
          </cell>
          <cell r="C96">
            <v>102655</v>
          </cell>
          <cell r="D96" t="str">
            <v>UACN</v>
          </cell>
          <cell r="E96">
            <v>10.5</v>
          </cell>
          <cell r="F96">
            <v>10.5</v>
          </cell>
          <cell r="G96">
            <v>10.5</v>
          </cell>
          <cell r="H96">
            <v>10.5</v>
          </cell>
          <cell r="I96">
            <v>10.5</v>
          </cell>
          <cell r="J96">
            <v>10.5</v>
          </cell>
          <cell r="K96">
            <v>0</v>
          </cell>
          <cell r="L96">
            <v>102655</v>
          </cell>
          <cell r="M96">
            <v>986709.2</v>
          </cell>
        </row>
        <row r="97">
          <cell r="B97">
            <v>13533241</v>
          </cell>
          <cell r="C97">
            <v>1842220</v>
          </cell>
          <cell r="D97" t="str">
            <v>UBA</v>
          </cell>
          <cell r="E97">
            <v>7.4</v>
          </cell>
          <cell r="F97">
            <v>7.4</v>
          </cell>
          <cell r="G97">
            <v>7.35</v>
          </cell>
          <cell r="H97">
            <v>7.3</v>
          </cell>
          <cell r="I97">
            <v>7.3</v>
          </cell>
          <cell r="J97">
            <v>7.3</v>
          </cell>
          <cell r="K97">
            <v>0</v>
          </cell>
          <cell r="L97">
            <v>1842220</v>
          </cell>
          <cell r="M97">
            <v>13533241</v>
          </cell>
        </row>
        <row r="98">
          <cell r="B98">
            <v>201344.7</v>
          </cell>
          <cell r="C98">
            <v>30734</v>
          </cell>
          <cell r="D98" t="str">
            <v>UBN</v>
          </cell>
          <cell r="E98">
            <v>6.5</v>
          </cell>
          <cell r="F98">
            <v>6.5</v>
          </cell>
          <cell r="G98">
            <v>6.5</v>
          </cell>
          <cell r="H98">
            <v>6.5</v>
          </cell>
          <cell r="I98">
            <v>6.5</v>
          </cell>
          <cell r="J98">
            <v>6.5</v>
          </cell>
          <cell r="K98">
            <v>0</v>
          </cell>
          <cell r="L98">
            <v>30734</v>
          </cell>
          <cell r="M98">
            <v>201344.7</v>
          </cell>
        </row>
        <row r="99">
          <cell r="B99">
            <v>9901814.8000000007</v>
          </cell>
          <cell r="C99">
            <v>739952</v>
          </cell>
          <cell r="D99" t="str">
            <v>UCAP</v>
          </cell>
          <cell r="E99">
            <v>13.25</v>
          </cell>
          <cell r="F99">
            <v>13.25</v>
          </cell>
          <cell r="G99">
            <v>13.25</v>
          </cell>
          <cell r="H99">
            <v>13.25</v>
          </cell>
          <cell r="I99">
            <v>13.25</v>
          </cell>
          <cell r="J99">
            <v>13.25</v>
          </cell>
          <cell r="K99">
            <v>0</v>
          </cell>
          <cell r="L99">
            <v>739952</v>
          </cell>
          <cell r="M99">
            <v>9901814.8000000007</v>
          </cell>
        </row>
        <row r="100">
          <cell r="B100">
            <v>1285541.1499999999</v>
          </cell>
          <cell r="C100">
            <v>109424</v>
          </cell>
          <cell r="D100" t="str">
            <v>UNILEVER</v>
          </cell>
          <cell r="E100">
            <v>11.8</v>
          </cell>
          <cell r="F100">
            <v>11.8</v>
          </cell>
          <cell r="G100">
            <v>11.8</v>
          </cell>
          <cell r="H100">
            <v>11.8</v>
          </cell>
          <cell r="I100">
            <v>11.8</v>
          </cell>
          <cell r="J100">
            <v>11.8</v>
          </cell>
          <cell r="K100">
            <v>0</v>
          </cell>
          <cell r="L100">
            <v>109424</v>
          </cell>
          <cell r="M100">
            <v>1285541.1499999999</v>
          </cell>
        </row>
        <row r="101">
          <cell r="B101">
            <v>23698.49</v>
          </cell>
          <cell r="C101">
            <v>46527</v>
          </cell>
          <cell r="D101" t="str">
            <v>UNITYBNK</v>
          </cell>
          <cell r="E101">
            <v>0.49</v>
          </cell>
          <cell r="F101">
            <v>0.49</v>
          </cell>
          <cell r="G101">
            <v>0.49</v>
          </cell>
          <cell r="H101">
            <v>0.49</v>
          </cell>
          <cell r="I101">
            <v>0.49</v>
          </cell>
          <cell r="J101">
            <v>0.49</v>
          </cell>
          <cell r="K101">
            <v>0</v>
          </cell>
          <cell r="L101">
            <v>46527</v>
          </cell>
          <cell r="M101">
            <v>23698.49</v>
          </cell>
        </row>
        <row r="102">
          <cell r="B102">
            <v>780</v>
          </cell>
          <cell r="C102">
            <v>3900</v>
          </cell>
          <cell r="D102" t="str">
            <v>UNIVINSURE</v>
          </cell>
          <cell r="E102">
            <v>0.2</v>
          </cell>
          <cell r="F102">
            <v>0.2</v>
          </cell>
          <cell r="G102">
            <v>0.2</v>
          </cell>
          <cell r="H102">
            <v>0.2</v>
          </cell>
          <cell r="I102">
            <v>0.2</v>
          </cell>
          <cell r="J102">
            <v>0.2</v>
          </cell>
          <cell r="K102">
            <v>0</v>
          </cell>
          <cell r="L102">
            <v>3900</v>
          </cell>
          <cell r="M102">
            <v>780</v>
          </cell>
        </row>
        <row r="103">
          <cell r="B103">
            <v>766854.58</v>
          </cell>
          <cell r="C103">
            <v>834875</v>
          </cell>
          <cell r="D103" t="str">
            <v>UPDC</v>
          </cell>
          <cell r="E103">
            <v>0.92</v>
          </cell>
          <cell r="F103">
            <v>0.92</v>
          </cell>
          <cell r="G103">
            <v>0.93</v>
          </cell>
          <cell r="H103">
            <v>0.9</v>
          </cell>
          <cell r="I103">
            <v>0.9</v>
          </cell>
          <cell r="J103">
            <v>0.9</v>
          </cell>
          <cell r="K103">
            <v>0</v>
          </cell>
          <cell r="L103">
            <v>834875</v>
          </cell>
          <cell r="M103">
            <v>766854.58</v>
          </cell>
        </row>
        <row r="104">
          <cell r="B104">
            <v>33757.199999999997</v>
          </cell>
          <cell r="C104">
            <v>18019</v>
          </cell>
          <cell r="D104" t="str">
            <v>UPL</v>
          </cell>
          <cell r="E104">
            <v>1.83</v>
          </cell>
          <cell r="F104">
            <v>1.83</v>
          </cell>
          <cell r="G104">
            <v>1.83</v>
          </cell>
          <cell r="H104">
            <v>1.83</v>
          </cell>
          <cell r="I104">
            <v>1.83</v>
          </cell>
          <cell r="J104">
            <v>1.83</v>
          </cell>
          <cell r="K104">
            <v>0</v>
          </cell>
          <cell r="L104">
            <v>18019</v>
          </cell>
          <cell r="M104">
            <v>33757.199999999997</v>
          </cell>
        </row>
        <row r="105">
          <cell r="B105">
            <v>3775031.15</v>
          </cell>
          <cell r="C105">
            <v>177490</v>
          </cell>
          <cell r="D105" t="str">
            <v>VITAFOAM</v>
          </cell>
          <cell r="E105">
            <v>21.5</v>
          </cell>
          <cell r="F105">
            <v>21.5</v>
          </cell>
          <cell r="G105">
            <v>21.5</v>
          </cell>
          <cell r="H105">
            <v>21.5</v>
          </cell>
          <cell r="I105">
            <v>21.5</v>
          </cell>
          <cell r="J105">
            <v>21.5</v>
          </cell>
          <cell r="K105">
            <v>0</v>
          </cell>
          <cell r="L105">
            <v>177490</v>
          </cell>
          <cell r="M105">
            <v>3775031.15</v>
          </cell>
        </row>
        <row r="106">
          <cell r="B106">
            <v>21674353.25</v>
          </cell>
          <cell r="C106">
            <v>987251</v>
          </cell>
          <cell r="D106" t="str">
            <v>WAPCO</v>
          </cell>
          <cell r="E106">
            <v>21.8</v>
          </cell>
          <cell r="F106">
            <v>21.8</v>
          </cell>
          <cell r="G106">
            <v>21.95</v>
          </cell>
          <cell r="H106">
            <v>21.95</v>
          </cell>
          <cell r="I106">
            <v>21.95</v>
          </cell>
          <cell r="J106">
            <v>21.95</v>
          </cell>
          <cell r="K106">
            <v>0</v>
          </cell>
          <cell r="L106">
            <v>987251</v>
          </cell>
          <cell r="M106">
            <v>21674353.25</v>
          </cell>
        </row>
        <row r="107">
          <cell r="B107">
            <v>48793.440000000002</v>
          </cell>
          <cell r="C107">
            <v>131812</v>
          </cell>
          <cell r="D107" t="str">
            <v>WAPIC</v>
          </cell>
          <cell r="E107">
            <v>0.37</v>
          </cell>
          <cell r="F107">
            <v>0.37</v>
          </cell>
          <cell r="G107">
            <v>0.37</v>
          </cell>
          <cell r="H107">
            <v>0.37</v>
          </cell>
          <cell r="I107">
            <v>0.37</v>
          </cell>
          <cell r="J107">
            <v>0.37</v>
          </cell>
          <cell r="K107">
            <v>0</v>
          </cell>
          <cell r="L107">
            <v>131812</v>
          </cell>
          <cell r="M107">
            <v>48793.440000000002</v>
          </cell>
        </row>
        <row r="108">
          <cell r="B108">
            <v>267805.24</v>
          </cell>
          <cell r="C108">
            <v>81605</v>
          </cell>
          <cell r="D108" t="str">
            <v>WEMABANK</v>
          </cell>
          <cell r="E108">
            <v>3.26</v>
          </cell>
          <cell r="F108">
            <v>3.26</v>
          </cell>
          <cell r="G108">
            <v>3.26</v>
          </cell>
          <cell r="H108">
            <v>3.26</v>
          </cell>
          <cell r="I108">
            <v>3.26</v>
          </cell>
          <cell r="J108">
            <v>3.26</v>
          </cell>
          <cell r="K108">
            <v>0</v>
          </cell>
          <cell r="L108">
            <v>81605</v>
          </cell>
          <cell r="M108">
            <v>267805.24</v>
          </cell>
        </row>
        <row r="109">
          <cell r="B109">
            <v>123706590.3</v>
          </cell>
          <cell r="C109">
            <v>5528596</v>
          </cell>
          <cell r="D109" t="str">
            <v>ZENITHBANK</v>
          </cell>
          <cell r="E109">
            <v>22.1</v>
          </cell>
          <cell r="F109">
            <v>22.1</v>
          </cell>
          <cell r="G109">
            <v>22.55</v>
          </cell>
          <cell r="H109">
            <v>22.1</v>
          </cell>
          <cell r="I109">
            <v>22.45</v>
          </cell>
          <cell r="J109">
            <v>22.45</v>
          </cell>
          <cell r="K109">
            <v>0</v>
          </cell>
          <cell r="L109">
            <v>5528596</v>
          </cell>
          <cell r="M109">
            <v>123706590.3</v>
          </cell>
        </row>
        <row r="110">
          <cell r="B110" t="str">
            <v xml:space="preserve"> </v>
          </cell>
          <cell r="C110" t="str">
            <v xml:space="preserve"> </v>
          </cell>
          <cell r="D110" t="str">
            <v xml:space="preserve"> </v>
          </cell>
          <cell r="E110" t="str">
            <v xml:space="preserve"> </v>
          </cell>
          <cell r="F110" t="str">
            <v xml:space="preserve"> </v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</row>
        <row r="111">
          <cell r="B111" t="str">
            <v xml:space="preserve"> </v>
          </cell>
          <cell r="C111" t="str">
            <v xml:space="preserve"> </v>
          </cell>
          <cell r="D111" t="str">
            <v xml:space="preserve"> </v>
          </cell>
          <cell r="E111" t="str">
            <v xml:space="preserve"> </v>
          </cell>
          <cell r="F111" t="str">
            <v xml:space="preserve"> </v>
          </cell>
          <cell r="G111" t="str">
            <v xml:space="preserve"> </v>
          </cell>
          <cell r="H111" t="str">
            <v xml:space="preserve"> </v>
          </cell>
          <cell r="I111" t="str">
            <v xml:space="preserve"> </v>
          </cell>
          <cell r="J111" t="str">
            <v xml:space="preserve"> </v>
          </cell>
          <cell r="K111" t="str">
            <v xml:space="preserve"> </v>
          </cell>
          <cell r="L111" t="str">
            <v xml:space="preserve"> </v>
          </cell>
          <cell r="M111" t="str">
            <v xml:space="preserve"> </v>
          </cell>
        </row>
        <row r="112">
          <cell r="B112" t="str">
            <v xml:space="preserve"> </v>
          </cell>
          <cell r="C112" t="str">
            <v xml:space="preserve"> </v>
          </cell>
          <cell r="D112" t="str">
            <v xml:space="preserve"> </v>
          </cell>
          <cell r="E112" t="str">
            <v xml:space="preserve"> </v>
          </cell>
          <cell r="F112" t="str">
            <v xml:space="preserve"> </v>
          </cell>
          <cell r="G112" t="str">
            <v xml:space="preserve"> </v>
          </cell>
          <cell r="H112" t="str">
            <v xml:space="preserve"> </v>
          </cell>
          <cell r="I112" t="str">
            <v xml:space="preserve"> </v>
          </cell>
          <cell r="J112" t="str">
            <v xml:space="preserve"> 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</row>
        <row r="113"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</row>
        <row r="114"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</row>
        <row r="115">
          <cell r="B115" t="str">
            <v xml:space="preserve"> </v>
          </cell>
          <cell r="C115" t="str">
            <v xml:space="preserve"> </v>
          </cell>
          <cell r="D115" t="str">
            <v xml:space="preserve"> 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  <cell r="I115" t="str">
            <v xml:space="preserve"> </v>
          </cell>
          <cell r="J115" t="str">
            <v xml:space="preserve"> </v>
          </cell>
          <cell r="K115" t="str">
            <v xml:space="preserve"> </v>
          </cell>
          <cell r="L115" t="str">
            <v xml:space="preserve"> </v>
          </cell>
          <cell r="M115" t="str">
            <v xml:space="preserve"> </v>
          </cell>
        </row>
        <row r="116">
          <cell r="B116" t="str">
            <v xml:space="preserve"> </v>
          </cell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B117" t="str">
            <v xml:space="preserve"> </v>
          </cell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B118" t="str">
            <v xml:space="preserve"> 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B119" t="str">
            <v xml:space="preserve"> </v>
          </cell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B122" t="str">
            <v xml:space="preserve"> </v>
          </cell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B124" t="str">
            <v xml:space="preserve"> </v>
          </cell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B125" t="str">
            <v xml:space="preserve"> </v>
          </cell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B126" t="str">
            <v xml:space="preserve"> </v>
          </cell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B127" t="str">
            <v xml:space="preserve"> </v>
          </cell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B128" t="str">
            <v xml:space="preserve"> </v>
          </cell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B129" t="str">
            <v xml:space="preserve"> </v>
          </cell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B130" t="str">
            <v xml:space="preserve"> </v>
          </cell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B133" t="str">
            <v xml:space="preserve"> </v>
          </cell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B134" t="str">
            <v xml:space="preserve"> </v>
          </cell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B135" t="str">
            <v xml:space="preserve"> </v>
          </cell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B136" t="str">
            <v xml:space="preserve"> </v>
          </cell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B137" t="str">
            <v xml:space="preserve"> </v>
          </cell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B138" t="str">
            <v xml:space="preserve"> </v>
          </cell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B139" t="str">
            <v xml:space="preserve"> </v>
          </cell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B140" t="str">
            <v xml:space="preserve"> 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B141" t="str">
            <v xml:space="preserve"> </v>
          </cell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B142" t="str">
            <v xml:space="preserve"> </v>
          </cell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B145" t="str">
            <v xml:space="preserve"> 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B149" t="str">
            <v xml:space="preserve"> </v>
          </cell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B150" t="str">
            <v xml:space="preserve"> </v>
          </cell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B151" t="str">
            <v xml:space="preserve"> </v>
          </cell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B154" t="str">
            <v xml:space="preserve"> 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B155" t="str">
            <v xml:space="preserve"> </v>
          </cell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B156" t="str">
            <v xml:space="preserve"> </v>
          </cell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B157" t="str">
            <v xml:space="preserve"> </v>
          </cell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B158" t="str">
            <v xml:space="preserve"> </v>
          </cell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B159" t="str">
            <v xml:space="preserve"> </v>
          </cell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B160" t="str">
            <v xml:space="preserve"> </v>
          </cell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B161" t="str">
            <v xml:space="preserve"> </v>
          </cell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B162" t="str">
            <v xml:space="preserve"> </v>
          </cell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B165" t="str">
            <v xml:space="preserve"> </v>
          </cell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B166" t="str">
            <v xml:space="preserve"> </v>
          </cell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B168" t="str">
            <v xml:space="preserve"> </v>
          </cell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B169" t="str">
            <v xml:space="preserve"> </v>
          </cell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B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B171" t="str">
            <v xml:space="preserve"> </v>
          </cell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B172" t="str">
            <v xml:space="preserve"> </v>
          </cell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B173" t="str">
            <v xml:space="preserve"> </v>
          </cell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B176" t="str">
            <v xml:space="preserve"> </v>
          </cell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B177" t="str">
            <v xml:space="preserve"> </v>
          </cell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B178" t="str">
            <v xml:space="preserve"> </v>
          </cell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B179" t="str">
            <v xml:space="preserve"> </v>
          </cell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B180" t="str">
            <v xml:space="preserve"> </v>
          </cell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B181" t="str">
            <v xml:space="preserve"> </v>
          </cell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B182" t="str">
            <v xml:space="preserve"> </v>
          </cell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B183" t="str">
            <v xml:space="preserve"> </v>
          </cell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B184" t="str">
            <v xml:space="preserve"> </v>
          </cell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B187" t="str">
            <v xml:space="preserve"> </v>
          </cell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B188" t="str">
            <v xml:space="preserve"> </v>
          </cell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B189" t="str">
            <v xml:space="preserve"> </v>
          </cell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B190" t="str">
            <v xml:space="preserve"> </v>
          </cell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B191" t="str">
            <v xml:space="preserve"> </v>
          </cell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B193" t="str">
            <v xml:space="preserve"> </v>
          </cell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B194" t="str">
            <v xml:space="preserve"> </v>
          </cell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B195" t="str">
            <v xml:space="preserve"> </v>
          </cell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B198" t="str">
            <v xml:space="preserve"> </v>
          </cell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B199" t="str">
            <v xml:space="preserve"> </v>
          </cell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B200" t="str">
            <v xml:space="preserve"> </v>
          </cell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B201" t="str">
            <v xml:space="preserve"> </v>
          </cell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B202" t="str">
            <v xml:space="preserve"> 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B203" t="str">
            <v xml:space="preserve"> </v>
          </cell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B204" t="str">
            <v xml:space="preserve"> </v>
          </cell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B205" t="str">
            <v xml:space="preserve"> </v>
          </cell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B206" t="str">
            <v xml:space="preserve"> </v>
          </cell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B207" t="str">
            <v xml:space="preserve"> </v>
          </cell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B208" t="str">
            <v xml:space="preserve"> </v>
          </cell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B209" t="str">
            <v xml:space="preserve"> </v>
          </cell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B210" t="str">
            <v xml:space="preserve"> </v>
          </cell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B211" t="str">
            <v xml:space="preserve"> </v>
          </cell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B212" t="str">
            <v xml:space="preserve"> </v>
          </cell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B213" t="str">
            <v xml:space="preserve"> </v>
          </cell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B214" t="str">
            <v xml:space="preserve"> </v>
          </cell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B215" t="str">
            <v xml:space="preserve"> </v>
          </cell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B216" t="str">
            <v xml:space="preserve"> </v>
          </cell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B217" t="str">
            <v xml:space="preserve"> </v>
          </cell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B218" t="str">
            <v xml:space="preserve"> </v>
          </cell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B219" t="str">
            <v xml:space="preserve"> </v>
          </cell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B220" t="str">
            <v xml:space="preserve"> </v>
          </cell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B221" t="str">
            <v xml:space="preserve"> </v>
          </cell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B223" t="str">
            <v xml:space="preserve"> </v>
          </cell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B228" t="str">
            <v xml:space="preserve"> </v>
          </cell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B229" t="str">
            <v xml:space="preserve"> </v>
          </cell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B230" t="str">
            <v xml:space="preserve"> </v>
          </cell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B231" t="str">
            <v xml:space="preserve"> </v>
          </cell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B232" t="str">
            <v xml:space="preserve"> </v>
          </cell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B234" t="str">
            <v xml:space="preserve"> </v>
          </cell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B235" t="str">
            <v xml:space="preserve"> </v>
          </cell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B236" t="str">
            <v xml:space="preserve"> </v>
          </cell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B237" t="str">
            <v xml:space="preserve"> </v>
          </cell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B238" t="str">
            <v xml:space="preserve"> </v>
          </cell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B239" t="str">
            <v xml:space="preserve"> </v>
          </cell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B240" t="str">
            <v xml:space="preserve"> </v>
          </cell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B241" t="str">
            <v xml:space="preserve"> </v>
          </cell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B242" t="str">
            <v xml:space="preserve"> </v>
          </cell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B243" t="str">
            <v xml:space="preserve"> </v>
          </cell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B244" t="str">
            <v xml:space="preserve"> </v>
          </cell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B246" t="str">
            <v xml:space="preserve"> </v>
          </cell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B247" t="str">
            <v xml:space="preserve"> </v>
          </cell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B248" t="str">
            <v xml:space="preserve"> </v>
          </cell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B249" t="str">
            <v xml:space="preserve"> </v>
          </cell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B250" t="str">
            <v xml:space="preserve"> </v>
          </cell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B251" t="str">
            <v xml:space="preserve"> </v>
          </cell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B252" t="str">
            <v xml:space="preserve"> </v>
          </cell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B253" t="str">
            <v xml:space="preserve"> </v>
          </cell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B254" t="str">
            <v xml:space="preserve"> </v>
          </cell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B255" t="str">
            <v xml:space="preserve"> </v>
          </cell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B256" t="str">
            <v xml:space="preserve"> </v>
          </cell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B258" t="str">
            <v xml:space="preserve"> </v>
          </cell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77"/>
      <c r="E5" s="87" t="s">
        <v>0</v>
      </c>
      <c r="F5" s="180">
        <f ca="1">TODAY()</f>
        <v>44924</v>
      </c>
      <c r="G5" s="181"/>
      <c r="H5" s="88"/>
      <c r="I5" s="89"/>
      <c r="J5" s="89"/>
    </row>
    <row r="6" spans="1:200" ht="29.25" customHeight="1" x14ac:dyDescent="0.25">
      <c r="E6" s="90"/>
      <c r="F6" s="4"/>
      <c r="G6" s="4"/>
      <c r="H6" s="88"/>
      <c r="I6" s="89"/>
      <c r="J6" s="89"/>
      <c r="M6" s="71"/>
    </row>
    <row r="7" spans="1:200" x14ac:dyDescent="0.25">
      <c r="E7" s="90"/>
      <c r="F7" s="4"/>
      <c r="G7" s="4"/>
      <c r="H7" s="88"/>
      <c r="I7" s="89"/>
      <c r="J7" s="91"/>
    </row>
    <row r="8" spans="1:200" ht="7.5" customHeight="1" x14ac:dyDescent="0.25">
      <c r="E8" s="92"/>
      <c r="F8" s="92"/>
      <c r="G8" s="92"/>
      <c r="H8" s="92"/>
      <c r="I8" s="92"/>
      <c r="J8" s="92"/>
    </row>
    <row r="9" spans="1:200" x14ac:dyDescent="0.25">
      <c r="E9" s="15" t="s">
        <v>1</v>
      </c>
      <c r="F9" s="68"/>
      <c r="G9" s="68"/>
      <c r="H9" s="69" t="s">
        <v>2</v>
      </c>
      <c r="I9" s="69" t="s">
        <v>3</v>
      </c>
      <c r="J9" s="69" t="s">
        <v>4</v>
      </c>
    </row>
    <row r="10" spans="1:200" x14ac:dyDescent="0.25">
      <c r="E10" s="5" t="s">
        <v>215</v>
      </c>
      <c r="F10" s="6"/>
      <c r="G10" s="5" t="s">
        <v>139</v>
      </c>
      <c r="H10" s="129">
        <v>50300</v>
      </c>
      <c r="I10" s="129">
        <v>49934.6</v>
      </c>
      <c r="J10" s="112">
        <v>7.3175713833695255E-3</v>
      </c>
      <c r="K10" s="56"/>
      <c r="L10" s="78"/>
    </row>
    <row r="11" spans="1:200" x14ac:dyDescent="0.25">
      <c r="E11" s="5" t="s">
        <v>216</v>
      </c>
      <c r="F11" s="6"/>
      <c r="G11" s="5" t="s">
        <v>5</v>
      </c>
      <c r="H11" s="129">
        <v>27.397058157069999</v>
      </c>
      <c r="I11" s="129">
        <v>27.1980353506037</v>
      </c>
      <c r="J11" s="112">
        <v>7.3175434880035084E-3</v>
      </c>
      <c r="K11" s="66"/>
      <c r="L11" s="78"/>
    </row>
    <row r="12" spans="1:200" x14ac:dyDescent="0.25">
      <c r="E12" s="5" t="s">
        <v>217</v>
      </c>
      <c r="F12" s="6"/>
      <c r="G12" s="5" t="s">
        <v>6</v>
      </c>
      <c r="H12" s="129">
        <v>490.48396000000002</v>
      </c>
      <c r="I12" s="129">
        <v>498.72762599999999</v>
      </c>
      <c r="J12" s="112">
        <v>-1.6529395145236991E-2</v>
      </c>
    </row>
    <row r="13" spans="1:200" x14ac:dyDescent="0.25">
      <c r="E13" s="5" t="s">
        <v>218</v>
      </c>
      <c r="F13" s="6"/>
      <c r="G13" s="5" t="s">
        <v>7</v>
      </c>
      <c r="H13" s="129">
        <v>7747.6321421800003</v>
      </c>
      <c r="I13" s="129">
        <v>3884.8905127399998</v>
      </c>
      <c r="J13" s="112">
        <v>0.99429871106344825</v>
      </c>
      <c r="K13" s="71"/>
    </row>
    <row r="14" spans="1:200" x14ac:dyDescent="0.25">
      <c r="E14" s="5" t="s">
        <v>219</v>
      </c>
      <c r="F14" s="6"/>
      <c r="G14" s="5" t="s">
        <v>8</v>
      </c>
      <c r="H14" s="132">
        <v>4480</v>
      </c>
      <c r="I14" s="132">
        <v>3989</v>
      </c>
      <c r="J14" s="112">
        <v>0.12308849335673111</v>
      </c>
      <c r="K14" s="78"/>
    </row>
    <row r="15" spans="1:200" ht="3.75" customHeight="1" x14ac:dyDescent="0.25">
      <c r="E15" s="5"/>
      <c r="F15" s="8"/>
      <c r="G15" s="8"/>
      <c r="H15" s="8"/>
      <c r="I15" s="129"/>
      <c r="J15" s="124"/>
    </row>
    <row r="16" spans="1:200" s="1" customFormat="1" ht="4.5" customHeight="1" x14ac:dyDescent="0.2">
      <c r="A16" s="9"/>
      <c r="B16" s="10"/>
      <c r="C16" s="11"/>
      <c r="D16" s="12"/>
      <c r="E16" s="13"/>
      <c r="F16" s="14"/>
      <c r="G16" s="14"/>
      <c r="H16" s="14"/>
      <c r="I16" s="125"/>
      <c r="J16" s="126"/>
      <c r="K16" s="9"/>
      <c r="L16" s="10"/>
      <c r="M16" s="11"/>
      <c r="N16" s="12"/>
      <c r="O16" s="9"/>
      <c r="P16" s="9"/>
      <c r="Q16" s="9"/>
      <c r="R16" s="12"/>
      <c r="S16" s="11"/>
      <c r="T16" s="11"/>
      <c r="U16" s="11"/>
      <c r="V16" s="9"/>
      <c r="W16" s="12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</row>
    <row r="17" spans="1:200" ht="1.5" customHeight="1" x14ac:dyDescent="0.25">
      <c r="E17" s="5"/>
      <c r="F17" s="8"/>
      <c r="G17" s="8"/>
      <c r="H17" s="8"/>
      <c r="I17" s="129"/>
      <c r="J17" s="129"/>
    </row>
    <row r="18" spans="1:200" x14ac:dyDescent="0.25">
      <c r="E18" s="15" t="s">
        <v>9</v>
      </c>
      <c r="F18" s="16"/>
      <c r="G18" s="16"/>
      <c r="H18" s="16"/>
      <c r="I18" s="123" t="s">
        <v>118</v>
      </c>
      <c r="J18" s="123" t="s">
        <v>119</v>
      </c>
    </row>
    <row r="19" spans="1:200" ht="4.5" customHeight="1" x14ac:dyDescent="0.25">
      <c r="E19" s="17"/>
      <c r="F19" s="8"/>
      <c r="G19" s="8"/>
      <c r="H19" s="8"/>
      <c r="I19" s="124"/>
      <c r="J19" s="124"/>
    </row>
    <row r="20" spans="1:200" x14ac:dyDescent="0.25">
      <c r="E20" s="129" t="s">
        <v>46</v>
      </c>
      <c r="F20" s="8"/>
      <c r="G20" s="130">
        <v>0.10000000000000009</v>
      </c>
      <c r="H20" s="127"/>
      <c r="I20" s="129">
        <v>1100</v>
      </c>
      <c r="J20" s="7">
        <v>0.10000000000000009</v>
      </c>
    </row>
    <row r="21" spans="1:200" x14ac:dyDescent="0.25">
      <c r="E21" s="129" t="s">
        <v>198</v>
      </c>
      <c r="F21" s="129"/>
      <c r="G21" s="129">
        <v>9.9999999999999867E-2</v>
      </c>
      <c r="H21" s="129"/>
      <c r="I21" s="129">
        <v>139.69999999999999</v>
      </c>
      <c r="J21" s="7">
        <v>9.9999999999999867E-2</v>
      </c>
    </row>
    <row r="22" spans="1:200" x14ac:dyDescent="0.25">
      <c r="E22" s="129" t="s">
        <v>220</v>
      </c>
      <c r="F22" s="129"/>
      <c r="G22" s="129">
        <v>9.5238095238095344E-2</v>
      </c>
      <c r="H22" s="129"/>
      <c r="I22" s="129">
        <v>0.92</v>
      </c>
      <c r="J22" s="7">
        <v>9.5238095238095344E-2</v>
      </c>
    </row>
    <row r="23" spans="1:200" x14ac:dyDescent="0.25">
      <c r="E23" s="129" t="s">
        <v>52</v>
      </c>
      <c r="F23" s="129"/>
      <c r="G23" s="129">
        <v>9.3457943925233433E-2</v>
      </c>
      <c r="H23" s="129"/>
      <c r="I23" s="129">
        <v>1.17</v>
      </c>
      <c r="J23" s="7">
        <v>9.3457943925233433E-2</v>
      </c>
    </row>
    <row r="24" spans="1:200" x14ac:dyDescent="0.25">
      <c r="E24" s="129" t="s">
        <v>30</v>
      </c>
      <c r="F24" s="129"/>
      <c r="G24" s="129">
        <v>9.0909090909090828E-2</v>
      </c>
      <c r="H24" s="129"/>
      <c r="I24" s="129">
        <v>0.6</v>
      </c>
      <c r="J24" s="7">
        <v>9.0909090909090828E-2</v>
      </c>
    </row>
    <row r="25" spans="1:200" ht="3.75" customHeight="1" x14ac:dyDescent="0.25">
      <c r="E25" s="129"/>
      <c r="F25" s="129"/>
      <c r="G25" s="129"/>
      <c r="H25" s="129"/>
      <c r="I25" s="129"/>
      <c r="J25" s="129"/>
    </row>
    <row r="26" spans="1:200" s="1" customFormat="1" ht="4.5" customHeight="1" x14ac:dyDescent="0.2">
      <c r="A26" s="9"/>
      <c r="B26" s="10"/>
      <c r="C26" s="11"/>
      <c r="D26" s="12"/>
      <c r="E26" s="13"/>
      <c r="F26" s="14"/>
      <c r="G26" s="14"/>
      <c r="H26" s="14"/>
      <c r="I26" s="125"/>
      <c r="J26" s="126"/>
      <c r="K26" s="9"/>
      <c r="L26" s="10"/>
      <c r="M26" s="11"/>
      <c r="N26" s="12"/>
      <c r="O26" s="9"/>
      <c r="P26" s="9"/>
      <c r="Q26" s="9"/>
      <c r="R26" s="12"/>
      <c r="S26" s="11"/>
      <c r="T26" s="11"/>
      <c r="U26" s="11"/>
      <c r="V26" s="9"/>
      <c r="W26" s="12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</row>
    <row r="27" spans="1:200" ht="2.25" customHeight="1" x14ac:dyDescent="0.25">
      <c r="E27" s="5"/>
      <c r="F27" s="8"/>
      <c r="G27" s="8"/>
      <c r="H27" s="8"/>
      <c r="I27" s="129"/>
      <c r="J27" s="129"/>
    </row>
    <row r="28" spans="1:200" x14ac:dyDescent="0.25">
      <c r="E28" s="15" t="s">
        <v>11</v>
      </c>
      <c r="F28" s="16"/>
      <c r="G28" s="16"/>
      <c r="H28" s="16"/>
      <c r="I28" s="123" t="s">
        <v>118</v>
      </c>
      <c r="J28" s="123" t="s">
        <v>120</v>
      </c>
    </row>
    <row r="29" spans="1:200" ht="4.5" customHeight="1" x14ac:dyDescent="0.25">
      <c r="E29" s="17"/>
      <c r="F29" s="8"/>
      <c r="G29" s="8"/>
      <c r="H29" s="8"/>
      <c r="I29" s="124"/>
      <c r="J29" s="124"/>
    </row>
    <row r="30" spans="1:200" x14ac:dyDescent="0.25">
      <c r="E30" s="5" t="s">
        <v>165</v>
      </c>
      <c r="F30" s="8"/>
      <c r="G30" s="128">
        <v>8.4033613445378075E-2</v>
      </c>
      <c r="H30" s="128"/>
      <c r="I30" s="129">
        <v>1.0900000000000001</v>
      </c>
      <c r="J30" s="131">
        <v>-8.4033613445378075E-2</v>
      </c>
    </row>
    <row r="31" spans="1:200" x14ac:dyDescent="0.25">
      <c r="E31" s="5" t="s">
        <v>116</v>
      </c>
      <c r="F31" s="8"/>
      <c r="G31" s="128">
        <v>6.3559322033898247E-2</v>
      </c>
      <c r="H31" s="128"/>
      <c r="I31" s="129">
        <v>11.05</v>
      </c>
      <c r="J31" s="131">
        <v>-6.3559322033898247E-2</v>
      </c>
    </row>
    <row r="32" spans="1:200" x14ac:dyDescent="0.25">
      <c r="E32" s="5" t="s">
        <v>61</v>
      </c>
      <c r="F32" s="8"/>
      <c r="G32" s="128">
        <v>5.9225512528473856E-2</v>
      </c>
      <c r="H32" s="128"/>
      <c r="I32" s="129">
        <v>20.65</v>
      </c>
      <c r="J32" s="131">
        <v>-5.9225512528473856E-2</v>
      </c>
    </row>
    <row r="33" spans="1:200" x14ac:dyDescent="0.25">
      <c r="E33" s="5" t="s">
        <v>59</v>
      </c>
      <c r="F33" s="8"/>
      <c r="G33" s="128">
        <v>2.5423728813559365E-2</v>
      </c>
      <c r="H33" s="128"/>
      <c r="I33" s="129">
        <v>11.5</v>
      </c>
      <c r="J33" s="131">
        <v>-2.5423728813559365E-2</v>
      </c>
    </row>
    <row r="34" spans="1:200" x14ac:dyDescent="0.25">
      <c r="E34" s="5" t="s">
        <v>33</v>
      </c>
      <c r="F34" s="8"/>
      <c r="G34" s="128">
        <v>1.935483870967758E-2</v>
      </c>
      <c r="H34" s="128"/>
      <c r="I34" s="129">
        <v>4.5599999999999996</v>
      </c>
      <c r="J34" s="131">
        <v>-1.935483870967758E-2</v>
      </c>
    </row>
    <row r="35" spans="1:200" ht="3.75" customHeight="1" x14ac:dyDescent="0.25">
      <c r="E35" s="5"/>
      <c r="F35" s="8"/>
      <c r="G35" s="8"/>
      <c r="H35" s="8"/>
      <c r="I35" s="129"/>
      <c r="J35" s="124"/>
    </row>
    <row r="36" spans="1:200" s="1" customFormat="1" ht="4.5" customHeight="1" x14ac:dyDescent="0.2">
      <c r="A36" s="9"/>
      <c r="B36" s="10"/>
      <c r="C36" s="11"/>
      <c r="D36" s="12"/>
      <c r="E36" s="13"/>
      <c r="F36" s="14"/>
      <c r="G36" s="14"/>
      <c r="H36" s="14"/>
      <c r="I36" s="125"/>
      <c r="J36" s="126"/>
      <c r="K36" s="9"/>
      <c r="L36" s="10"/>
      <c r="M36" s="11"/>
      <c r="N36" s="12"/>
      <c r="O36" s="9"/>
      <c r="P36" s="9"/>
      <c r="Q36" s="9"/>
      <c r="R36" s="12"/>
      <c r="S36" s="11"/>
      <c r="T36" s="11"/>
      <c r="U36" s="11"/>
      <c r="V36" s="9"/>
      <c r="W36" s="12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</row>
    <row r="37" spans="1:200" ht="2.25" customHeight="1" x14ac:dyDescent="0.25">
      <c r="E37" s="5"/>
      <c r="F37" s="8"/>
      <c r="G37" s="8"/>
      <c r="H37" s="8"/>
      <c r="I37" s="129"/>
      <c r="J37" s="129"/>
    </row>
    <row r="38" spans="1:200" x14ac:dyDescent="0.25">
      <c r="E38" s="15" t="s">
        <v>13</v>
      </c>
      <c r="F38" s="16"/>
      <c r="G38" s="16"/>
      <c r="H38" s="16"/>
      <c r="I38" s="123" t="s">
        <v>121</v>
      </c>
      <c r="J38" s="123" t="s">
        <v>122</v>
      </c>
    </row>
    <row r="39" spans="1:200" ht="4.5" customHeight="1" x14ac:dyDescent="0.25">
      <c r="E39" s="17"/>
      <c r="F39" s="8"/>
      <c r="G39" s="8"/>
      <c r="H39" s="8"/>
      <c r="I39" s="124"/>
      <c r="J39" s="124"/>
    </row>
    <row r="40" spans="1:200" x14ac:dyDescent="0.25">
      <c r="E40" s="5" t="s">
        <v>116</v>
      </c>
      <c r="F40" s="8"/>
      <c r="G40" s="76">
        <v>0.1607887687091745</v>
      </c>
      <c r="H40" s="76"/>
      <c r="I40" s="129">
        <v>78864312</v>
      </c>
      <c r="J40" s="122">
        <v>0.1607887687091745</v>
      </c>
    </row>
    <row r="41" spans="1:200" x14ac:dyDescent="0.25">
      <c r="E41" s="5" t="s">
        <v>185</v>
      </c>
      <c r="F41" s="8"/>
      <c r="G41" s="76">
        <v>7.855597153472664E-2</v>
      </c>
      <c r="H41" s="76"/>
      <c r="I41" s="129">
        <v>38530444</v>
      </c>
      <c r="J41" s="122">
        <v>7.855597153472664E-2</v>
      </c>
    </row>
    <row r="42" spans="1:200" x14ac:dyDescent="0.25">
      <c r="E42" s="5" t="s">
        <v>18</v>
      </c>
      <c r="F42" s="8"/>
      <c r="G42" s="76">
        <v>4.0047048633353878E-2</v>
      </c>
      <c r="H42" s="76"/>
      <c r="I42" s="129">
        <v>19642435</v>
      </c>
      <c r="J42" s="122">
        <v>4.0047048633353878E-2</v>
      </c>
    </row>
    <row r="43" spans="1:200" x14ac:dyDescent="0.25">
      <c r="E43" s="5" t="s">
        <v>10</v>
      </c>
      <c r="F43" s="8"/>
      <c r="G43" s="76">
        <v>3.5622496197429167E-2</v>
      </c>
      <c r="H43" s="76"/>
      <c r="I43" s="129">
        <v>17472263</v>
      </c>
      <c r="J43" s="122">
        <v>3.5622496197429167E-2</v>
      </c>
    </row>
    <row r="44" spans="1:200" x14ac:dyDescent="0.25">
      <c r="E44" s="5" t="s">
        <v>193</v>
      </c>
      <c r="F44" s="8"/>
      <c r="G44" s="76">
        <v>2.838768672476058E-2</v>
      </c>
      <c r="H44" s="76"/>
      <c r="I44" s="129">
        <v>13923705</v>
      </c>
      <c r="J44" s="122">
        <v>2.838768672476058E-2</v>
      </c>
    </row>
    <row r="45" spans="1:200" ht="3.75" customHeight="1" x14ac:dyDescent="0.25">
      <c r="E45" s="5"/>
      <c r="F45" s="8"/>
      <c r="G45" s="8"/>
      <c r="H45" s="8"/>
      <c r="I45" s="129"/>
      <c r="J45" s="124"/>
    </row>
    <row r="46" spans="1:200" s="1" customFormat="1" ht="4.5" customHeight="1" x14ac:dyDescent="0.2">
      <c r="A46" s="9"/>
      <c r="B46" s="10"/>
      <c r="C46" s="11"/>
      <c r="D46" s="12"/>
      <c r="E46" s="13"/>
      <c r="F46" s="14"/>
      <c r="G46" s="14"/>
      <c r="H46" s="14"/>
      <c r="I46" s="125"/>
      <c r="J46" s="126"/>
      <c r="K46" s="9"/>
      <c r="L46" s="10"/>
      <c r="M46" s="11"/>
      <c r="N46" s="12"/>
      <c r="O46" s="9"/>
      <c r="P46" s="9"/>
      <c r="Q46" s="9"/>
      <c r="R46" s="12"/>
      <c r="S46" s="11"/>
      <c r="T46" s="11"/>
      <c r="U46" s="11"/>
      <c r="V46" s="9"/>
      <c r="W46" s="12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</row>
    <row r="47" spans="1:200" ht="2.25" customHeight="1" x14ac:dyDescent="0.25">
      <c r="E47" s="5"/>
      <c r="F47" s="8"/>
      <c r="G47" s="8"/>
      <c r="H47" s="8"/>
      <c r="I47" s="129"/>
      <c r="J47" s="129"/>
    </row>
    <row r="48" spans="1:200" x14ac:dyDescent="0.25">
      <c r="E48" s="15" t="s">
        <v>15</v>
      </c>
      <c r="F48" s="16"/>
      <c r="G48" s="16"/>
      <c r="H48" s="16"/>
      <c r="I48" s="123" t="s">
        <v>123</v>
      </c>
      <c r="J48" s="123" t="s">
        <v>124</v>
      </c>
    </row>
    <row r="49" spans="1:200" ht="4.5" customHeight="1" x14ac:dyDescent="0.25">
      <c r="E49" s="17"/>
      <c r="F49" s="8"/>
      <c r="G49" s="8"/>
      <c r="H49" s="8"/>
      <c r="I49" s="124"/>
      <c r="J49" s="124"/>
    </row>
    <row r="50" spans="1:200" x14ac:dyDescent="0.25">
      <c r="E50" s="5" t="s">
        <v>185</v>
      </c>
      <c r="F50" s="8"/>
      <c r="G50" s="76">
        <v>0.11907549818058545</v>
      </c>
      <c r="H50" s="76"/>
      <c r="I50" s="129">
        <v>922553157.04999995</v>
      </c>
      <c r="J50" s="18">
        <v>0.11907549818058545</v>
      </c>
    </row>
    <row r="51" spans="1:200" x14ac:dyDescent="0.25">
      <c r="E51" s="5" t="s">
        <v>116</v>
      </c>
      <c r="F51" s="8"/>
      <c r="G51" s="76">
        <v>0.11509429607470939</v>
      </c>
      <c r="H51" s="76"/>
      <c r="I51" s="129">
        <v>891708267.64999998</v>
      </c>
      <c r="J51" s="18">
        <v>0.11509429607470939</v>
      </c>
    </row>
    <row r="52" spans="1:200" x14ac:dyDescent="0.25">
      <c r="E52" s="5" t="s">
        <v>198</v>
      </c>
      <c r="F52" s="8"/>
      <c r="G52" s="76">
        <v>7.9536215387042239E-2</v>
      </c>
      <c r="H52" s="76"/>
      <c r="I52" s="129">
        <v>616217338.79999995</v>
      </c>
      <c r="J52" s="18">
        <v>7.9536215387042239E-2</v>
      </c>
    </row>
    <row r="53" spans="1:200" x14ac:dyDescent="0.25">
      <c r="E53" s="5" t="s">
        <v>128</v>
      </c>
      <c r="F53" s="8"/>
      <c r="G53" s="76">
        <v>7.4229628568578288E-2</v>
      </c>
      <c r="H53" s="76"/>
      <c r="I53" s="129">
        <v>575103856.20000005</v>
      </c>
      <c r="J53" s="18">
        <v>7.4229628568578288E-2</v>
      </c>
    </row>
    <row r="54" spans="1:200" x14ac:dyDescent="0.25">
      <c r="E54" s="5" t="s">
        <v>18</v>
      </c>
      <c r="F54" s="8"/>
      <c r="G54" s="76">
        <v>6.2802707888127751E-2</v>
      </c>
      <c r="H54" s="76"/>
      <c r="I54" s="129">
        <v>486572278.25</v>
      </c>
      <c r="J54" s="18">
        <v>6.2802707888127751E-2</v>
      </c>
    </row>
    <row r="55" spans="1:200" ht="3.75" customHeight="1" x14ac:dyDescent="0.25">
      <c r="E55" s="5"/>
      <c r="F55" s="8"/>
      <c r="G55" s="8"/>
      <c r="H55" s="8"/>
      <c r="I55" s="129"/>
      <c r="J55" s="124"/>
    </row>
    <row r="56" spans="1:200" s="1" customFormat="1" ht="4.5" customHeight="1" x14ac:dyDescent="0.25">
      <c r="A56" s="9"/>
      <c r="B56" s="10"/>
      <c r="C56" s="11"/>
      <c r="D56" s="12"/>
      <c r="E56" s="13"/>
      <c r="F56" s="14"/>
      <c r="G56" s="14"/>
      <c r="H56" s="14"/>
      <c r="I56" s="125"/>
      <c r="J56" s="126"/>
      <c r="K56" s="9"/>
      <c r="L56" s="10"/>
      <c r="M56" s="3"/>
      <c r="N56" s="3"/>
      <c r="O56" s="9"/>
      <c r="P56" s="9"/>
      <c r="Q56" s="9"/>
      <c r="R56" s="12"/>
      <c r="S56" s="11"/>
      <c r="T56" s="11"/>
      <c r="U56" s="11"/>
      <c r="V56" s="9"/>
      <c r="W56" s="12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</row>
    <row r="57" spans="1:200" ht="2.25" customHeight="1" x14ac:dyDescent="0.25">
      <c r="E57" s="5"/>
      <c r="F57" s="8"/>
      <c r="G57" s="8"/>
      <c r="H57" s="8"/>
      <c r="I57" s="129"/>
      <c r="J57" s="129"/>
    </row>
    <row r="58" spans="1:200" x14ac:dyDescent="0.25">
      <c r="E58" s="15"/>
      <c r="F58" s="16"/>
      <c r="G58" s="16"/>
      <c r="H58" s="16"/>
      <c r="I58" s="123"/>
      <c r="J58" s="123"/>
    </row>
    <row r="59" spans="1:200" ht="12.75" customHeight="1" x14ac:dyDescent="0.25">
      <c r="E59" s="114"/>
      <c r="F59" s="118"/>
      <c r="G59" s="115"/>
      <c r="H59" s="8"/>
      <c r="I59" s="124"/>
      <c r="J59" s="124"/>
    </row>
    <row r="60" spans="1:200" ht="12.75" customHeight="1" x14ac:dyDescent="0.25">
      <c r="E60" s="114" t="s">
        <v>19</v>
      </c>
      <c r="H60" s="111"/>
      <c r="I60" s="75"/>
      <c r="J60" s="82"/>
    </row>
    <row r="61" spans="1:200" ht="12.75" customHeight="1" x14ac:dyDescent="0.25">
      <c r="E61" s="114" t="s">
        <v>19</v>
      </c>
      <c r="F61" s="110"/>
      <c r="G61" s="111"/>
      <c r="H61" s="111"/>
      <c r="I61" s="75"/>
      <c r="J61" s="82"/>
    </row>
    <row r="62" spans="1:200" ht="12.75" customHeight="1" x14ac:dyDescent="0.25">
      <c r="E62" s="114" t="s">
        <v>19</v>
      </c>
      <c r="F62" s="110"/>
      <c r="G62" s="111"/>
      <c r="H62" s="111"/>
      <c r="I62" s="75"/>
      <c r="J62" s="82"/>
    </row>
    <row r="63" spans="1:200" ht="12.75" customHeight="1" x14ac:dyDescent="0.25">
      <c r="E63" s="114" t="s">
        <v>19</v>
      </c>
      <c r="F63" s="114"/>
      <c r="G63" s="119"/>
      <c r="H63" s="111"/>
      <c r="I63" s="75"/>
      <c r="J63" s="82"/>
    </row>
    <row r="64" spans="1:200" ht="12.75" customHeight="1" x14ac:dyDescent="0.25">
      <c r="E64" s="114" t="s">
        <v>19</v>
      </c>
      <c r="F64" s="114"/>
      <c r="G64" s="119"/>
      <c r="H64" s="111"/>
      <c r="I64" s="75"/>
      <c r="J64" s="82"/>
    </row>
    <row r="65" spans="5:10" ht="12.75" customHeight="1" x14ac:dyDescent="0.25">
      <c r="E65" s="114" t="s">
        <v>19</v>
      </c>
      <c r="F65" s="110"/>
      <c r="G65" s="111"/>
      <c r="H65" s="20"/>
      <c r="I65" s="75"/>
      <c r="J65" s="82"/>
    </row>
    <row r="66" spans="5:10" ht="12.75" customHeight="1" x14ac:dyDescent="0.25">
      <c r="E66" s="114" t="s">
        <v>19</v>
      </c>
      <c r="F66" s="111"/>
      <c r="G66" s="111"/>
      <c r="H66" s="20"/>
      <c r="I66" s="75"/>
      <c r="J66" s="82"/>
    </row>
    <row r="67" spans="5:10" ht="12.75" customHeight="1" x14ac:dyDescent="0.25">
      <c r="E67" s="114" t="s">
        <v>19</v>
      </c>
      <c r="F67" s="20"/>
      <c r="G67" s="20"/>
      <c r="H67" s="20"/>
      <c r="I67" s="75"/>
      <c r="J67" s="75"/>
    </row>
    <row r="68" spans="5:10" ht="12.75" customHeight="1" x14ac:dyDescent="0.25">
      <c r="E68" s="114" t="s">
        <v>19</v>
      </c>
      <c r="F68" s="20"/>
      <c r="G68" s="20"/>
      <c r="H68" s="20"/>
      <c r="I68" s="75"/>
      <c r="J68" s="75"/>
    </row>
    <row r="69" spans="5:10" ht="12.75" customHeight="1" x14ac:dyDescent="0.25">
      <c r="E69" s="114" t="s">
        <v>19</v>
      </c>
      <c r="F69" s="20"/>
      <c r="G69" s="20"/>
      <c r="H69" s="20"/>
      <c r="I69" s="75"/>
      <c r="J69" s="75"/>
    </row>
    <row r="70" spans="5:10" ht="12.75" customHeight="1" x14ac:dyDescent="0.25">
      <c r="E70" s="114" t="s">
        <v>19</v>
      </c>
      <c r="F70" s="20"/>
      <c r="G70" s="20"/>
      <c r="H70" s="20"/>
      <c r="I70" s="75"/>
      <c r="J70" s="75"/>
    </row>
    <row r="71" spans="5:10" ht="12.75" customHeight="1" x14ac:dyDescent="0.25">
      <c r="E71" s="114" t="s">
        <v>19</v>
      </c>
      <c r="F71" s="20"/>
      <c r="G71" s="20"/>
      <c r="H71" s="20"/>
      <c r="I71" s="75"/>
      <c r="J71" s="75"/>
    </row>
    <row r="72" spans="5:10" ht="12.75" customHeight="1" x14ac:dyDescent="0.25">
      <c r="E72" s="114" t="s">
        <v>19</v>
      </c>
      <c r="F72" s="20"/>
      <c r="G72" s="20"/>
      <c r="H72" s="20"/>
      <c r="I72" s="75"/>
      <c r="J72" s="75"/>
    </row>
    <row r="73" spans="5:10" ht="12.75" customHeight="1" x14ac:dyDescent="0.25">
      <c r="E73" s="114"/>
      <c r="F73" s="20"/>
      <c r="G73" s="20"/>
      <c r="H73" s="20"/>
      <c r="I73" s="75"/>
      <c r="J73" s="75"/>
    </row>
    <row r="74" spans="5:10" x14ac:dyDescent="0.25">
      <c r="E74" s="19"/>
      <c r="F74" s="20"/>
      <c r="G74" s="20"/>
      <c r="H74" s="20"/>
      <c r="I74" s="75"/>
      <c r="J74" s="75"/>
    </row>
    <row r="75" spans="5:10" x14ac:dyDescent="0.25">
      <c r="E75" s="19"/>
      <c r="F75" s="20"/>
      <c r="G75" s="20"/>
      <c r="H75" s="20"/>
      <c r="I75" s="75"/>
      <c r="J75" s="75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1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3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3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3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3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3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3" x14ac:dyDescent="0.25">
      <c r="E6" s="23"/>
      <c r="F6" s="23"/>
      <c r="G6" s="182"/>
      <c r="H6" s="182"/>
      <c r="I6" s="29"/>
      <c r="J6" s="23"/>
      <c r="K6" s="23"/>
      <c r="L6" s="25"/>
      <c r="M6" s="26"/>
    </row>
    <row r="7" spans="5:13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3" x14ac:dyDescent="0.25">
      <c r="E8" s="116" t="s">
        <v>20</v>
      </c>
      <c r="F8" s="83" t="s">
        <v>21</v>
      </c>
      <c r="G8" s="83" t="s">
        <v>178</v>
      </c>
      <c r="H8" s="83" t="s">
        <v>179</v>
      </c>
      <c r="I8" s="83" t="s">
        <v>180</v>
      </c>
      <c r="J8" s="83" t="s">
        <v>22</v>
      </c>
      <c r="K8" s="84" t="s">
        <v>23</v>
      </c>
      <c r="L8" s="31" t="s">
        <v>181</v>
      </c>
      <c r="M8" s="98" t="s">
        <v>182</v>
      </c>
    </row>
    <row r="9" spans="5:13" x14ac:dyDescent="0.25">
      <c r="E9" s="32" t="s">
        <v>184</v>
      </c>
      <c r="F9" s="137">
        <v>0.25</v>
      </c>
      <c r="G9" s="137">
        <v>0.25</v>
      </c>
      <c r="H9" s="137">
        <v>0.25</v>
      </c>
      <c r="I9" s="137">
        <v>0.25</v>
      </c>
      <c r="J9" s="137">
        <v>0.25</v>
      </c>
      <c r="K9" s="138">
        <v>0.25</v>
      </c>
      <c r="L9" s="141">
        <v>913</v>
      </c>
      <c r="M9" s="142">
        <v>228.25</v>
      </c>
    </row>
    <row r="10" spans="5:13" x14ac:dyDescent="0.25">
      <c r="E10" s="32" t="s">
        <v>192</v>
      </c>
      <c r="F10" s="137">
        <v>1.29</v>
      </c>
      <c r="G10" s="137">
        <v>1.29</v>
      </c>
      <c r="H10" s="137">
        <v>1.29</v>
      </c>
      <c r="I10" s="137">
        <v>1.29</v>
      </c>
      <c r="J10" s="137">
        <v>1.29</v>
      </c>
      <c r="K10" s="138">
        <v>1.29</v>
      </c>
      <c r="L10" s="141">
        <v>2105</v>
      </c>
      <c r="M10" s="142">
        <v>2735.45</v>
      </c>
    </row>
    <row r="11" spans="5:13" x14ac:dyDescent="0.25">
      <c r="E11" s="32" t="s">
        <v>190</v>
      </c>
      <c r="F11" s="137">
        <v>8.6999999999999993</v>
      </c>
      <c r="G11" s="137">
        <v>8.6999999999999993</v>
      </c>
      <c r="H11" s="137">
        <v>8.9</v>
      </c>
      <c r="I11" s="137">
        <v>8.6999999999999993</v>
      </c>
      <c r="J11" s="137">
        <v>8.6999999999999993</v>
      </c>
      <c r="K11" s="138">
        <v>8.6999999999999993</v>
      </c>
      <c r="L11" s="141">
        <v>12361377</v>
      </c>
      <c r="M11" s="137">
        <v>108501817.59999999</v>
      </c>
    </row>
    <row r="12" spans="5:13" x14ac:dyDescent="0.25">
      <c r="E12" s="32" t="s">
        <v>133</v>
      </c>
      <c r="F12" s="137">
        <v>6</v>
      </c>
      <c r="G12" s="137">
        <v>6</v>
      </c>
      <c r="H12" s="137">
        <v>6</v>
      </c>
      <c r="I12" s="137">
        <v>6</v>
      </c>
      <c r="J12" s="137">
        <v>6</v>
      </c>
      <c r="K12" s="138">
        <v>6</v>
      </c>
      <c r="L12" s="141">
        <v>1195323</v>
      </c>
      <c r="M12" s="137">
        <v>7151786.4500000002</v>
      </c>
    </row>
    <row r="13" spans="5:13" x14ac:dyDescent="0.25">
      <c r="E13" s="32" t="s">
        <v>221</v>
      </c>
      <c r="F13" s="137">
        <v>0.2</v>
      </c>
      <c r="G13" s="137">
        <v>0.2</v>
      </c>
      <c r="H13" s="137">
        <v>0.2</v>
      </c>
      <c r="I13" s="137">
        <v>0.2</v>
      </c>
      <c r="J13" s="137">
        <v>0.2</v>
      </c>
      <c r="K13" s="138">
        <v>0.2</v>
      </c>
      <c r="L13" s="141">
        <v>100</v>
      </c>
      <c r="M13" s="137">
        <v>20</v>
      </c>
    </row>
    <row r="14" spans="5:13" x14ac:dyDescent="0.25">
      <c r="E14" s="32" t="s">
        <v>10</v>
      </c>
      <c r="F14" s="137">
        <v>0.56000000000000005</v>
      </c>
      <c r="G14" s="137">
        <v>0.56000000000000005</v>
      </c>
      <c r="H14" s="137">
        <v>0.57999999999999996</v>
      </c>
      <c r="I14" s="137">
        <v>0.55000000000000004</v>
      </c>
      <c r="J14" s="137">
        <v>0.56999999999999995</v>
      </c>
      <c r="K14" s="138">
        <v>0.56999999999999995</v>
      </c>
      <c r="L14" s="141">
        <v>17472263</v>
      </c>
      <c r="M14" s="137">
        <v>9969933.1699999999</v>
      </c>
    </row>
    <row r="15" spans="5:13" x14ac:dyDescent="0.25">
      <c r="E15" s="32" t="s">
        <v>155</v>
      </c>
      <c r="F15" s="137">
        <v>1488</v>
      </c>
      <c r="G15" s="137">
        <v>1488</v>
      </c>
      <c r="H15" s="137">
        <v>1488</v>
      </c>
      <c r="I15" s="137">
        <v>1488</v>
      </c>
      <c r="J15" s="137">
        <v>1488</v>
      </c>
      <c r="K15" s="138">
        <v>1488</v>
      </c>
      <c r="L15" s="141">
        <v>181443</v>
      </c>
      <c r="M15" s="137">
        <v>270566710.30000001</v>
      </c>
    </row>
    <row r="16" spans="5:13" x14ac:dyDescent="0.25">
      <c r="E16" s="32" t="s">
        <v>161</v>
      </c>
      <c r="F16" s="137">
        <v>18.8</v>
      </c>
      <c r="G16" s="137">
        <v>18.8</v>
      </c>
      <c r="H16" s="137">
        <v>18.8</v>
      </c>
      <c r="I16" s="137">
        <v>18.8</v>
      </c>
      <c r="J16" s="137">
        <v>18.8</v>
      </c>
      <c r="K16" s="138">
        <v>18.8</v>
      </c>
      <c r="L16" s="141">
        <v>172459</v>
      </c>
      <c r="M16" s="137">
        <v>3100124</v>
      </c>
    </row>
    <row r="17" spans="5:13" x14ac:dyDescent="0.25">
      <c r="E17" s="32" t="s">
        <v>25</v>
      </c>
      <c r="F17" s="137">
        <v>6</v>
      </c>
      <c r="G17" s="137">
        <v>6</v>
      </c>
      <c r="H17" s="137">
        <v>6</v>
      </c>
      <c r="I17" s="137">
        <v>6</v>
      </c>
      <c r="J17" s="137">
        <v>6</v>
      </c>
      <c r="K17" s="138">
        <v>6</v>
      </c>
      <c r="L17" s="141">
        <v>87908</v>
      </c>
      <c r="M17" s="137">
        <v>537957.69999999995</v>
      </c>
    </row>
    <row r="18" spans="5:13" x14ac:dyDescent="0.25">
      <c r="E18" s="32" t="s">
        <v>98</v>
      </c>
      <c r="F18" s="137">
        <v>39.6</v>
      </c>
      <c r="G18" s="137">
        <v>39.6</v>
      </c>
      <c r="H18" s="137">
        <v>39.6</v>
      </c>
      <c r="I18" s="137">
        <v>39.6</v>
      </c>
      <c r="J18" s="137">
        <v>39.6</v>
      </c>
      <c r="K18" s="138">
        <v>39.6</v>
      </c>
      <c r="L18" s="141">
        <v>550</v>
      </c>
      <c r="M18" s="137">
        <v>20697.5</v>
      </c>
    </row>
    <row r="19" spans="5:13" x14ac:dyDescent="0.25">
      <c r="E19" s="32" t="s">
        <v>159</v>
      </c>
      <c r="F19" s="137">
        <v>97.75</v>
      </c>
      <c r="G19" s="137">
        <v>97.75</v>
      </c>
      <c r="H19" s="137">
        <v>97.75</v>
      </c>
      <c r="I19" s="137">
        <v>97.75</v>
      </c>
      <c r="J19" s="137">
        <v>97.75</v>
      </c>
      <c r="K19" s="138">
        <v>97.75</v>
      </c>
      <c r="L19" s="141">
        <v>33060</v>
      </c>
      <c r="M19" s="137">
        <v>2909280</v>
      </c>
    </row>
    <row r="20" spans="5:13" x14ac:dyDescent="0.25">
      <c r="E20" s="32" t="s">
        <v>189</v>
      </c>
      <c r="F20" s="137">
        <v>65</v>
      </c>
      <c r="G20" s="137">
        <v>65</v>
      </c>
      <c r="H20" s="137">
        <v>65</v>
      </c>
      <c r="I20" s="137">
        <v>65</v>
      </c>
      <c r="J20" s="137">
        <v>65</v>
      </c>
      <c r="K20" s="138">
        <v>65</v>
      </c>
      <c r="L20" s="141">
        <v>20831</v>
      </c>
      <c r="M20" s="137">
        <v>1269135.8500000001</v>
      </c>
    </row>
    <row r="21" spans="5:13" x14ac:dyDescent="0.25">
      <c r="E21" s="32" t="s">
        <v>26</v>
      </c>
      <c r="F21" s="137">
        <v>11.2</v>
      </c>
      <c r="G21" s="137">
        <v>11.2</v>
      </c>
      <c r="H21" s="137">
        <v>11.9</v>
      </c>
      <c r="I21" s="137">
        <v>11.9</v>
      </c>
      <c r="J21" s="137">
        <v>11.9</v>
      </c>
      <c r="K21" s="138">
        <v>11.9</v>
      </c>
      <c r="L21" s="141">
        <v>246664</v>
      </c>
      <c r="M21" s="137">
        <v>2925779.6</v>
      </c>
    </row>
    <row r="22" spans="5:13" x14ac:dyDescent="0.25">
      <c r="E22" s="32" t="s">
        <v>27</v>
      </c>
      <c r="F22" s="137">
        <v>17.8</v>
      </c>
      <c r="G22" s="137">
        <v>17.8</v>
      </c>
      <c r="H22" s="137">
        <v>17.8</v>
      </c>
      <c r="I22" s="137">
        <v>17.8</v>
      </c>
      <c r="J22" s="137">
        <v>17.8</v>
      </c>
      <c r="K22" s="138">
        <v>17.8</v>
      </c>
      <c r="L22" s="141">
        <v>73582</v>
      </c>
      <c r="M22" s="137">
        <v>1381417.95</v>
      </c>
    </row>
    <row r="23" spans="5:13" x14ac:dyDescent="0.25">
      <c r="E23" s="32" t="s">
        <v>222</v>
      </c>
      <c r="F23" s="137">
        <v>2.76</v>
      </c>
      <c r="G23" s="137">
        <v>2.76</v>
      </c>
      <c r="H23" s="137">
        <v>2.76</v>
      </c>
      <c r="I23" s="137">
        <v>2.76</v>
      </c>
      <c r="J23" s="137">
        <v>2.76</v>
      </c>
      <c r="K23" s="138">
        <v>2.76</v>
      </c>
      <c r="L23" s="141">
        <v>23812</v>
      </c>
      <c r="M23" s="137">
        <v>65703.789999999994</v>
      </c>
    </row>
    <row r="24" spans="5:13" x14ac:dyDescent="0.25">
      <c r="E24" s="32" t="s">
        <v>162</v>
      </c>
      <c r="F24" s="137">
        <v>0.9</v>
      </c>
      <c r="G24" s="137">
        <v>0.9</v>
      </c>
      <c r="H24" s="137">
        <v>0.9</v>
      </c>
      <c r="I24" s="137">
        <v>0.9</v>
      </c>
      <c r="J24" s="137">
        <v>0.9</v>
      </c>
      <c r="K24" s="138">
        <v>0.9</v>
      </c>
      <c r="L24" s="141">
        <v>108321</v>
      </c>
      <c r="M24" s="137">
        <v>105905.48</v>
      </c>
    </row>
    <row r="25" spans="5:13" x14ac:dyDescent="0.25">
      <c r="E25" s="32" t="s">
        <v>196</v>
      </c>
      <c r="F25" s="137">
        <v>5.17</v>
      </c>
      <c r="G25" s="137">
        <v>5.17</v>
      </c>
      <c r="H25" s="137">
        <v>5.17</v>
      </c>
      <c r="I25" s="137">
        <v>5.17</v>
      </c>
      <c r="J25" s="137">
        <v>5.17</v>
      </c>
      <c r="K25" s="138">
        <v>5.17</v>
      </c>
      <c r="L25" s="141">
        <v>408951</v>
      </c>
      <c r="M25" s="137">
        <v>1916983.43</v>
      </c>
    </row>
    <row r="26" spans="5:13" x14ac:dyDescent="0.25">
      <c r="E26" s="32" t="s">
        <v>151</v>
      </c>
      <c r="F26" s="137">
        <v>0.22</v>
      </c>
      <c r="G26" s="137">
        <v>0.22</v>
      </c>
      <c r="H26" s="137">
        <v>0.23</v>
      </c>
      <c r="I26" s="137">
        <v>0.22</v>
      </c>
      <c r="J26" s="137">
        <v>0.23</v>
      </c>
      <c r="K26" s="138">
        <v>0.23</v>
      </c>
      <c r="L26" s="141">
        <v>776640</v>
      </c>
      <c r="M26" s="137">
        <v>173627.2</v>
      </c>
    </row>
    <row r="27" spans="5:13" x14ac:dyDescent="0.25">
      <c r="E27" s="32" t="s">
        <v>193</v>
      </c>
      <c r="F27" s="137">
        <v>0.65</v>
      </c>
      <c r="G27" s="137">
        <v>0.65</v>
      </c>
      <c r="H27" s="137">
        <v>0.67</v>
      </c>
      <c r="I27" s="137">
        <v>0.6</v>
      </c>
      <c r="J27" s="137">
        <v>0.67</v>
      </c>
      <c r="K27" s="138">
        <v>0.67</v>
      </c>
      <c r="L27" s="141">
        <v>13923705</v>
      </c>
      <c r="M27" s="137">
        <v>9093461.8499999996</v>
      </c>
    </row>
    <row r="28" spans="5:13" x14ac:dyDescent="0.25">
      <c r="E28" s="32" t="s">
        <v>29</v>
      </c>
      <c r="F28" s="137">
        <v>26.5</v>
      </c>
      <c r="G28" s="137">
        <v>26.5</v>
      </c>
      <c r="H28" s="137">
        <v>26.5</v>
      </c>
      <c r="I28" s="137">
        <v>26.5</v>
      </c>
      <c r="J28" s="137">
        <v>26.5</v>
      </c>
      <c r="K28" s="138">
        <v>26.5</v>
      </c>
      <c r="L28" s="141">
        <v>226158</v>
      </c>
      <c r="M28" s="137">
        <v>5964914</v>
      </c>
    </row>
    <row r="29" spans="5:13" x14ac:dyDescent="0.25">
      <c r="E29" s="32" t="s">
        <v>30</v>
      </c>
      <c r="F29" s="137">
        <v>0.55000000000000004</v>
      </c>
      <c r="G29" s="137">
        <v>0.55000000000000004</v>
      </c>
      <c r="H29" s="137">
        <v>0.6</v>
      </c>
      <c r="I29" s="137">
        <v>0.6</v>
      </c>
      <c r="J29" s="137">
        <v>0.6</v>
      </c>
      <c r="K29" s="138">
        <v>0.6</v>
      </c>
      <c r="L29" s="141">
        <v>758840</v>
      </c>
      <c r="M29" s="137">
        <v>447775.3</v>
      </c>
    </row>
    <row r="30" spans="5:13" x14ac:dyDescent="0.25">
      <c r="E30" s="32" t="s">
        <v>177</v>
      </c>
      <c r="F30" s="137">
        <v>0.48</v>
      </c>
      <c r="G30" s="137">
        <v>0.48</v>
      </c>
      <c r="H30" s="137">
        <v>0.48</v>
      </c>
      <c r="I30" s="137">
        <v>0.48</v>
      </c>
      <c r="J30" s="137">
        <v>0.48</v>
      </c>
      <c r="K30" s="138">
        <v>0.48</v>
      </c>
      <c r="L30" s="141">
        <v>280281</v>
      </c>
      <c r="M30" s="137">
        <v>132509.74</v>
      </c>
    </row>
    <row r="31" spans="5:13" x14ac:dyDescent="0.25">
      <c r="E31" s="32" t="s">
        <v>144</v>
      </c>
      <c r="F31" s="137">
        <v>5.95</v>
      </c>
      <c r="G31" s="137">
        <v>5.95</v>
      </c>
      <c r="H31" s="137">
        <v>5.95</v>
      </c>
      <c r="I31" s="137">
        <v>5.95</v>
      </c>
      <c r="J31" s="137">
        <v>5.95</v>
      </c>
      <c r="K31" s="138">
        <v>5.95</v>
      </c>
      <c r="L31" s="141">
        <v>73932</v>
      </c>
      <c r="M31" s="137">
        <v>443592</v>
      </c>
    </row>
    <row r="32" spans="5:13" x14ac:dyDescent="0.25">
      <c r="E32" s="32" t="s">
        <v>174</v>
      </c>
      <c r="F32" s="137">
        <v>2.0099999999999998</v>
      </c>
      <c r="G32" s="137">
        <v>2.0099999999999998</v>
      </c>
      <c r="H32" s="137">
        <v>2.0099999999999998</v>
      </c>
      <c r="I32" s="137">
        <v>2.0099999999999998</v>
      </c>
      <c r="J32" s="137">
        <v>2.0099999999999998</v>
      </c>
      <c r="K32" s="138">
        <v>2.0099999999999998</v>
      </c>
      <c r="L32" s="141">
        <v>526834</v>
      </c>
      <c r="M32" s="137">
        <v>1065656.3999999999</v>
      </c>
    </row>
    <row r="33" spans="5:13" x14ac:dyDescent="0.25">
      <c r="E33" s="32" t="s">
        <v>220</v>
      </c>
      <c r="F33" s="137">
        <v>0.84</v>
      </c>
      <c r="G33" s="137">
        <v>0.84</v>
      </c>
      <c r="H33" s="137">
        <v>0.92</v>
      </c>
      <c r="I33" s="137">
        <v>0.88</v>
      </c>
      <c r="J33" s="137">
        <v>0.92</v>
      </c>
      <c r="K33" s="138">
        <v>0.92</v>
      </c>
      <c r="L33" s="141">
        <v>1097116</v>
      </c>
      <c r="M33" s="137">
        <v>993581.28</v>
      </c>
    </row>
    <row r="34" spans="5:13" x14ac:dyDescent="0.25">
      <c r="E34" s="32" t="s">
        <v>16</v>
      </c>
      <c r="F34" s="137">
        <v>261</v>
      </c>
      <c r="G34" s="137">
        <v>261</v>
      </c>
      <c r="H34" s="137">
        <v>261</v>
      </c>
      <c r="I34" s="137">
        <v>261</v>
      </c>
      <c r="J34" s="137">
        <v>261</v>
      </c>
      <c r="K34" s="138">
        <v>261</v>
      </c>
      <c r="L34" s="141">
        <v>115481</v>
      </c>
      <c r="M34" s="137">
        <v>30209146.699999999</v>
      </c>
    </row>
    <row r="35" spans="5:13" x14ac:dyDescent="0.25">
      <c r="E35" s="32" t="s">
        <v>31</v>
      </c>
      <c r="F35" s="137">
        <v>16</v>
      </c>
      <c r="G35" s="137">
        <v>16</v>
      </c>
      <c r="H35" s="137">
        <v>16.05</v>
      </c>
      <c r="I35" s="137">
        <v>16.05</v>
      </c>
      <c r="J35" s="137">
        <v>16.05</v>
      </c>
      <c r="K35" s="138">
        <v>16.05</v>
      </c>
      <c r="L35" s="141">
        <v>764458</v>
      </c>
      <c r="M35" s="137">
        <v>12261751.800000001</v>
      </c>
    </row>
    <row r="36" spans="5:13" x14ac:dyDescent="0.25">
      <c r="E36" s="32" t="s">
        <v>160</v>
      </c>
      <c r="F36" s="137">
        <v>6.25</v>
      </c>
      <c r="G36" s="137">
        <v>6.25</v>
      </c>
      <c r="H36" s="137">
        <v>6.69</v>
      </c>
      <c r="I36" s="137">
        <v>6.6</v>
      </c>
      <c r="J36" s="137">
        <v>6.69</v>
      </c>
      <c r="K36" s="138">
        <v>6.69</v>
      </c>
      <c r="L36" s="141">
        <v>858490</v>
      </c>
      <c r="M36" s="137">
        <v>5698993.9000000004</v>
      </c>
    </row>
    <row r="37" spans="5:13" x14ac:dyDescent="0.25">
      <c r="E37" s="32" t="s">
        <v>17</v>
      </c>
      <c r="F37" s="137">
        <v>11.3</v>
      </c>
      <c r="G37" s="137">
        <v>11.3</v>
      </c>
      <c r="H37" s="137">
        <v>11.3</v>
      </c>
      <c r="I37" s="137">
        <v>11.3</v>
      </c>
      <c r="J37" s="137">
        <v>11.3</v>
      </c>
      <c r="K37" s="138">
        <v>11.3</v>
      </c>
      <c r="L37" s="141">
        <v>233152</v>
      </c>
      <c r="M37" s="137">
        <v>2619759.2000000002</v>
      </c>
    </row>
    <row r="38" spans="5:13" x14ac:dyDescent="0.25">
      <c r="E38" s="32" t="s">
        <v>210</v>
      </c>
      <c r="F38" s="137">
        <v>3.5</v>
      </c>
      <c r="G38" s="137">
        <v>3.5</v>
      </c>
      <c r="H38" s="137">
        <v>3.5</v>
      </c>
      <c r="I38" s="137">
        <v>3.5</v>
      </c>
      <c r="J38" s="137">
        <v>3.5</v>
      </c>
      <c r="K38" s="138">
        <v>3.5</v>
      </c>
      <c r="L38" s="141">
        <v>20200</v>
      </c>
      <c r="M38" s="137">
        <v>77770</v>
      </c>
    </row>
    <row r="39" spans="5:13" x14ac:dyDescent="0.25">
      <c r="E39" s="32" t="s">
        <v>116</v>
      </c>
      <c r="F39" s="137">
        <v>11.8</v>
      </c>
      <c r="G39" s="137">
        <v>11.8</v>
      </c>
      <c r="H39" s="137">
        <v>11.7</v>
      </c>
      <c r="I39" s="137">
        <v>11.05</v>
      </c>
      <c r="J39" s="137">
        <v>11.05</v>
      </c>
      <c r="K39" s="138">
        <v>11.05</v>
      </c>
      <c r="L39" s="141">
        <v>78864312</v>
      </c>
      <c r="M39" s="137">
        <v>891708267.64999998</v>
      </c>
    </row>
    <row r="40" spans="5:13" x14ac:dyDescent="0.25">
      <c r="E40" s="32" t="s">
        <v>32</v>
      </c>
      <c r="F40" s="137">
        <v>3.52</v>
      </c>
      <c r="G40" s="137">
        <v>3.52</v>
      </c>
      <c r="H40" s="137">
        <v>3.55</v>
      </c>
      <c r="I40" s="137">
        <v>3.5</v>
      </c>
      <c r="J40" s="137">
        <v>3.54</v>
      </c>
      <c r="K40" s="138">
        <v>3.54</v>
      </c>
      <c r="L40" s="141">
        <v>2671738</v>
      </c>
      <c r="M40" s="137">
        <v>9412362.3100000005</v>
      </c>
    </row>
    <row r="41" spans="5:13" x14ac:dyDescent="0.25">
      <c r="E41" s="32" t="s">
        <v>33</v>
      </c>
      <c r="F41" s="137">
        <v>4.6500000000000004</v>
      </c>
      <c r="G41" s="137">
        <v>4.6500000000000004</v>
      </c>
      <c r="H41" s="137">
        <v>4.6399999999999997</v>
      </c>
      <c r="I41" s="137">
        <v>4.5</v>
      </c>
      <c r="J41" s="137">
        <v>4.5599999999999996</v>
      </c>
      <c r="K41" s="138">
        <v>4.5599999999999996</v>
      </c>
      <c r="L41" s="141">
        <v>5632615</v>
      </c>
      <c r="M41" s="137">
        <v>25719626.300000001</v>
      </c>
    </row>
    <row r="42" spans="5:13" x14ac:dyDescent="0.25">
      <c r="E42" s="32" t="s">
        <v>34</v>
      </c>
      <c r="F42" s="137">
        <v>9.6999999999999993</v>
      </c>
      <c r="G42" s="137">
        <v>9.6999999999999993</v>
      </c>
      <c r="H42" s="137">
        <v>9.8000000000000007</v>
      </c>
      <c r="I42" s="137">
        <v>9.4</v>
      </c>
      <c r="J42" s="137">
        <v>9.8000000000000007</v>
      </c>
      <c r="K42" s="138">
        <v>9.8000000000000007</v>
      </c>
      <c r="L42" s="141">
        <v>1146190</v>
      </c>
      <c r="M42" s="137">
        <v>10831831.26</v>
      </c>
    </row>
    <row r="43" spans="5:13" x14ac:dyDescent="0.25">
      <c r="E43" s="32" t="s">
        <v>35</v>
      </c>
      <c r="F43" s="137">
        <v>27.6</v>
      </c>
      <c r="G43" s="137">
        <v>27.6</v>
      </c>
      <c r="H43" s="137">
        <v>28.4</v>
      </c>
      <c r="I43" s="137">
        <v>28.4</v>
      </c>
      <c r="J43" s="137">
        <v>28.4</v>
      </c>
      <c r="K43" s="138">
        <v>28.4</v>
      </c>
      <c r="L43" s="141">
        <v>288753</v>
      </c>
      <c r="M43" s="137">
        <v>8217875.0999999996</v>
      </c>
    </row>
    <row r="44" spans="5:13" x14ac:dyDescent="0.25">
      <c r="E44" s="32" t="s">
        <v>175</v>
      </c>
      <c r="F44" s="137">
        <v>0.28000000000000003</v>
      </c>
      <c r="G44" s="137">
        <v>0.28000000000000003</v>
      </c>
      <c r="H44" s="137">
        <v>0.28999999999999998</v>
      </c>
      <c r="I44" s="137">
        <v>0.28999999999999998</v>
      </c>
      <c r="J44" s="137">
        <v>0.28999999999999998</v>
      </c>
      <c r="K44" s="138">
        <v>0.28999999999999998</v>
      </c>
      <c r="L44" s="141">
        <v>100000</v>
      </c>
      <c r="M44" s="137">
        <v>29000</v>
      </c>
    </row>
    <row r="45" spans="5:13" x14ac:dyDescent="0.25">
      <c r="E45" s="32" t="s">
        <v>198</v>
      </c>
      <c r="F45" s="137">
        <v>127</v>
      </c>
      <c r="G45" s="137">
        <v>127</v>
      </c>
      <c r="H45" s="137">
        <v>139.69999999999999</v>
      </c>
      <c r="I45" s="137">
        <v>127</v>
      </c>
      <c r="J45" s="137">
        <v>139.69999999999999</v>
      </c>
      <c r="K45" s="138">
        <v>139.69999999999999</v>
      </c>
      <c r="L45" s="141">
        <v>4731528</v>
      </c>
      <c r="M45" s="137">
        <v>616217338.79999995</v>
      </c>
    </row>
    <row r="46" spans="5:13" x14ac:dyDescent="0.25">
      <c r="E46" s="32" t="s">
        <v>36</v>
      </c>
      <c r="F46" s="137">
        <v>6.15</v>
      </c>
      <c r="G46" s="137">
        <v>6.15</v>
      </c>
      <c r="H46" s="137">
        <v>6.15</v>
      </c>
      <c r="I46" s="137">
        <v>6.15</v>
      </c>
      <c r="J46" s="137">
        <v>6.15</v>
      </c>
      <c r="K46" s="138">
        <v>6.15</v>
      </c>
      <c r="L46" s="141">
        <v>31743</v>
      </c>
      <c r="M46" s="137">
        <v>199631.3</v>
      </c>
    </row>
    <row r="47" spans="5:13" x14ac:dyDescent="0.25">
      <c r="E47" s="32" t="s">
        <v>185</v>
      </c>
      <c r="F47" s="137">
        <v>23.3</v>
      </c>
      <c r="G47" s="137">
        <v>23.3</v>
      </c>
      <c r="H47" s="137">
        <v>24.5</v>
      </c>
      <c r="I47" s="137">
        <v>23.3</v>
      </c>
      <c r="J47" s="137">
        <v>23.4</v>
      </c>
      <c r="K47" s="138">
        <v>23.4</v>
      </c>
      <c r="L47" s="141">
        <v>38530444</v>
      </c>
      <c r="M47" s="137">
        <v>922553157.04999995</v>
      </c>
    </row>
    <row r="48" spans="5:13" x14ac:dyDescent="0.25">
      <c r="E48" s="32" t="s">
        <v>223</v>
      </c>
      <c r="F48" s="137">
        <v>0.2</v>
      </c>
      <c r="G48" s="137">
        <v>0.2</v>
      </c>
      <c r="H48" s="137">
        <v>0.2</v>
      </c>
      <c r="I48" s="137">
        <v>0.2</v>
      </c>
      <c r="J48" s="137">
        <v>0.2</v>
      </c>
      <c r="K48" s="138">
        <v>0.2</v>
      </c>
      <c r="L48" s="141">
        <v>22825</v>
      </c>
      <c r="M48" s="137">
        <v>4565</v>
      </c>
    </row>
    <row r="49" spans="5:13" x14ac:dyDescent="0.25">
      <c r="E49" s="32" t="s">
        <v>37</v>
      </c>
      <c r="F49" s="137">
        <v>69.3</v>
      </c>
      <c r="G49" s="137">
        <v>69.3</v>
      </c>
      <c r="H49" s="137">
        <v>69.3</v>
      </c>
      <c r="I49" s="137">
        <v>69.3</v>
      </c>
      <c r="J49" s="137">
        <v>69.3</v>
      </c>
      <c r="K49" s="138">
        <v>69.3</v>
      </c>
      <c r="L49" s="141">
        <v>71286</v>
      </c>
      <c r="M49" s="137">
        <v>4784214.55</v>
      </c>
    </row>
    <row r="50" spans="5:13" x14ac:dyDescent="0.25">
      <c r="E50" s="32" t="s">
        <v>38</v>
      </c>
      <c r="F50" s="137">
        <v>2.31</v>
      </c>
      <c r="G50" s="137">
        <v>2.31</v>
      </c>
      <c r="H50" s="137">
        <v>2.33</v>
      </c>
      <c r="I50" s="137">
        <v>2.33</v>
      </c>
      <c r="J50" s="137">
        <v>2.33</v>
      </c>
      <c r="K50" s="138">
        <v>2.33</v>
      </c>
      <c r="L50" s="141">
        <v>343611</v>
      </c>
      <c r="M50" s="137">
        <v>806765.61</v>
      </c>
    </row>
    <row r="51" spans="5:13" x14ac:dyDescent="0.25">
      <c r="E51" s="32" t="s">
        <v>194</v>
      </c>
      <c r="F51" s="137">
        <v>0.96</v>
      </c>
      <c r="G51" s="137">
        <v>0.96</v>
      </c>
      <c r="H51" s="137">
        <v>0.96</v>
      </c>
      <c r="I51" s="137">
        <v>0.96</v>
      </c>
      <c r="J51" s="137">
        <v>0.96</v>
      </c>
      <c r="K51" s="138">
        <v>0.96</v>
      </c>
      <c r="L51" s="141">
        <v>53109</v>
      </c>
      <c r="M51" s="137">
        <v>54045.18</v>
      </c>
    </row>
    <row r="52" spans="5:13" x14ac:dyDescent="0.25">
      <c r="E52" s="32" t="s">
        <v>224</v>
      </c>
      <c r="F52" s="137">
        <v>7.4</v>
      </c>
      <c r="G52" s="137">
        <v>7.4</v>
      </c>
      <c r="H52" s="137">
        <v>7.4</v>
      </c>
      <c r="I52" s="137">
        <v>7.4</v>
      </c>
      <c r="J52" s="137">
        <v>7.4</v>
      </c>
      <c r="K52" s="138">
        <v>7.4</v>
      </c>
      <c r="L52" s="141">
        <v>9098</v>
      </c>
      <c r="M52" s="137">
        <v>61116</v>
      </c>
    </row>
    <row r="53" spans="5:13" x14ac:dyDescent="0.25">
      <c r="E53" s="32" t="s">
        <v>149</v>
      </c>
      <c r="F53" s="137">
        <v>4.7</v>
      </c>
      <c r="G53" s="137">
        <v>4.7</v>
      </c>
      <c r="H53" s="137">
        <v>4.7</v>
      </c>
      <c r="I53" s="137">
        <v>4.7</v>
      </c>
      <c r="J53" s="137">
        <v>4.7</v>
      </c>
      <c r="K53" s="138">
        <v>4.7</v>
      </c>
      <c r="L53" s="141">
        <v>241670</v>
      </c>
      <c r="M53" s="137">
        <v>1125381.5</v>
      </c>
    </row>
    <row r="54" spans="5:13" x14ac:dyDescent="0.25">
      <c r="E54" s="32" t="s">
        <v>140</v>
      </c>
      <c r="F54" s="137">
        <v>0.89</v>
      </c>
      <c r="G54" s="137">
        <v>0.89</v>
      </c>
      <c r="H54" s="137">
        <v>0.89</v>
      </c>
      <c r="I54" s="137">
        <v>0.86</v>
      </c>
      <c r="J54" s="137">
        <v>0.88</v>
      </c>
      <c r="K54" s="138">
        <v>0.88</v>
      </c>
      <c r="L54" s="141">
        <v>5151362</v>
      </c>
      <c r="M54" s="137">
        <v>4522574.63</v>
      </c>
    </row>
    <row r="55" spans="5:13" x14ac:dyDescent="0.25">
      <c r="E55" s="32" t="s">
        <v>176</v>
      </c>
      <c r="F55" s="137">
        <v>0.28000000000000003</v>
      </c>
      <c r="G55" s="137">
        <v>0.28000000000000003</v>
      </c>
      <c r="H55" s="137">
        <v>0.28000000000000003</v>
      </c>
      <c r="I55" s="137">
        <v>0.28000000000000003</v>
      </c>
      <c r="J55" s="137">
        <v>0.28000000000000003</v>
      </c>
      <c r="K55" s="138">
        <v>0.28000000000000003</v>
      </c>
      <c r="L55" s="141">
        <v>1066884</v>
      </c>
      <c r="M55" s="137">
        <v>299538.18</v>
      </c>
    </row>
    <row r="56" spans="5:13" x14ac:dyDescent="0.25">
      <c r="E56" s="32" t="s">
        <v>39</v>
      </c>
      <c r="F56" s="137">
        <v>23.3</v>
      </c>
      <c r="G56" s="137">
        <v>23.3</v>
      </c>
      <c r="H56" s="137">
        <v>24.5</v>
      </c>
      <c r="I56" s="137">
        <v>24.5</v>
      </c>
      <c r="J56" s="137">
        <v>24.5</v>
      </c>
      <c r="K56" s="138">
        <v>24.5</v>
      </c>
      <c r="L56" s="141">
        <v>509730</v>
      </c>
      <c r="M56" s="137">
        <v>12443127</v>
      </c>
    </row>
    <row r="57" spans="5:13" x14ac:dyDescent="0.25">
      <c r="E57" s="32" t="s">
        <v>211</v>
      </c>
      <c r="F57" s="137">
        <v>0.73</v>
      </c>
      <c r="G57" s="137">
        <v>0.73</v>
      </c>
      <c r="H57" s="137">
        <v>0.73</v>
      </c>
      <c r="I57" s="137">
        <v>0.73</v>
      </c>
      <c r="J57" s="137">
        <v>0.73</v>
      </c>
      <c r="K57" s="138">
        <v>0.73</v>
      </c>
      <c r="L57" s="141">
        <v>1500</v>
      </c>
      <c r="M57" s="137">
        <v>1080</v>
      </c>
    </row>
    <row r="58" spans="5:13" x14ac:dyDescent="0.25">
      <c r="E58" s="32" t="s">
        <v>40</v>
      </c>
      <c r="F58" s="137">
        <v>0.85</v>
      </c>
      <c r="G58" s="137">
        <v>0.85</v>
      </c>
      <c r="H58" s="137">
        <v>0.93</v>
      </c>
      <c r="I58" s="137">
        <v>0.77</v>
      </c>
      <c r="J58" s="137">
        <v>0.84</v>
      </c>
      <c r="K58" s="138">
        <v>0.84</v>
      </c>
      <c r="L58" s="141">
        <v>6895420</v>
      </c>
      <c r="M58" s="137">
        <v>5737504.1100000003</v>
      </c>
    </row>
    <row r="59" spans="5:13" x14ac:dyDescent="0.25">
      <c r="E59" s="32" t="s">
        <v>125</v>
      </c>
      <c r="F59" s="137">
        <v>2.2000000000000002</v>
      </c>
      <c r="G59" s="137">
        <v>2.2000000000000002</v>
      </c>
      <c r="H59" s="137">
        <v>2.2000000000000002</v>
      </c>
      <c r="I59" s="137">
        <v>2.2000000000000002</v>
      </c>
      <c r="J59" s="137">
        <v>2.2000000000000002</v>
      </c>
      <c r="K59" s="138">
        <v>2.2000000000000002</v>
      </c>
      <c r="L59" s="141">
        <v>11000</v>
      </c>
      <c r="M59" s="137">
        <v>22600</v>
      </c>
    </row>
    <row r="60" spans="5:13" x14ac:dyDescent="0.25">
      <c r="E60" s="32" t="s">
        <v>199</v>
      </c>
      <c r="F60" s="137">
        <v>0.4</v>
      </c>
      <c r="G60" s="137">
        <v>0.4</v>
      </c>
      <c r="H60" s="137">
        <v>0.4</v>
      </c>
      <c r="I60" s="137">
        <v>0.4</v>
      </c>
      <c r="J60" s="137">
        <v>0.4</v>
      </c>
      <c r="K60" s="138">
        <v>0.4</v>
      </c>
      <c r="L60" s="141">
        <v>20680</v>
      </c>
      <c r="M60" s="137">
        <v>9099.2000000000007</v>
      </c>
    </row>
    <row r="61" spans="5:13" x14ac:dyDescent="0.25">
      <c r="E61" s="32" t="s">
        <v>165</v>
      </c>
      <c r="F61" s="137">
        <v>1.19</v>
      </c>
      <c r="G61" s="137">
        <v>1.19</v>
      </c>
      <c r="H61" s="137">
        <v>1.0900000000000001</v>
      </c>
      <c r="I61" s="137">
        <v>1.0900000000000001</v>
      </c>
      <c r="J61" s="137">
        <v>1.0900000000000001</v>
      </c>
      <c r="K61" s="138">
        <v>1.0900000000000001</v>
      </c>
      <c r="L61" s="141">
        <v>278613</v>
      </c>
      <c r="M61" s="137">
        <v>304798.40999999997</v>
      </c>
    </row>
    <row r="62" spans="5:13" x14ac:dyDescent="0.25">
      <c r="E62" s="32" t="s">
        <v>115</v>
      </c>
      <c r="F62" s="137">
        <v>1.96</v>
      </c>
      <c r="G62" s="137">
        <v>1.96</v>
      </c>
      <c r="H62" s="137">
        <v>1.99</v>
      </c>
      <c r="I62" s="137">
        <v>1.99</v>
      </c>
      <c r="J62" s="137">
        <v>1.99</v>
      </c>
      <c r="K62" s="138">
        <v>1.99</v>
      </c>
      <c r="L62" s="141">
        <v>375822</v>
      </c>
      <c r="M62" s="137">
        <v>747601.26</v>
      </c>
    </row>
    <row r="63" spans="5:13" x14ac:dyDescent="0.25">
      <c r="E63" s="32" t="s">
        <v>41</v>
      </c>
      <c r="F63" s="137">
        <v>4</v>
      </c>
      <c r="G63" s="137">
        <v>4</v>
      </c>
      <c r="H63" s="137">
        <v>4.3</v>
      </c>
      <c r="I63" s="137">
        <v>4.0999999999999996</v>
      </c>
      <c r="J63" s="137">
        <v>4.3</v>
      </c>
      <c r="K63" s="138">
        <v>4.3</v>
      </c>
      <c r="L63" s="141">
        <v>512607</v>
      </c>
      <c r="M63" s="137">
        <v>2118623.25</v>
      </c>
    </row>
    <row r="64" spans="5:13" x14ac:dyDescent="0.25">
      <c r="E64" s="32" t="s">
        <v>42</v>
      </c>
      <c r="F64" s="137">
        <v>0.27</v>
      </c>
      <c r="G64" s="137">
        <v>0.27</v>
      </c>
      <c r="H64" s="137">
        <v>0.28999999999999998</v>
      </c>
      <c r="I64" s="137">
        <v>0.28999999999999998</v>
      </c>
      <c r="J64" s="137">
        <v>0.28999999999999998</v>
      </c>
      <c r="K64" s="138">
        <v>0.28999999999999998</v>
      </c>
      <c r="L64" s="141">
        <v>531200</v>
      </c>
      <c r="M64" s="137">
        <v>154048</v>
      </c>
    </row>
    <row r="65" spans="5:13" x14ac:dyDescent="0.25">
      <c r="E65" s="32" t="s">
        <v>225</v>
      </c>
      <c r="F65" s="137">
        <v>2.27</v>
      </c>
      <c r="G65" s="137">
        <v>2.27</v>
      </c>
      <c r="H65" s="137">
        <v>2.27</v>
      </c>
      <c r="I65" s="137">
        <v>2.27</v>
      </c>
      <c r="J65" s="137">
        <v>2.27</v>
      </c>
      <c r="K65" s="138">
        <v>2.27</v>
      </c>
      <c r="L65" s="141">
        <v>5092</v>
      </c>
      <c r="M65" s="137">
        <v>11202.4</v>
      </c>
    </row>
    <row r="66" spans="5:13" x14ac:dyDescent="0.25">
      <c r="E66" s="32" t="s">
        <v>114</v>
      </c>
      <c r="F66" s="137">
        <v>14.1</v>
      </c>
      <c r="G66" s="137">
        <v>14.1</v>
      </c>
      <c r="H66" s="137">
        <v>14.1</v>
      </c>
      <c r="I66" s="137">
        <v>14.1</v>
      </c>
      <c r="J66" s="137">
        <v>14.1</v>
      </c>
      <c r="K66" s="138">
        <v>14.1</v>
      </c>
      <c r="L66" s="141">
        <v>6706</v>
      </c>
      <c r="M66" s="137">
        <v>90125.8</v>
      </c>
    </row>
    <row r="67" spans="5:13" x14ac:dyDescent="0.25">
      <c r="E67" s="32" t="s">
        <v>152</v>
      </c>
      <c r="F67" s="137">
        <v>214</v>
      </c>
      <c r="G67" s="137">
        <v>214</v>
      </c>
      <c r="H67" s="137">
        <v>215</v>
      </c>
      <c r="I67" s="137">
        <v>214.5</v>
      </c>
      <c r="J67" s="137">
        <v>215</v>
      </c>
      <c r="K67" s="138">
        <v>215</v>
      </c>
      <c r="L67" s="141">
        <v>895043</v>
      </c>
      <c r="M67" s="137">
        <v>194316156.90000001</v>
      </c>
    </row>
    <row r="68" spans="5:13" x14ac:dyDescent="0.25">
      <c r="E68" s="32" t="s">
        <v>202</v>
      </c>
      <c r="F68" s="137">
        <v>3.98</v>
      </c>
      <c r="G68" s="137">
        <v>3.98</v>
      </c>
      <c r="H68" s="137">
        <v>3.98</v>
      </c>
      <c r="I68" s="137">
        <v>3.98</v>
      </c>
      <c r="J68" s="137">
        <v>3.98</v>
      </c>
      <c r="K68" s="138">
        <v>3.98</v>
      </c>
      <c r="L68" s="141">
        <v>102223</v>
      </c>
      <c r="M68" s="137">
        <v>367060.85</v>
      </c>
    </row>
    <row r="69" spans="5:13" x14ac:dyDescent="0.25">
      <c r="E69" s="32" t="s">
        <v>44</v>
      </c>
      <c r="F69" s="137">
        <v>6.2</v>
      </c>
      <c r="G69" s="137">
        <v>6.2</v>
      </c>
      <c r="H69" s="137">
        <v>6.3</v>
      </c>
      <c r="I69" s="137">
        <v>6.2</v>
      </c>
      <c r="J69" s="137">
        <v>6.3</v>
      </c>
      <c r="K69" s="138">
        <v>6.3</v>
      </c>
      <c r="L69" s="141">
        <v>4179362</v>
      </c>
      <c r="M69" s="137">
        <v>26061943.649999999</v>
      </c>
    </row>
    <row r="70" spans="5:13" x14ac:dyDescent="0.25">
      <c r="E70" s="32" t="s">
        <v>145</v>
      </c>
      <c r="F70" s="137">
        <v>11.1</v>
      </c>
      <c r="G70" s="137">
        <v>11.1</v>
      </c>
      <c r="H70" s="137">
        <v>11.1</v>
      </c>
      <c r="I70" s="137">
        <v>11.1</v>
      </c>
      <c r="J70" s="137">
        <v>11.1</v>
      </c>
      <c r="K70" s="138">
        <v>11.1</v>
      </c>
      <c r="L70" s="141">
        <v>69359</v>
      </c>
      <c r="M70" s="137">
        <v>767331.2</v>
      </c>
    </row>
    <row r="71" spans="5:13" x14ac:dyDescent="0.25">
      <c r="E71" s="32" t="s">
        <v>45</v>
      </c>
      <c r="F71" s="137">
        <v>37.6</v>
      </c>
      <c r="G71" s="137">
        <v>37.6</v>
      </c>
      <c r="H71" s="137">
        <v>41</v>
      </c>
      <c r="I71" s="137">
        <v>41</v>
      </c>
      <c r="J71" s="137">
        <v>41</v>
      </c>
      <c r="K71" s="138">
        <v>41</v>
      </c>
      <c r="L71" s="141">
        <v>821521</v>
      </c>
      <c r="M71" s="137">
        <v>33656767.200000003</v>
      </c>
    </row>
    <row r="72" spans="5:13" x14ac:dyDescent="0.25">
      <c r="E72" s="32" t="s">
        <v>183</v>
      </c>
      <c r="F72" s="137">
        <v>1.45</v>
      </c>
      <c r="G72" s="137">
        <v>1.45</v>
      </c>
      <c r="H72" s="137">
        <v>1.43</v>
      </c>
      <c r="I72" s="137">
        <v>1.43</v>
      </c>
      <c r="J72" s="137">
        <v>1.43</v>
      </c>
      <c r="K72" s="138">
        <v>1.43</v>
      </c>
      <c r="L72" s="141">
        <v>296053</v>
      </c>
      <c r="M72" s="137">
        <v>423709.53</v>
      </c>
    </row>
    <row r="73" spans="5:13" x14ac:dyDescent="0.25">
      <c r="E73" s="32" t="s">
        <v>203</v>
      </c>
      <c r="F73" s="137">
        <v>4.5</v>
      </c>
      <c r="G73" s="137">
        <v>4.5</v>
      </c>
      <c r="H73" s="137">
        <v>4.5</v>
      </c>
      <c r="I73" s="137">
        <v>4.5</v>
      </c>
      <c r="J73" s="137">
        <v>4.5</v>
      </c>
      <c r="K73" s="138">
        <v>4.5</v>
      </c>
      <c r="L73" s="141">
        <v>404</v>
      </c>
      <c r="M73" s="137">
        <v>1731.86</v>
      </c>
    </row>
    <row r="74" spans="5:13" x14ac:dyDescent="0.25">
      <c r="E74" s="32" t="s">
        <v>46</v>
      </c>
      <c r="F74" s="137">
        <v>1000</v>
      </c>
      <c r="G74" s="137">
        <v>1000</v>
      </c>
      <c r="H74" s="137">
        <v>1100</v>
      </c>
      <c r="I74" s="137">
        <v>1100</v>
      </c>
      <c r="J74" s="137">
        <v>1100</v>
      </c>
      <c r="K74" s="138">
        <v>1100</v>
      </c>
      <c r="L74" s="141">
        <v>445479</v>
      </c>
      <c r="M74" s="137">
        <v>483689788.80000001</v>
      </c>
    </row>
    <row r="75" spans="5:13" x14ac:dyDescent="0.25">
      <c r="E75" s="32" t="s">
        <v>187</v>
      </c>
      <c r="F75" s="137">
        <v>25</v>
      </c>
      <c r="G75" s="137">
        <v>25</v>
      </c>
      <c r="H75" s="137">
        <v>25.05</v>
      </c>
      <c r="I75" s="137">
        <v>24.55</v>
      </c>
      <c r="J75" s="137">
        <v>25.05</v>
      </c>
      <c r="K75" s="138">
        <v>25.05</v>
      </c>
      <c r="L75" s="141">
        <v>5733572</v>
      </c>
      <c r="M75" s="137">
        <v>143292242.05000001</v>
      </c>
    </row>
    <row r="76" spans="5:13" x14ac:dyDescent="0.25">
      <c r="E76" s="32" t="s">
        <v>204</v>
      </c>
      <c r="F76" s="137">
        <v>1.69</v>
      </c>
      <c r="G76" s="137">
        <v>1.69</v>
      </c>
      <c r="H76" s="137">
        <v>1.69</v>
      </c>
      <c r="I76" s="137">
        <v>1.69</v>
      </c>
      <c r="J76" s="137">
        <v>1.69</v>
      </c>
      <c r="K76" s="138">
        <v>1.69</v>
      </c>
      <c r="L76" s="141">
        <v>221034</v>
      </c>
      <c r="M76" s="137">
        <v>370006.57</v>
      </c>
    </row>
    <row r="77" spans="5:13" x14ac:dyDescent="0.25">
      <c r="E77" s="32" t="s">
        <v>47</v>
      </c>
      <c r="F77" s="137">
        <v>3.9</v>
      </c>
      <c r="G77" s="137">
        <v>3.9</v>
      </c>
      <c r="H77" s="137">
        <v>3.99</v>
      </c>
      <c r="I77" s="137">
        <v>3.75</v>
      </c>
      <c r="J77" s="137">
        <v>3.99</v>
      </c>
      <c r="K77" s="138">
        <v>3.99</v>
      </c>
      <c r="L77" s="141">
        <v>3979693</v>
      </c>
      <c r="M77" s="137">
        <v>15311645.67</v>
      </c>
    </row>
    <row r="78" spans="5:13" x14ac:dyDescent="0.25">
      <c r="E78" s="32" t="s">
        <v>48</v>
      </c>
      <c r="F78" s="137">
        <v>165</v>
      </c>
      <c r="G78" s="137">
        <v>165</v>
      </c>
      <c r="H78" s="137">
        <v>165</v>
      </c>
      <c r="I78" s="137">
        <v>165</v>
      </c>
      <c r="J78" s="137">
        <v>165</v>
      </c>
      <c r="K78" s="138">
        <v>165</v>
      </c>
      <c r="L78" s="141">
        <v>299790</v>
      </c>
      <c r="M78" s="137">
        <v>48502976.399999999</v>
      </c>
    </row>
    <row r="79" spans="5:13" x14ac:dyDescent="0.25">
      <c r="E79" s="32" t="s">
        <v>226</v>
      </c>
      <c r="F79" s="137">
        <v>0.2</v>
      </c>
      <c r="G79" s="137">
        <v>0.2</v>
      </c>
      <c r="H79" s="137">
        <v>0.2</v>
      </c>
      <c r="I79" s="137">
        <v>0.2</v>
      </c>
      <c r="J79" s="137">
        <v>0.2</v>
      </c>
      <c r="K79" s="138">
        <v>0.2</v>
      </c>
      <c r="L79" s="141">
        <v>40000</v>
      </c>
      <c r="M79" s="137">
        <v>8000</v>
      </c>
    </row>
    <row r="80" spans="5:13" x14ac:dyDescent="0.25">
      <c r="E80" s="32" t="s">
        <v>49</v>
      </c>
      <c r="F80" s="137">
        <v>125</v>
      </c>
      <c r="G80" s="137">
        <v>125</v>
      </c>
      <c r="H80" s="137">
        <v>125</v>
      </c>
      <c r="I80" s="137">
        <v>125</v>
      </c>
      <c r="J80" s="137">
        <v>125</v>
      </c>
      <c r="K80" s="138">
        <v>125</v>
      </c>
      <c r="L80" s="141">
        <v>715214</v>
      </c>
      <c r="M80" s="137">
        <v>89377494.200000003</v>
      </c>
    </row>
    <row r="81" spans="5:13" x14ac:dyDescent="0.25">
      <c r="E81" s="32" t="s">
        <v>103</v>
      </c>
      <c r="F81" s="137">
        <v>0.42</v>
      </c>
      <c r="G81" s="137">
        <v>0.42</v>
      </c>
      <c r="H81" s="137">
        <v>0.42</v>
      </c>
      <c r="I81" s="137">
        <v>0.42</v>
      </c>
      <c r="J81" s="137">
        <v>0.42</v>
      </c>
      <c r="K81" s="138">
        <v>0.42</v>
      </c>
      <c r="L81" s="141">
        <v>470364</v>
      </c>
      <c r="M81" s="137">
        <v>186257.59</v>
      </c>
    </row>
    <row r="82" spans="5:13" x14ac:dyDescent="0.25">
      <c r="E82" s="32" t="s">
        <v>50</v>
      </c>
      <c r="F82" s="137">
        <v>11.35</v>
      </c>
      <c r="G82" s="137">
        <v>11.35</v>
      </c>
      <c r="H82" s="137">
        <v>11.35</v>
      </c>
      <c r="I82" s="137">
        <v>11.35</v>
      </c>
      <c r="J82" s="137">
        <v>11.35</v>
      </c>
      <c r="K82" s="138">
        <v>11.35</v>
      </c>
      <c r="L82" s="141">
        <v>710988</v>
      </c>
      <c r="M82" s="137">
        <v>8404801.6999999993</v>
      </c>
    </row>
    <row r="83" spans="5:13" x14ac:dyDescent="0.25">
      <c r="E83" s="32" t="s">
        <v>51</v>
      </c>
      <c r="F83" s="137">
        <v>2.2599999999999998</v>
      </c>
      <c r="G83" s="137">
        <v>2.2599999999999998</v>
      </c>
      <c r="H83" s="137">
        <v>2.2599999999999998</v>
      </c>
      <c r="I83" s="137">
        <v>2.2599999999999998</v>
      </c>
      <c r="J83" s="137">
        <v>2.2599999999999998</v>
      </c>
      <c r="K83" s="138">
        <v>2.2599999999999998</v>
      </c>
      <c r="L83" s="141">
        <v>160133</v>
      </c>
      <c r="M83" s="137">
        <v>392625.85</v>
      </c>
    </row>
    <row r="84" spans="5:13" x14ac:dyDescent="0.25">
      <c r="E84" s="32" t="s">
        <v>197</v>
      </c>
      <c r="F84" s="137">
        <v>0.25</v>
      </c>
      <c r="G84" s="137">
        <v>0.25</v>
      </c>
      <c r="H84" s="137">
        <v>0.26</v>
      </c>
      <c r="I84" s="137">
        <v>0.25</v>
      </c>
      <c r="J84" s="137">
        <v>0.25</v>
      </c>
      <c r="K84" s="138">
        <v>0.25</v>
      </c>
      <c r="L84" s="141">
        <v>257000</v>
      </c>
      <c r="M84" s="137">
        <v>65720</v>
      </c>
    </row>
    <row r="85" spans="5:13" x14ac:dyDescent="0.25">
      <c r="E85" s="32" t="s">
        <v>52</v>
      </c>
      <c r="F85" s="137">
        <v>1.07</v>
      </c>
      <c r="G85" s="137">
        <v>1.07</v>
      </c>
      <c r="H85" s="137">
        <v>1.17</v>
      </c>
      <c r="I85" s="137">
        <v>0.99</v>
      </c>
      <c r="J85" s="137">
        <v>1.17</v>
      </c>
      <c r="K85" s="138">
        <v>1.17</v>
      </c>
      <c r="L85" s="141">
        <v>9847469</v>
      </c>
      <c r="M85" s="137">
        <v>11186118.050000001</v>
      </c>
    </row>
    <row r="86" spans="5:13" x14ac:dyDescent="0.25">
      <c r="E86" s="32" t="s">
        <v>53</v>
      </c>
      <c r="F86" s="137">
        <v>0.25</v>
      </c>
      <c r="G86" s="137">
        <v>0.25</v>
      </c>
      <c r="H86" s="137">
        <v>0.26</v>
      </c>
      <c r="I86" s="137">
        <v>0.26</v>
      </c>
      <c r="J86" s="137">
        <v>0.26</v>
      </c>
      <c r="K86" s="138">
        <v>0.26</v>
      </c>
      <c r="L86" s="141">
        <v>763500</v>
      </c>
      <c r="M86" s="137">
        <v>198710</v>
      </c>
    </row>
    <row r="87" spans="5:13" x14ac:dyDescent="0.25">
      <c r="E87" s="32" t="s">
        <v>205</v>
      </c>
      <c r="F87" s="137">
        <v>0.92</v>
      </c>
      <c r="G87" s="137">
        <v>0.92</v>
      </c>
      <c r="H87" s="137">
        <v>0.92</v>
      </c>
      <c r="I87" s="137">
        <v>0.92</v>
      </c>
      <c r="J87" s="137">
        <v>0.92</v>
      </c>
      <c r="K87" s="138">
        <v>0.92</v>
      </c>
      <c r="L87" s="141">
        <v>221346</v>
      </c>
      <c r="M87" s="137">
        <v>211430.64</v>
      </c>
    </row>
    <row r="88" spans="5:13" x14ac:dyDescent="0.25">
      <c r="E88" s="32" t="s">
        <v>128</v>
      </c>
      <c r="F88" s="137">
        <v>1050</v>
      </c>
      <c r="G88" s="137">
        <v>1050</v>
      </c>
      <c r="H88" s="137">
        <v>1100</v>
      </c>
      <c r="I88" s="137">
        <v>1100</v>
      </c>
      <c r="J88" s="137">
        <v>1100</v>
      </c>
      <c r="K88" s="138">
        <v>1100</v>
      </c>
      <c r="L88" s="141">
        <v>522831</v>
      </c>
      <c r="M88" s="137">
        <v>575103856.20000005</v>
      </c>
    </row>
    <row r="89" spans="5:13" x14ac:dyDescent="0.25">
      <c r="E89" s="32" t="s">
        <v>206</v>
      </c>
      <c r="F89" s="137">
        <v>5</v>
      </c>
      <c r="G89" s="137">
        <v>5</v>
      </c>
      <c r="H89" s="137">
        <v>5</v>
      </c>
      <c r="I89" s="137">
        <v>5</v>
      </c>
      <c r="J89" s="137">
        <v>5</v>
      </c>
      <c r="K89" s="138">
        <v>5</v>
      </c>
      <c r="L89" s="141">
        <v>50</v>
      </c>
      <c r="M89" s="137">
        <v>275</v>
      </c>
    </row>
    <row r="90" spans="5:13" x14ac:dyDescent="0.25">
      <c r="E90" s="32" t="s">
        <v>195</v>
      </c>
      <c r="F90" s="137">
        <v>0.28000000000000003</v>
      </c>
      <c r="G90" s="137">
        <v>0.28000000000000003</v>
      </c>
      <c r="H90" s="137">
        <v>0.28000000000000003</v>
      </c>
      <c r="I90" s="137">
        <v>0.28000000000000003</v>
      </c>
      <c r="J90" s="137">
        <v>0.28000000000000003</v>
      </c>
      <c r="K90" s="138">
        <v>0.28000000000000003</v>
      </c>
      <c r="L90" s="141">
        <v>118300</v>
      </c>
      <c r="M90" s="137">
        <v>33124</v>
      </c>
    </row>
    <row r="91" spans="5:13" x14ac:dyDescent="0.25">
      <c r="E91" s="32" t="s">
        <v>117</v>
      </c>
      <c r="F91" s="137">
        <v>33.450000000000003</v>
      </c>
      <c r="G91" s="137">
        <v>33.450000000000003</v>
      </c>
      <c r="H91" s="137">
        <v>33.450000000000003</v>
      </c>
      <c r="I91" s="137">
        <v>33.450000000000003</v>
      </c>
      <c r="J91" s="137">
        <v>33.450000000000003</v>
      </c>
      <c r="K91" s="138">
        <v>33.450000000000003</v>
      </c>
      <c r="L91" s="141">
        <v>257439</v>
      </c>
      <c r="M91" s="137">
        <v>8260425.5</v>
      </c>
    </row>
    <row r="92" spans="5:13" x14ac:dyDescent="0.25">
      <c r="E92" s="32" t="s">
        <v>54</v>
      </c>
      <c r="F92" s="137">
        <v>1.39</v>
      </c>
      <c r="G92" s="137">
        <v>1.39</v>
      </c>
      <c r="H92" s="137">
        <v>1.4</v>
      </c>
      <c r="I92" s="137">
        <v>1.36</v>
      </c>
      <c r="J92" s="137">
        <v>1.4</v>
      </c>
      <c r="K92" s="138">
        <v>1.4</v>
      </c>
      <c r="L92" s="141">
        <v>7569064</v>
      </c>
      <c r="M92" s="137">
        <v>10508561.77</v>
      </c>
    </row>
    <row r="93" spans="5:13" x14ac:dyDescent="0.25">
      <c r="E93" s="32" t="s">
        <v>209</v>
      </c>
      <c r="F93" s="137">
        <v>0.28999999999999998</v>
      </c>
      <c r="G93" s="137">
        <v>0.28999999999999998</v>
      </c>
      <c r="H93" s="137">
        <v>0.28999999999999998</v>
      </c>
      <c r="I93" s="137">
        <v>0.28999999999999998</v>
      </c>
      <c r="J93" s="137">
        <v>0.28999999999999998</v>
      </c>
      <c r="K93" s="138">
        <v>0.28999999999999998</v>
      </c>
      <c r="L93" s="141">
        <v>23900</v>
      </c>
      <c r="M93" s="137">
        <v>6453</v>
      </c>
    </row>
    <row r="94" spans="5:13" x14ac:dyDescent="0.25">
      <c r="E94" s="32" t="s">
        <v>227</v>
      </c>
      <c r="F94" s="137">
        <v>0.89</v>
      </c>
      <c r="G94" s="137">
        <v>0.89</v>
      </c>
      <c r="H94" s="137">
        <v>0.89</v>
      </c>
      <c r="I94" s="137">
        <v>0.89</v>
      </c>
      <c r="J94" s="137">
        <v>0.89</v>
      </c>
      <c r="K94" s="138">
        <v>0.89</v>
      </c>
      <c r="L94" s="141">
        <v>700</v>
      </c>
      <c r="M94" s="137">
        <v>679</v>
      </c>
    </row>
    <row r="95" spans="5:13" x14ac:dyDescent="0.25">
      <c r="E95" s="32" t="s">
        <v>55</v>
      </c>
      <c r="F95" s="137">
        <v>193</v>
      </c>
      <c r="G95" s="137">
        <v>193</v>
      </c>
      <c r="H95" s="137">
        <v>193</v>
      </c>
      <c r="I95" s="137">
        <v>193</v>
      </c>
      <c r="J95" s="137">
        <v>193</v>
      </c>
      <c r="K95" s="138">
        <v>193</v>
      </c>
      <c r="L95" s="141">
        <v>98187</v>
      </c>
      <c r="M95" s="137">
        <v>18775454.399999999</v>
      </c>
    </row>
    <row r="96" spans="5:13" x14ac:dyDescent="0.25">
      <c r="E96" s="32" t="s">
        <v>228</v>
      </c>
      <c r="F96" s="137">
        <v>2.84</v>
      </c>
      <c r="G96" s="137">
        <v>2.84</v>
      </c>
      <c r="H96" s="137">
        <v>2.84</v>
      </c>
      <c r="I96" s="137">
        <v>2.84</v>
      </c>
      <c r="J96" s="137">
        <v>2.84</v>
      </c>
      <c r="K96" s="138">
        <v>2.84</v>
      </c>
      <c r="L96" s="141">
        <v>20000</v>
      </c>
      <c r="M96" s="137">
        <v>52000</v>
      </c>
    </row>
    <row r="97" spans="5:13" x14ac:dyDescent="0.25">
      <c r="E97" s="32" t="s">
        <v>212</v>
      </c>
      <c r="F97" s="137">
        <v>6.25</v>
      </c>
      <c r="G97" s="137">
        <v>6.25</v>
      </c>
      <c r="H97" s="137">
        <v>6.25</v>
      </c>
      <c r="I97" s="137">
        <v>6.25</v>
      </c>
      <c r="J97" s="137">
        <v>6.25</v>
      </c>
      <c r="K97" s="138">
        <v>6.25</v>
      </c>
      <c r="L97" s="141">
        <v>88</v>
      </c>
      <c r="M97" s="137">
        <v>554.88</v>
      </c>
    </row>
    <row r="98" spans="5:13" x14ac:dyDescent="0.25">
      <c r="E98" s="32" t="s">
        <v>113</v>
      </c>
      <c r="F98" s="137">
        <v>1.1399999999999999</v>
      </c>
      <c r="G98" s="137">
        <v>1.1399999999999999</v>
      </c>
      <c r="H98" s="137">
        <v>1.1599999999999999</v>
      </c>
      <c r="I98" s="137">
        <v>1.1100000000000001</v>
      </c>
      <c r="J98" s="137">
        <v>1.1399999999999999</v>
      </c>
      <c r="K98" s="138">
        <v>1.1399999999999999</v>
      </c>
      <c r="L98" s="141">
        <v>9955435</v>
      </c>
      <c r="M98" s="137">
        <v>11182991.4</v>
      </c>
    </row>
    <row r="99" spans="5:13" x14ac:dyDescent="0.25">
      <c r="E99" s="32" t="s">
        <v>229</v>
      </c>
      <c r="F99" s="137">
        <v>0.82</v>
      </c>
      <c r="G99" s="137">
        <v>0.82</v>
      </c>
      <c r="H99" s="137">
        <v>0.82</v>
      </c>
      <c r="I99" s="137">
        <v>0.82</v>
      </c>
      <c r="J99" s="137">
        <v>0.82</v>
      </c>
      <c r="K99" s="138">
        <v>0.82</v>
      </c>
      <c r="L99" s="141">
        <v>50000</v>
      </c>
      <c r="M99" s="137">
        <v>41000</v>
      </c>
    </row>
    <row r="100" spans="5:13" x14ac:dyDescent="0.25">
      <c r="E100" s="32" t="s">
        <v>213</v>
      </c>
      <c r="F100" s="137">
        <v>0.79</v>
      </c>
      <c r="G100" s="137">
        <v>0.79</v>
      </c>
      <c r="H100" s="137">
        <v>0.79</v>
      </c>
      <c r="I100" s="137">
        <v>0.79</v>
      </c>
      <c r="J100" s="137">
        <v>0.79</v>
      </c>
      <c r="K100" s="138">
        <v>0.79</v>
      </c>
      <c r="L100" s="141">
        <v>320000</v>
      </c>
      <c r="M100" s="137">
        <v>253000</v>
      </c>
    </row>
    <row r="101" spans="5:13" x14ac:dyDescent="0.25">
      <c r="E101" s="32" t="s">
        <v>56</v>
      </c>
      <c r="F101" s="137">
        <v>10.199999999999999</v>
      </c>
      <c r="G101" s="137">
        <v>10.199999999999999</v>
      </c>
      <c r="H101" s="137">
        <v>11.1</v>
      </c>
      <c r="I101" s="137">
        <v>11.1</v>
      </c>
      <c r="J101" s="137">
        <v>11.1</v>
      </c>
      <c r="K101" s="138">
        <v>11.1</v>
      </c>
      <c r="L101" s="141">
        <v>2023481</v>
      </c>
      <c r="M101" s="137">
        <v>22375085.5</v>
      </c>
    </row>
    <row r="102" spans="5:13" x14ac:dyDescent="0.25">
      <c r="E102" s="32" t="s">
        <v>14</v>
      </c>
      <c r="F102" s="137">
        <v>7.65</v>
      </c>
      <c r="G102" s="137">
        <v>7.65</v>
      </c>
      <c r="H102" s="137">
        <v>7.85</v>
      </c>
      <c r="I102" s="137">
        <v>7.65</v>
      </c>
      <c r="J102" s="137">
        <v>7.85</v>
      </c>
      <c r="K102" s="138">
        <v>7.85</v>
      </c>
      <c r="L102" s="141">
        <v>3778861</v>
      </c>
      <c r="M102" s="137">
        <v>29422733.699999999</v>
      </c>
    </row>
    <row r="103" spans="5:13" x14ac:dyDescent="0.25">
      <c r="E103" s="32" t="s">
        <v>146</v>
      </c>
      <c r="F103" s="137">
        <v>6.4</v>
      </c>
      <c r="G103" s="137">
        <v>6.4</v>
      </c>
      <c r="H103" s="137">
        <v>6.4</v>
      </c>
      <c r="I103" s="137">
        <v>6.4</v>
      </c>
      <c r="J103" s="137">
        <v>6.4</v>
      </c>
      <c r="K103" s="138">
        <v>6.4</v>
      </c>
      <c r="L103" s="141">
        <v>165623</v>
      </c>
      <c r="M103" s="137">
        <v>1077070.8</v>
      </c>
    </row>
    <row r="104" spans="5:13" x14ac:dyDescent="0.25">
      <c r="E104" s="32" t="s">
        <v>147</v>
      </c>
      <c r="F104" s="137">
        <v>13.85</v>
      </c>
      <c r="G104" s="137">
        <v>13.85</v>
      </c>
      <c r="H104" s="137">
        <v>13.9</v>
      </c>
      <c r="I104" s="137">
        <v>13.75</v>
      </c>
      <c r="J104" s="137">
        <v>13.9</v>
      </c>
      <c r="K104" s="138">
        <v>13.9</v>
      </c>
      <c r="L104" s="141">
        <v>5653799</v>
      </c>
      <c r="M104" s="137">
        <v>78261633.75</v>
      </c>
    </row>
    <row r="105" spans="5:13" x14ac:dyDescent="0.25">
      <c r="E105" s="32" t="s">
        <v>59</v>
      </c>
      <c r="F105" s="137">
        <v>11.8</v>
      </c>
      <c r="G105" s="137">
        <v>11.8</v>
      </c>
      <c r="H105" s="137">
        <v>11.5</v>
      </c>
      <c r="I105" s="137">
        <v>11.5</v>
      </c>
      <c r="J105" s="137">
        <v>11.5</v>
      </c>
      <c r="K105" s="138">
        <v>11.5</v>
      </c>
      <c r="L105" s="141">
        <v>251013</v>
      </c>
      <c r="M105" s="137">
        <v>2856198.25</v>
      </c>
    </row>
    <row r="106" spans="5:13" x14ac:dyDescent="0.25">
      <c r="E106" s="32" t="s">
        <v>163</v>
      </c>
      <c r="F106" s="137">
        <v>0.5</v>
      </c>
      <c r="G106" s="137">
        <v>0.5</v>
      </c>
      <c r="H106" s="137">
        <v>0.54</v>
      </c>
      <c r="I106" s="137">
        <v>0.5</v>
      </c>
      <c r="J106" s="137">
        <v>0.54</v>
      </c>
      <c r="K106" s="138">
        <v>0.54</v>
      </c>
      <c r="L106" s="141">
        <v>1188575</v>
      </c>
      <c r="M106" s="137">
        <v>597936</v>
      </c>
    </row>
    <row r="107" spans="5:13" x14ac:dyDescent="0.25">
      <c r="E107" s="32" t="s">
        <v>214</v>
      </c>
      <c r="F107" s="137">
        <v>0.2</v>
      </c>
      <c r="G107" s="137">
        <v>0.2</v>
      </c>
      <c r="H107" s="137">
        <v>0.2</v>
      </c>
      <c r="I107" s="137">
        <v>0.2</v>
      </c>
      <c r="J107" s="137">
        <v>0.2</v>
      </c>
      <c r="K107" s="138">
        <v>0.2</v>
      </c>
      <c r="L107" s="141">
        <v>44025</v>
      </c>
      <c r="M107" s="137">
        <v>8805</v>
      </c>
    </row>
    <row r="108" spans="5:13" x14ac:dyDescent="0.25">
      <c r="E108" s="32" t="s">
        <v>186</v>
      </c>
      <c r="F108" s="137">
        <v>0.91</v>
      </c>
      <c r="G108" s="137">
        <v>0.91</v>
      </c>
      <c r="H108" s="137">
        <v>0.91</v>
      </c>
      <c r="I108" s="137">
        <v>0.91</v>
      </c>
      <c r="J108" s="137">
        <v>0.91</v>
      </c>
      <c r="K108" s="138">
        <v>0.91</v>
      </c>
      <c r="L108" s="141">
        <v>78000</v>
      </c>
      <c r="M108" s="137">
        <v>73242.03</v>
      </c>
    </row>
    <row r="109" spans="5:13" x14ac:dyDescent="0.25">
      <c r="E109" s="32" t="s">
        <v>60</v>
      </c>
      <c r="F109" s="137">
        <v>1.9</v>
      </c>
      <c r="G109" s="137">
        <v>1.9</v>
      </c>
      <c r="H109" s="137">
        <v>1.9</v>
      </c>
      <c r="I109" s="137">
        <v>1.9</v>
      </c>
      <c r="J109" s="137">
        <v>1.9</v>
      </c>
      <c r="K109" s="138">
        <v>1.9</v>
      </c>
      <c r="L109" s="141">
        <v>40760</v>
      </c>
      <c r="M109" s="137">
        <v>80359</v>
      </c>
    </row>
    <row r="110" spans="5:13" x14ac:dyDescent="0.25">
      <c r="E110" s="32" t="s">
        <v>148</v>
      </c>
      <c r="F110" s="137">
        <v>0.2</v>
      </c>
      <c r="G110" s="137">
        <v>0.2</v>
      </c>
      <c r="H110" s="137">
        <v>0.2</v>
      </c>
      <c r="I110" s="137">
        <v>0.2</v>
      </c>
      <c r="J110" s="137">
        <v>0.2</v>
      </c>
      <c r="K110" s="138">
        <v>0.2</v>
      </c>
      <c r="L110" s="141">
        <v>234825</v>
      </c>
      <c r="M110" s="137">
        <v>46965</v>
      </c>
    </row>
    <row r="111" spans="5:13" x14ac:dyDescent="0.25">
      <c r="E111" s="32" t="s">
        <v>61</v>
      </c>
      <c r="F111" s="137">
        <v>21.95</v>
      </c>
      <c r="G111" s="137">
        <v>21.95</v>
      </c>
      <c r="H111" s="137">
        <v>22.1</v>
      </c>
      <c r="I111" s="137">
        <v>20.6</v>
      </c>
      <c r="J111" s="137">
        <v>20.65</v>
      </c>
      <c r="K111" s="138">
        <v>20.65</v>
      </c>
      <c r="L111" s="141">
        <v>3672234</v>
      </c>
      <c r="M111" s="137">
        <v>77399628.799999997</v>
      </c>
    </row>
    <row r="112" spans="5:13" x14ac:dyDescent="0.25">
      <c r="E112" s="32" t="s">
        <v>12</v>
      </c>
      <c r="F112" s="137">
        <v>23.45</v>
      </c>
      <c r="G112" s="137">
        <v>23.45</v>
      </c>
      <c r="H112" s="137">
        <v>24</v>
      </c>
      <c r="I112" s="137">
        <v>24</v>
      </c>
      <c r="J112" s="137">
        <v>24</v>
      </c>
      <c r="K112" s="138">
        <v>24</v>
      </c>
      <c r="L112" s="141">
        <v>1187702</v>
      </c>
      <c r="M112" s="137">
        <v>27924849.800000001</v>
      </c>
    </row>
    <row r="113" spans="5:13" x14ac:dyDescent="0.25">
      <c r="E113" s="32" t="s">
        <v>150</v>
      </c>
      <c r="F113" s="137">
        <v>0.4</v>
      </c>
      <c r="G113" s="137">
        <v>0.4</v>
      </c>
      <c r="H113" s="137">
        <v>0.4</v>
      </c>
      <c r="I113" s="137">
        <v>0.4</v>
      </c>
      <c r="J113" s="137">
        <v>0.4</v>
      </c>
      <c r="K113" s="138">
        <v>0.4</v>
      </c>
      <c r="L113" s="141">
        <v>64708</v>
      </c>
      <c r="M113" s="137">
        <v>25322.27</v>
      </c>
    </row>
    <row r="114" spans="5:13" x14ac:dyDescent="0.25">
      <c r="E114" s="32" t="s">
        <v>191</v>
      </c>
      <c r="F114" s="137">
        <v>3.54</v>
      </c>
      <c r="G114" s="137">
        <v>3.54</v>
      </c>
      <c r="H114" s="137">
        <v>3.6</v>
      </c>
      <c r="I114" s="137">
        <v>3.3</v>
      </c>
      <c r="J114" s="137">
        <v>3.6</v>
      </c>
      <c r="K114" s="138">
        <v>3.6</v>
      </c>
      <c r="L114" s="141">
        <v>7070616</v>
      </c>
      <c r="M114" s="137">
        <v>24698651.629999999</v>
      </c>
    </row>
    <row r="115" spans="5:13" x14ac:dyDescent="0.25">
      <c r="E115" s="32" t="s">
        <v>18</v>
      </c>
      <c r="F115" s="137">
        <v>24.9</v>
      </c>
      <c r="G115" s="137">
        <v>24.9</v>
      </c>
      <c r="H115" s="137">
        <v>25.4</v>
      </c>
      <c r="I115" s="137">
        <v>24.1</v>
      </c>
      <c r="J115" s="137">
        <v>24.9</v>
      </c>
      <c r="K115" s="138">
        <v>24.9</v>
      </c>
      <c r="L115" s="141">
        <v>19642435</v>
      </c>
      <c r="M115" s="137">
        <v>486572278.25</v>
      </c>
    </row>
    <row r="116" spans="5:13" x14ac:dyDescent="0.25">
      <c r="E116" s="32" t="s">
        <v>19</v>
      </c>
      <c r="F116" s="137" t="s">
        <v>19</v>
      </c>
      <c r="G116" s="137" t="s">
        <v>19</v>
      </c>
      <c r="H116" s="137" t="s">
        <v>19</v>
      </c>
      <c r="I116" s="137" t="s">
        <v>19</v>
      </c>
      <c r="J116" s="137" t="s">
        <v>19</v>
      </c>
      <c r="K116" s="138" t="s">
        <v>19</v>
      </c>
      <c r="L116" s="141" t="s">
        <v>19</v>
      </c>
      <c r="M116" s="137" t="s">
        <v>19</v>
      </c>
    </row>
    <row r="117" spans="5:13" x14ac:dyDescent="0.25">
      <c r="E117" s="32" t="s">
        <v>19</v>
      </c>
      <c r="F117" s="137" t="s">
        <v>19</v>
      </c>
      <c r="G117" s="137" t="s">
        <v>19</v>
      </c>
      <c r="H117" s="137" t="s">
        <v>19</v>
      </c>
      <c r="I117" s="137" t="s">
        <v>19</v>
      </c>
      <c r="J117" s="137" t="s">
        <v>19</v>
      </c>
      <c r="K117" s="138" t="s">
        <v>19</v>
      </c>
      <c r="L117" s="141" t="s">
        <v>19</v>
      </c>
      <c r="M117" s="137" t="s">
        <v>19</v>
      </c>
    </row>
    <row r="118" spans="5:13" x14ac:dyDescent="0.25">
      <c r="E118" s="32" t="s">
        <v>19</v>
      </c>
      <c r="F118" s="137" t="s">
        <v>19</v>
      </c>
      <c r="G118" s="137" t="s">
        <v>19</v>
      </c>
      <c r="H118" s="137" t="s">
        <v>19</v>
      </c>
      <c r="I118" s="137" t="s">
        <v>19</v>
      </c>
      <c r="J118" s="137" t="s">
        <v>19</v>
      </c>
      <c r="K118" s="138" t="s">
        <v>19</v>
      </c>
      <c r="L118" s="141" t="s">
        <v>19</v>
      </c>
      <c r="M118" s="137" t="s">
        <v>19</v>
      </c>
    </row>
    <row r="119" spans="5:13" x14ac:dyDescent="0.25">
      <c r="E119" s="32" t="s">
        <v>19</v>
      </c>
      <c r="F119" s="137" t="s">
        <v>19</v>
      </c>
      <c r="G119" s="137" t="s">
        <v>19</v>
      </c>
      <c r="H119" s="137" t="s">
        <v>19</v>
      </c>
      <c r="I119" s="137" t="s">
        <v>19</v>
      </c>
      <c r="J119" s="137" t="s">
        <v>19</v>
      </c>
      <c r="K119" s="138" t="s">
        <v>19</v>
      </c>
      <c r="L119" s="141" t="s">
        <v>19</v>
      </c>
      <c r="M119" s="137" t="s">
        <v>19</v>
      </c>
    </row>
    <row r="120" spans="5:13" x14ac:dyDescent="0.25">
      <c r="E120" s="32" t="s">
        <v>19</v>
      </c>
      <c r="F120" s="137" t="s">
        <v>19</v>
      </c>
      <c r="G120" s="137" t="s">
        <v>19</v>
      </c>
      <c r="H120" s="137" t="s">
        <v>19</v>
      </c>
      <c r="I120" s="137" t="s">
        <v>19</v>
      </c>
      <c r="J120" s="137" t="s">
        <v>19</v>
      </c>
      <c r="K120" s="138" t="s">
        <v>19</v>
      </c>
      <c r="L120" s="141" t="s">
        <v>19</v>
      </c>
      <c r="M120" s="137" t="s">
        <v>19</v>
      </c>
    </row>
    <row r="121" spans="5:13" x14ac:dyDescent="0.25">
      <c r="E121" s="32" t="s">
        <v>19</v>
      </c>
      <c r="F121" s="137" t="s">
        <v>19</v>
      </c>
      <c r="G121" s="137" t="s">
        <v>19</v>
      </c>
      <c r="H121" s="137" t="s">
        <v>19</v>
      </c>
      <c r="I121" s="137" t="s">
        <v>19</v>
      </c>
      <c r="J121" s="137" t="s">
        <v>19</v>
      </c>
      <c r="K121" s="138" t="s">
        <v>19</v>
      </c>
      <c r="L121" s="141" t="s">
        <v>19</v>
      </c>
      <c r="M121" s="137" t="s">
        <v>19</v>
      </c>
    </row>
    <row r="122" spans="5:13" x14ac:dyDescent="0.25">
      <c r="E122" s="32" t="s">
        <v>19</v>
      </c>
      <c r="F122" s="137" t="s">
        <v>19</v>
      </c>
      <c r="G122" s="137" t="s">
        <v>19</v>
      </c>
      <c r="H122" s="137" t="s">
        <v>19</v>
      </c>
      <c r="I122" s="137" t="s">
        <v>19</v>
      </c>
      <c r="J122" s="137" t="s">
        <v>19</v>
      </c>
      <c r="K122" s="138" t="s">
        <v>19</v>
      </c>
      <c r="L122" s="141" t="s">
        <v>19</v>
      </c>
      <c r="M122" s="137" t="s">
        <v>19</v>
      </c>
    </row>
    <row r="123" spans="5:13" x14ac:dyDescent="0.25">
      <c r="E123" s="32" t="s">
        <v>19</v>
      </c>
      <c r="F123" s="137" t="s">
        <v>19</v>
      </c>
      <c r="G123" s="137" t="s">
        <v>19</v>
      </c>
      <c r="H123" s="137" t="s">
        <v>19</v>
      </c>
      <c r="I123" s="137" t="s">
        <v>19</v>
      </c>
      <c r="J123" s="137" t="s">
        <v>19</v>
      </c>
      <c r="K123" s="138" t="s">
        <v>19</v>
      </c>
      <c r="L123" s="141" t="s">
        <v>19</v>
      </c>
      <c r="M123" s="137" t="s">
        <v>19</v>
      </c>
    </row>
    <row r="124" spans="5:13" x14ac:dyDescent="0.25">
      <c r="E124" s="32" t="s">
        <v>19</v>
      </c>
      <c r="F124" s="137" t="s">
        <v>19</v>
      </c>
      <c r="G124" s="137" t="s">
        <v>19</v>
      </c>
      <c r="H124" s="137" t="s">
        <v>19</v>
      </c>
      <c r="I124" s="137" t="s">
        <v>19</v>
      </c>
      <c r="J124" s="137" t="s">
        <v>19</v>
      </c>
      <c r="K124" s="138" t="s">
        <v>19</v>
      </c>
      <c r="L124" s="141" t="s">
        <v>19</v>
      </c>
      <c r="M124" s="137" t="s">
        <v>19</v>
      </c>
    </row>
    <row r="125" spans="5:13" x14ac:dyDescent="0.25">
      <c r="E125" s="32" t="s">
        <v>19</v>
      </c>
      <c r="F125" s="137" t="s">
        <v>19</v>
      </c>
      <c r="G125" s="137" t="s">
        <v>19</v>
      </c>
      <c r="H125" s="137" t="s">
        <v>19</v>
      </c>
      <c r="I125" s="137" t="s">
        <v>19</v>
      </c>
      <c r="J125" s="137" t="s">
        <v>19</v>
      </c>
      <c r="K125" s="138" t="s">
        <v>19</v>
      </c>
      <c r="L125" s="141" t="s">
        <v>19</v>
      </c>
      <c r="M125" s="137" t="s">
        <v>19</v>
      </c>
    </row>
    <row r="126" spans="5:13" x14ac:dyDescent="0.25">
      <c r="E126" s="32" t="s">
        <v>19</v>
      </c>
      <c r="F126" s="137" t="s">
        <v>19</v>
      </c>
      <c r="G126" s="137" t="s">
        <v>19</v>
      </c>
      <c r="H126" s="137" t="s">
        <v>19</v>
      </c>
      <c r="I126" s="137" t="s">
        <v>19</v>
      </c>
      <c r="J126" s="137" t="s">
        <v>19</v>
      </c>
      <c r="K126" s="138" t="s">
        <v>19</v>
      </c>
      <c r="L126" s="141" t="s">
        <v>19</v>
      </c>
      <c r="M126" s="137" t="s">
        <v>19</v>
      </c>
    </row>
    <row r="127" spans="5:13" x14ac:dyDescent="0.25">
      <c r="E127" s="32" t="s">
        <v>19</v>
      </c>
      <c r="F127" s="137" t="s">
        <v>19</v>
      </c>
      <c r="G127" s="137" t="s">
        <v>19</v>
      </c>
      <c r="H127" s="137" t="s">
        <v>19</v>
      </c>
      <c r="I127" s="137" t="s">
        <v>19</v>
      </c>
      <c r="J127" s="137" t="s">
        <v>19</v>
      </c>
      <c r="K127" s="138" t="s">
        <v>19</v>
      </c>
      <c r="L127" s="141" t="s">
        <v>19</v>
      </c>
      <c r="M127" s="137" t="s">
        <v>19</v>
      </c>
    </row>
    <row r="128" spans="5:13" x14ac:dyDescent="0.25">
      <c r="E128" s="32" t="s">
        <v>19</v>
      </c>
      <c r="F128" s="137" t="s">
        <v>19</v>
      </c>
      <c r="G128" s="137" t="s">
        <v>19</v>
      </c>
      <c r="H128" s="137" t="s">
        <v>19</v>
      </c>
      <c r="I128" s="137" t="s">
        <v>19</v>
      </c>
      <c r="J128" s="137" t="s">
        <v>19</v>
      </c>
      <c r="K128" s="138" t="s">
        <v>19</v>
      </c>
      <c r="L128" s="141" t="s">
        <v>19</v>
      </c>
      <c r="M128" s="137" t="s">
        <v>19</v>
      </c>
    </row>
    <row r="129" spans="5:13" x14ac:dyDescent="0.25">
      <c r="E129" s="32" t="s">
        <v>19</v>
      </c>
      <c r="F129" s="137" t="s">
        <v>19</v>
      </c>
      <c r="G129" s="137" t="s">
        <v>19</v>
      </c>
      <c r="H129" s="137" t="s">
        <v>19</v>
      </c>
      <c r="I129" s="137" t="s">
        <v>19</v>
      </c>
      <c r="J129" s="137" t="s">
        <v>19</v>
      </c>
      <c r="K129" s="138" t="s">
        <v>19</v>
      </c>
      <c r="L129" s="141" t="s">
        <v>19</v>
      </c>
      <c r="M129" s="137" t="s">
        <v>19</v>
      </c>
    </row>
    <row r="130" spans="5:13" x14ac:dyDescent="0.25">
      <c r="E130" s="32" t="s">
        <v>19</v>
      </c>
      <c r="F130" s="137" t="s">
        <v>19</v>
      </c>
      <c r="G130" s="137" t="s">
        <v>19</v>
      </c>
      <c r="H130" s="137" t="s">
        <v>19</v>
      </c>
      <c r="I130" s="137" t="s">
        <v>19</v>
      </c>
      <c r="J130" s="137" t="s">
        <v>19</v>
      </c>
      <c r="K130" s="138" t="s">
        <v>19</v>
      </c>
      <c r="L130" s="141" t="s">
        <v>19</v>
      </c>
      <c r="M130" s="137" t="s">
        <v>19</v>
      </c>
    </row>
    <row r="131" spans="5:13" x14ac:dyDescent="0.25">
      <c r="E131" s="32" t="s">
        <v>19</v>
      </c>
      <c r="F131" s="137" t="s">
        <v>19</v>
      </c>
      <c r="G131" s="137" t="s">
        <v>19</v>
      </c>
      <c r="H131" s="137" t="s">
        <v>19</v>
      </c>
      <c r="I131" s="137" t="s">
        <v>19</v>
      </c>
      <c r="J131" s="137" t="s">
        <v>19</v>
      </c>
      <c r="K131" s="138" t="s">
        <v>19</v>
      </c>
      <c r="L131" s="141" t="s">
        <v>19</v>
      </c>
      <c r="M131" s="137" t="s">
        <v>19</v>
      </c>
    </row>
    <row r="132" spans="5:13" x14ac:dyDescent="0.25">
      <c r="E132" s="32" t="s">
        <v>19</v>
      </c>
      <c r="F132" s="137" t="s">
        <v>19</v>
      </c>
      <c r="G132" s="137" t="s">
        <v>19</v>
      </c>
      <c r="H132" s="137" t="s">
        <v>19</v>
      </c>
      <c r="I132" s="137" t="s">
        <v>19</v>
      </c>
      <c r="J132" s="137" t="s">
        <v>19</v>
      </c>
      <c r="K132" s="138" t="s">
        <v>19</v>
      </c>
      <c r="L132" s="141" t="s">
        <v>19</v>
      </c>
      <c r="M132" s="137" t="s">
        <v>19</v>
      </c>
    </row>
    <row r="133" spans="5:13" x14ac:dyDescent="0.25">
      <c r="E133" s="32" t="s">
        <v>19</v>
      </c>
      <c r="F133" s="137" t="s">
        <v>19</v>
      </c>
      <c r="G133" s="137" t="s">
        <v>19</v>
      </c>
      <c r="H133" s="137" t="s">
        <v>19</v>
      </c>
      <c r="I133" s="137" t="s">
        <v>19</v>
      </c>
      <c r="J133" s="137" t="s">
        <v>19</v>
      </c>
      <c r="K133" s="138" t="s">
        <v>19</v>
      </c>
      <c r="L133" s="141" t="s">
        <v>19</v>
      </c>
      <c r="M133" s="137" t="s">
        <v>19</v>
      </c>
    </row>
    <row r="134" spans="5:13" x14ac:dyDescent="0.25">
      <c r="E134" s="32" t="s">
        <v>19</v>
      </c>
      <c r="F134" s="137" t="s">
        <v>19</v>
      </c>
      <c r="G134" s="137" t="s">
        <v>19</v>
      </c>
      <c r="H134" s="137" t="s">
        <v>19</v>
      </c>
      <c r="I134" s="137" t="s">
        <v>19</v>
      </c>
      <c r="J134" s="137" t="s">
        <v>19</v>
      </c>
      <c r="K134" s="138" t="s">
        <v>19</v>
      </c>
      <c r="L134" s="141" t="s">
        <v>19</v>
      </c>
      <c r="M134" s="137" t="s">
        <v>19</v>
      </c>
    </row>
    <row r="135" spans="5:13" x14ac:dyDescent="0.25">
      <c r="E135" s="32" t="s">
        <v>19</v>
      </c>
      <c r="F135" s="137" t="s">
        <v>19</v>
      </c>
      <c r="G135" s="137" t="s">
        <v>19</v>
      </c>
      <c r="H135" s="137" t="s">
        <v>19</v>
      </c>
      <c r="I135" s="137" t="s">
        <v>19</v>
      </c>
      <c r="J135" s="137" t="s">
        <v>19</v>
      </c>
      <c r="K135" s="138" t="s">
        <v>19</v>
      </c>
      <c r="L135" s="141" t="s">
        <v>19</v>
      </c>
      <c r="M135" s="137" t="s">
        <v>19</v>
      </c>
    </row>
    <row r="136" spans="5:13" x14ac:dyDescent="0.25">
      <c r="E136" s="32" t="s">
        <v>19</v>
      </c>
      <c r="F136" s="137" t="s">
        <v>19</v>
      </c>
      <c r="G136" s="137" t="s">
        <v>19</v>
      </c>
      <c r="H136" s="137" t="s">
        <v>19</v>
      </c>
      <c r="I136" s="137" t="s">
        <v>19</v>
      </c>
      <c r="J136" s="137" t="s">
        <v>19</v>
      </c>
      <c r="K136" s="138" t="s">
        <v>19</v>
      </c>
      <c r="L136" s="141" t="s">
        <v>19</v>
      </c>
      <c r="M136" s="137" t="s">
        <v>19</v>
      </c>
    </row>
    <row r="137" spans="5:13" x14ac:dyDescent="0.25">
      <c r="E137" s="32" t="s">
        <v>19</v>
      </c>
      <c r="F137" s="137" t="s">
        <v>19</v>
      </c>
      <c r="G137" s="137" t="s">
        <v>19</v>
      </c>
      <c r="H137" s="137" t="s">
        <v>19</v>
      </c>
      <c r="I137" s="137" t="s">
        <v>19</v>
      </c>
      <c r="J137" s="137" t="s">
        <v>19</v>
      </c>
      <c r="K137" s="138" t="s">
        <v>19</v>
      </c>
      <c r="L137" s="141" t="s">
        <v>19</v>
      </c>
      <c r="M137" s="137" t="s">
        <v>19</v>
      </c>
    </row>
    <row r="138" spans="5:13" x14ac:dyDescent="0.25">
      <c r="E138" s="32" t="s">
        <v>19</v>
      </c>
      <c r="F138" s="137" t="s">
        <v>19</v>
      </c>
      <c r="G138" s="137" t="s">
        <v>19</v>
      </c>
      <c r="H138" s="137" t="s">
        <v>19</v>
      </c>
      <c r="I138" s="137" t="s">
        <v>19</v>
      </c>
      <c r="J138" s="137" t="s">
        <v>19</v>
      </c>
      <c r="K138" s="138" t="s">
        <v>19</v>
      </c>
      <c r="L138" s="141" t="s">
        <v>19</v>
      </c>
      <c r="M138" s="137" t="s">
        <v>19</v>
      </c>
    </row>
    <row r="139" spans="5:13" x14ac:dyDescent="0.25">
      <c r="E139" s="32" t="s">
        <v>19</v>
      </c>
      <c r="F139" s="137" t="s">
        <v>19</v>
      </c>
      <c r="G139" s="137" t="s">
        <v>19</v>
      </c>
      <c r="H139" s="137" t="s">
        <v>19</v>
      </c>
      <c r="I139" s="137" t="s">
        <v>19</v>
      </c>
      <c r="J139" s="137" t="s">
        <v>19</v>
      </c>
      <c r="K139" s="138" t="s">
        <v>19</v>
      </c>
      <c r="L139" s="141" t="s">
        <v>19</v>
      </c>
      <c r="M139" s="137" t="s">
        <v>19</v>
      </c>
    </row>
    <row r="140" spans="5:13" x14ac:dyDescent="0.25">
      <c r="E140" s="32" t="s">
        <v>19</v>
      </c>
      <c r="F140" s="137" t="s">
        <v>19</v>
      </c>
      <c r="G140" s="137" t="s">
        <v>19</v>
      </c>
      <c r="H140" s="137" t="s">
        <v>19</v>
      </c>
      <c r="I140" s="137" t="s">
        <v>19</v>
      </c>
      <c r="J140" s="137" t="s">
        <v>19</v>
      </c>
      <c r="K140" s="138" t="s">
        <v>19</v>
      </c>
      <c r="L140" s="141" t="s">
        <v>19</v>
      </c>
      <c r="M140" s="137" t="s">
        <v>19</v>
      </c>
    </row>
    <row r="141" spans="5:13" x14ac:dyDescent="0.25">
      <c r="E141" s="32" t="s">
        <v>19</v>
      </c>
      <c r="F141" s="137" t="s">
        <v>19</v>
      </c>
      <c r="G141" s="137" t="s">
        <v>19</v>
      </c>
      <c r="H141" s="137" t="s">
        <v>19</v>
      </c>
      <c r="I141" s="137" t="s">
        <v>19</v>
      </c>
      <c r="J141" s="137" t="s">
        <v>19</v>
      </c>
      <c r="K141" s="138" t="s">
        <v>19</v>
      </c>
      <c r="L141" s="141" t="s">
        <v>19</v>
      </c>
      <c r="M141" s="137" t="s">
        <v>19</v>
      </c>
    </row>
    <row r="142" spans="5:13" x14ac:dyDescent="0.25">
      <c r="E142" s="32" t="s">
        <v>19</v>
      </c>
      <c r="F142" s="137" t="s">
        <v>19</v>
      </c>
      <c r="G142" s="137" t="s">
        <v>19</v>
      </c>
      <c r="H142" s="137" t="s">
        <v>19</v>
      </c>
      <c r="I142" s="137" t="s">
        <v>19</v>
      </c>
      <c r="J142" s="137" t="s">
        <v>19</v>
      </c>
      <c r="K142" s="138" t="s">
        <v>19</v>
      </c>
      <c r="L142" s="141" t="s">
        <v>19</v>
      </c>
      <c r="M142" s="137" t="s">
        <v>19</v>
      </c>
    </row>
    <row r="143" spans="5:13" x14ac:dyDescent="0.25">
      <c r="E143" s="32" t="s">
        <v>19</v>
      </c>
      <c r="F143" s="137" t="s">
        <v>19</v>
      </c>
      <c r="G143" s="137" t="s">
        <v>19</v>
      </c>
      <c r="H143" s="137" t="s">
        <v>19</v>
      </c>
      <c r="I143" s="137" t="s">
        <v>19</v>
      </c>
      <c r="J143" s="137" t="s">
        <v>19</v>
      </c>
      <c r="K143" s="138" t="s">
        <v>19</v>
      </c>
      <c r="L143" s="141" t="s">
        <v>19</v>
      </c>
      <c r="M143" s="137" t="s">
        <v>19</v>
      </c>
    </row>
    <row r="144" spans="5:13" x14ac:dyDescent="0.25">
      <c r="E144" s="32" t="s">
        <v>19</v>
      </c>
      <c r="F144" s="137" t="s">
        <v>19</v>
      </c>
      <c r="G144" s="137" t="s">
        <v>19</v>
      </c>
      <c r="H144" s="137" t="s">
        <v>19</v>
      </c>
      <c r="I144" s="137" t="s">
        <v>19</v>
      </c>
      <c r="J144" s="137" t="s">
        <v>19</v>
      </c>
      <c r="K144" s="138" t="s">
        <v>19</v>
      </c>
      <c r="L144" s="141" t="s">
        <v>19</v>
      </c>
      <c r="M144" s="137" t="s">
        <v>19</v>
      </c>
    </row>
    <row r="145" spans="5:13" x14ac:dyDescent="0.25">
      <c r="E145" s="32" t="s">
        <v>19</v>
      </c>
      <c r="F145" s="137" t="s">
        <v>19</v>
      </c>
      <c r="G145" s="137" t="s">
        <v>19</v>
      </c>
      <c r="H145" s="137" t="s">
        <v>19</v>
      </c>
      <c r="I145" s="137" t="s">
        <v>19</v>
      </c>
      <c r="J145" s="137" t="s">
        <v>19</v>
      </c>
      <c r="K145" s="138" t="s">
        <v>19</v>
      </c>
      <c r="L145" s="141" t="s">
        <v>19</v>
      </c>
      <c r="M145" s="137" t="s">
        <v>19</v>
      </c>
    </row>
    <row r="146" spans="5:13" x14ac:dyDescent="0.25">
      <c r="E146" s="32" t="s">
        <v>19</v>
      </c>
      <c r="F146" s="137" t="s">
        <v>19</v>
      </c>
      <c r="G146" s="137" t="s">
        <v>19</v>
      </c>
      <c r="H146" s="137" t="s">
        <v>19</v>
      </c>
      <c r="I146" s="137" t="s">
        <v>19</v>
      </c>
      <c r="J146" s="137" t="s">
        <v>19</v>
      </c>
      <c r="K146" s="138" t="s">
        <v>19</v>
      </c>
      <c r="L146" s="141" t="s">
        <v>19</v>
      </c>
      <c r="M146" s="137" t="s">
        <v>19</v>
      </c>
    </row>
    <row r="147" spans="5:13" x14ac:dyDescent="0.25">
      <c r="E147" s="32" t="s">
        <v>19</v>
      </c>
      <c r="F147" s="137" t="s">
        <v>19</v>
      </c>
      <c r="G147" s="137" t="s">
        <v>19</v>
      </c>
      <c r="H147" s="137" t="s">
        <v>19</v>
      </c>
      <c r="I147" s="137" t="s">
        <v>19</v>
      </c>
      <c r="J147" s="137" t="s">
        <v>19</v>
      </c>
      <c r="K147" s="138" t="s">
        <v>19</v>
      </c>
      <c r="L147" s="141" t="s">
        <v>19</v>
      </c>
      <c r="M147" s="137" t="s">
        <v>19</v>
      </c>
    </row>
    <row r="148" spans="5:13" x14ac:dyDescent="0.25">
      <c r="E148" s="32" t="s">
        <v>19</v>
      </c>
      <c r="F148" s="137" t="s">
        <v>19</v>
      </c>
      <c r="G148" s="137" t="s">
        <v>19</v>
      </c>
      <c r="H148" s="137" t="s">
        <v>19</v>
      </c>
      <c r="I148" s="137" t="s">
        <v>19</v>
      </c>
      <c r="J148" s="137" t="s">
        <v>19</v>
      </c>
      <c r="K148" s="138" t="s">
        <v>19</v>
      </c>
      <c r="L148" s="141" t="s">
        <v>19</v>
      </c>
      <c r="M148" s="137" t="s">
        <v>19</v>
      </c>
    </row>
    <row r="149" spans="5:13" x14ac:dyDescent="0.25">
      <c r="E149" s="32" t="s">
        <v>19</v>
      </c>
      <c r="F149" s="137" t="s">
        <v>19</v>
      </c>
      <c r="G149" s="137" t="s">
        <v>19</v>
      </c>
      <c r="H149" s="137" t="s">
        <v>19</v>
      </c>
      <c r="I149" s="137" t="s">
        <v>19</v>
      </c>
      <c r="J149" s="137" t="s">
        <v>19</v>
      </c>
      <c r="K149" s="138" t="s">
        <v>19</v>
      </c>
      <c r="L149" s="141" t="s">
        <v>19</v>
      </c>
      <c r="M149" s="137" t="s">
        <v>19</v>
      </c>
    </row>
    <row r="150" spans="5:13" x14ac:dyDescent="0.25">
      <c r="E150" s="32" t="s">
        <v>19</v>
      </c>
      <c r="F150" s="137" t="s">
        <v>19</v>
      </c>
      <c r="G150" s="137" t="s">
        <v>19</v>
      </c>
      <c r="H150" s="137" t="s">
        <v>19</v>
      </c>
      <c r="I150" s="137" t="s">
        <v>19</v>
      </c>
      <c r="J150" s="137" t="s">
        <v>19</v>
      </c>
      <c r="K150" s="138" t="s">
        <v>19</v>
      </c>
      <c r="L150" s="141" t="s">
        <v>19</v>
      </c>
      <c r="M150" s="137" t="s">
        <v>19</v>
      </c>
    </row>
    <row r="151" spans="5:13" x14ac:dyDescent="0.25">
      <c r="E151" s="32" t="s">
        <v>19</v>
      </c>
      <c r="F151" s="137" t="s">
        <v>19</v>
      </c>
      <c r="G151" s="137" t="s">
        <v>19</v>
      </c>
      <c r="H151" s="137" t="s">
        <v>19</v>
      </c>
      <c r="I151" s="137" t="s">
        <v>19</v>
      </c>
      <c r="J151" s="137" t="s">
        <v>19</v>
      </c>
      <c r="K151" s="138" t="s">
        <v>19</v>
      </c>
      <c r="L151" s="141" t="s">
        <v>19</v>
      </c>
      <c r="M151" s="137" t="s">
        <v>19</v>
      </c>
    </row>
    <row r="152" spans="5:13" x14ac:dyDescent="0.25">
      <c r="E152" s="32" t="s">
        <v>19</v>
      </c>
      <c r="F152" s="137" t="s">
        <v>19</v>
      </c>
      <c r="G152" s="137" t="s">
        <v>19</v>
      </c>
      <c r="H152" s="137" t="s">
        <v>19</v>
      </c>
      <c r="I152" s="137" t="s">
        <v>19</v>
      </c>
      <c r="J152" s="137" t="s">
        <v>19</v>
      </c>
      <c r="K152" s="138" t="s">
        <v>19</v>
      </c>
      <c r="L152" s="141" t="s">
        <v>19</v>
      </c>
      <c r="M152" s="137" t="s">
        <v>19</v>
      </c>
    </row>
    <row r="153" spans="5:13" x14ac:dyDescent="0.25">
      <c r="E153" s="32" t="s">
        <v>19</v>
      </c>
      <c r="F153" s="137" t="s">
        <v>19</v>
      </c>
      <c r="G153" s="137" t="s">
        <v>19</v>
      </c>
      <c r="H153" s="137" t="s">
        <v>19</v>
      </c>
      <c r="I153" s="137" t="s">
        <v>19</v>
      </c>
      <c r="J153" s="137" t="s">
        <v>19</v>
      </c>
      <c r="K153" s="138" t="s">
        <v>19</v>
      </c>
      <c r="L153" s="141" t="s">
        <v>19</v>
      </c>
      <c r="M153" s="137" t="s">
        <v>19</v>
      </c>
    </row>
    <row r="154" spans="5:13" x14ac:dyDescent="0.25">
      <c r="E154" s="32" t="s">
        <v>19</v>
      </c>
      <c r="F154" s="137" t="s">
        <v>19</v>
      </c>
      <c r="G154" s="137" t="s">
        <v>19</v>
      </c>
      <c r="H154" s="137" t="s">
        <v>19</v>
      </c>
      <c r="I154" s="137" t="s">
        <v>19</v>
      </c>
      <c r="J154" s="137" t="s">
        <v>19</v>
      </c>
      <c r="K154" s="138" t="s">
        <v>19</v>
      </c>
      <c r="L154" s="141" t="s">
        <v>19</v>
      </c>
      <c r="M154" s="137" t="s">
        <v>19</v>
      </c>
    </row>
    <row r="155" spans="5:13" x14ac:dyDescent="0.25">
      <c r="E155" s="32" t="s">
        <v>19</v>
      </c>
      <c r="F155" s="137" t="s">
        <v>19</v>
      </c>
      <c r="G155" s="137" t="s">
        <v>19</v>
      </c>
      <c r="H155" s="137" t="s">
        <v>19</v>
      </c>
      <c r="I155" s="137" t="s">
        <v>19</v>
      </c>
      <c r="J155" s="137" t="s">
        <v>19</v>
      </c>
      <c r="K155" s="138" t="s">
        <v>19</v>
      </c>
      <c r="L155" s="141" t="s">
        <v>19</v>
      </c>
      <c r="M155" s="137" t="s">
        <v>19</v>
      </c>
    </row>
    <row r="156" spans="5:13" x14ac:dyDescent="0.25">
      <c r="E156" s="32" t="s">
        <v>19</v>
      </c>
      <c r="F156" s="137" t="s">
        <v>19</v>
      </c>
      <c r="G156" s="137" t="s">
        <v>19</v>
      </c>
      <c r="H156" s="137" t="s">
        <v>19</v>
      </c>
      <c r="I156" s="137" t="s">
        <v>19</v>
      </c>
      <c r="J156" s="137" t="s">
        <v>19</v>
      </c>
      <c r="K156" s="138" t="s">
        <v>19</v>
      </c>
      <c r="L156" s="141" t="s">
        <v>19</v>
      </c>
      <c r="M156" s="137" t="s">
        <v>19</v>
      </c>
    </row>
    <row r="157" spans="5:13" x14ac:dyDescent="0.25">
      <c r="E157" s="32" t="s">
        <v>19</v>
      </c>
      <c r="F157" s="137" t="s">
        <v>19</v>
      </c>
      <c r="G157" s="137" t="s">
        <v>19</v>
      </c>
      <c r="H157" s="137" t="s">
        <v>19</v>
      </c>
      <c r="I157" s="137" t="s">
        <v>19</v>
      </c>
      <c r="J157" s="137" t="s">
        <v>19</v>
      </c>
      <c r="K157" s="138" t="s">
        <v>19</v>
      </c>
      <c r="L157" s="141" t="s">
        <v>19</v>
      </c>
      <c r="M157" s="137" t="s">
        <v>19</v>
      </c>
    </row>
    <row r="158" spans="5:13" x14ac:dyDescent="0.25">
      <c r="E158" s="32" t="s">
        <v>19</v>
      </c>
      <c r="F158" s="137" t="s">
        <v>19</v>
      </c>
      <c r="G158" s="137" t="s">
        <v>19</v>
      </c>
      <c r="H158" s="137" t="s">
        <v>19</v>
      </c>
      <c r="I158" s="137" t="s">
        <v>19</v>
      </c>
      <c r="J158" s="137" t="s">
        <v>19</v>
      </c>
      <c r="K158" s="138" t="s">
        <v>19</v>
      </c>
      <c r="L158" s="141" t="s">
        <v>19</v>
      </c>
      <c r="M158" s="137" t="s">
        <v>19</v>
      </c>
    </row>
    <row r="159" spans="5:13" x14ac:dyDescent="0.25">
      <c r="E159" s="32" t="s">
        <v>19</v>
      </c>
      <c r="F159" s="137" t="s">
        <v>19</v>
      </c>
      <c r="G159" s="137" t="s">
        <v>19</v>
      </c>
      <c r="H159" s="137" t="s">
        <v>19</v>
      </c>
      <c r="I159" s="137" t="s">
        <v>19</v>
      </c>
      <c r="J159" s="137" t="s">
        <v>19</v>
      </c>
      <c r="K159" s="138" t="s">
        <v>19</v>
      </c>
      <c r="L159" s="141" t="s">
        <v>19</v>
      </c>
      <c r="M159" s="137" t="s">
        <v>19</v>
      </c>
    </row>
    <row r="160" spans="5:13" x14ac:dyDescent="0.25">
      <c r="E160" s="32" t="s">
        <v>19</v>
      </c>
      <c r="F160" s="137" t="s">
        <v>19</v>
      </c>
      <c r="G160" s="137" t="s">
        <v>19</v>
      </c>
      <c r="H160" s="137" t="s">
        <v>19</v>
      </c>
      <c r="I160" s="137" t="s">
        <v>19</v>
      </c>
      <c r="J160" s="137" t="s">
        <v>19</v>
      </c>
      <c r="K160" s="138" t="s">
        <v>19</v>
      </c>
      <c r="L160" s="141" t="s">
        <v>19</v>
      </c>
      <c r="M160" s="137" t="s">
        <v>19</v>
      </c>
    </row>
    <row r="161" spans="5:13" x14ac:dyDescent="0.25">
      <c r="E161" s="32" t="s">
        <v>19</v>
      </c>
      <c r="F161" s="137" t="s">
        <v>19</v>
      </c>
      <c r="G161" s="137" t="s">
        <v>19</v>
      </c>
      <c r="H161" s="137" t="s">
        <v>19</v>
      </c>
      <c r="I161" s="137" t="s">
        <v>19</v>
      </c>
      <c r="J161" s="137" t="s">
        <v>19</v>
      </c>
      <c r="K161" s="138" t="s">
        <v>19</v>
      </c>
      <c r="L161" s="141" t="s">
        <v>19</v>
      </c>
      <c r="M161" s="137" t="s">
        <v>19</v>
      </c>
    </row>
    <row r="162" spans="5:13" x14ac:dyDescent="0.25">
      <c r="E162" s="32" t="s">
        <v>19</v>
      </c>
      <c r="F162" s="137" t="s">
        <v>19</v>
      </c>
      <c r="G162" s="137" t="s">
        <v>19</v>
      </c>
      <c r="H162" s="137" t="s">
        <v>19</v>
      </c>
      <c r="I162" s="137" t="s">
        <v>19</v>
      </c>
      <c r="J162" s="137" t="s">
        <v>19</v>
      </c>
      <c r="K162" s="138" t="s">
        <v>19</v>
      </c>
      <c r="L162" s="141" t="s">
        <v>19</v>
      </c>
      <c r="M162" s="137" t="s">
        <v>19</v>
      </c>
    </row>
    <row r="163" spans="5:13" x14ac:dyDescent="0.25">
      <c r="E163" s="32" t="s">
        <v>19</v>
      </c>
      <c r="F163" s="137" t="s">
        <v>19</v>
      </c>
      <c r="G163" s="137" t="s">
        <v>19</v>
      </c>
      <c r="H163" s="137" t="s">
        <v>19</v>
      </c>
      <c r="I163" s="137" t="s">
        <v>19</v>
      </c>
      <c r="J163" s="137" t="s">
        <v>19</v>
      </c>
      <c r="K163" s="138" t="s">
        <v>19</v>
      </c>
      <c r="L163" s="141" t="s">
        <v>19</v>
      </c>
      <c r="M163" s="137" t="s">
        <v>19</v>
      </c>
    </row>
    <row r="164" spans="5:13" x14ac:dyDescent="0.25">
      <c r="E164" s="32" t="s">
        <v>19</v>
      </c>
      <c r="F164" s="137" t="s">
        <v>19</v>
      </c>
      <c r="G164" s="137" t="s">
        <v>19</v>
      </c>
      <c r="H164" s="137" t="s">
        <v>19</v>
      </c>
      <c r="I164" s="137" t="s">
        <v>19</v>
      </c>
      <c r="J164" s="137" t="s">
        <v>19</v>
      </c>
      <c r="K164" s="138" t="s">
        <v>19</v>
      </c>
      <c r="L164" s="141" t="s">
        <v>19</v>
      </c>
      <c r="M164" s="137" t="s">
        <v>19</v>
      </c>
    </row>
    <row r="165" spans="5:13" x14ac:dyDescent="0.25">
      <c r="E165" s="32" t="s">
        <v>19</v>
      </c>
      <c r="F165" s="137" t="s">
        <v>19</v>
      </c>
      <c r="G165" s="137" t="s">
        <v>19</v>
      </c>
      <c r="H165" s="137" t="s">
        <v>19</v>
      </c>
      <c r="I165" s="137" t="s">
        <v>19</v>
      </c>
      <c r="J165" s="137" t="s">
        <v>19</v>
      </c>
      <c r="K165" s="138" t="s">
        <v>19</v>
      </c>
      <c r="L165" s="141" t="s">
        <v>19</v>
      </c>
      <c r="M165" s="137" t="s">
        <v>19</v>
      </c>
    </row>
    <row r="166" spans="5:13" x14ac:dyDescent="0.25">
      <c r="E166" s="32" t="s">
        <v>19</v>
      </c>
      <c r="F166" s="137" t="s">
        <v>19</v>
      </c>
      <c r="G166" s="137" t="s">
        <v>19</v>
      </c>
      <c r="H166" s="137" t="s">
        <v>19</v>
      </c>
      <c r="I166" s="137" t="s">
        <v>19</v>
      </c>
      <c r="J166" s="137" t="s">
        <v>19</v>
      </c>
      <c r="K166" s="138" t="s">
        <v>19</v>
      </c>
      <c r="L166" s="141" t="s">
        <v>19</v>
      </c>
      <c r="M166" s="137" t="s">
        <v>19</v>
      </c>
    </row>
    <row r="167" spans="5:13" x14ac:dyDescent="0.25">
      <c r="E167" s="32" t="s">
        <v>19</v>
      </c>
      <c r="F167" s="137" t="s">
        <v>19</v>
      </c>
      <c r="G167" s="137" t="s">
        <v>19</v>
      </c>
      <c r="H167" s="137" t="s">
        <v>19</v>
      </c>
      <c r="I167" s="137" t="s">
        <v>19</v>
      </c>
      <c r="J167" s="137" t="s">
        <v>19</v>
      </c>
      <c r="K167" s="138" t="s">
        <v>19</v>
      </c>
      <c r="L167" s="141" t="s">
        <v>19</v>
      </c>
      <c r="M167" s="137" t="s">
        <v>19</v>
      </c>
    </row>
    <row r="168" spans="5:13" x14ac:dyDescent="0.25">
      <c r="E168" s="32" t="s">
        <v>19</v>
      </c>
      <c r="F168" s="137" t="s">
        <v>19</v>
      </c>
      <c r="G168" s="137" t="s">
        <v>19</v>
      </c>
      <c r="H168" s="137" t="s">
        <v>19</v>
      </c>
      <c r="I168" s="137" t="s">
        <v>19</v>
      </c>
      <c r="J168" s="137" t="s">
        <v>19</v>
      </c>
      <c r="K168" s="138" t="s">
        <v>19</v>
      </c>
      <c r="L168" s="141" t="s">
        <v>19</v>
      </c>
      <c r="M168" s="137" t="s">
        <v>19</v>
      </c>
    </row>
    <row r="169" spans="5:13" x14ac:dyDescent="0.25">
      <c r="E169" s="32" t="s">
        <v>19</v>
      </c>
      <c r="F169" s="137" t="s">
        <v>19</v>
      </c>
      <c r="G169" s="137" t="s">
        <v>19</v>
      </c>
      <c r="H169" s="137" t="s">
        <v>19</v>
      </c>
      <c r="I169" s="137" t="s">
        <v>19</v>
      </c>
      <c r="J169" s="137" t="s">
        <v>19</v>
      </c>
      <c r="K169" s="138" t="s">
        <v>19</v>
      </c>
      <c r="L169" s="141" t="s">
        <v>19</v>
      </c>
      <c r="M169" s="137" t="s">
        <v>19</v>
      </c>
    </row>
    <row r="170" spans="5:13" x14ac:dyDescent="0.25">
      <c r="E170" s="32" t="s">
        <v>19</v>
      </c>
      <c r="F170" s="137" t="s">
        <v>19</v>
      </c>
      <c r="G170" s="137" t="s">
        <v>19</v>
      </c>
      <c r="H170" s="137" t="s">
        <v>19</v>
      </c>
      <c r="I170" s="137" t="s">
        <v>19</v>
      </c>
      <c r="J170" s="137" t="s">
        <v>19</v>
      </c>
      <c r="K170" s="138" t="s">
        <v>19</v>
      </c>
      <c r="L170" s="141" t="s">
        <v>19</v>
      </c>
      <c r="M170" s="137" t="s">
        <v>19</v>
      </c>
    </row>
    <row r="171" spans="5:13" x14ac:dyDescent="0.25">
      <c r="E171" s="32" t="s">
        <v>19</v>
      </c>
      <c r="F171" s="137" t="s">
        <v>19</v>
      </c>
      <c r="G171" s="137" t="s">
        <v>19</v>
      </c>
      <c r="H171" s="137" t="s">
        <v>19</v>
      </c>
      <c r="I171" s="137" t="s">
        <v>19</v>
      </c>
      <c r="J171" s="137" t="s">
        <v>19</v>
      </c>
      <c r="K171" s="138" t="s">
        <v>19</v>
      </c>
      <c r="L171" s="141" t="s">
        <v>19</v>
      </c>
      <c r="M171" s="137" t="s">
        <v>19</v>
      </c>
    </row>
    <row r="172" spans="5:13" x14ac:dyDescent="0.25">
      <c r="E172" s="32" t="s">
        <v>19</v>
      </c>
      <c r="F172" s="137" t="s">
        <v>19</v>
      </c>
      <c r="G172" s="137" t="s">
        <v>19</v>
      </c>
      <c r="H172" s="137" t="s">
        <v>19</v>
      </c>
      <c r="I172" s="137" t="s">
        <v>19</v>
      </c>
      <c r="J172" s="137" t="s">
        <v>19</v>
      </c>
      <c r="K172" s="138" t="s">
        <v>19</v>
      </c>
      <c r="L172" s="141" t="s">
        <v>19</v>
      </c>
      <c r="M172" s="137" t="s">
        <v>19</v>
      </c>
    </row>
    <row r="173" spans="5:13" x14ac:dyDescent="0.25">
      <c r="E173" s="32" t="s">
        <v>19</v>
      </c>
      <c r="F173" s="137" t="s">
        <v>19</v>
      </c>
      <c r="G173" s="137" t="s">
        <v>19</v>
      </c>
      <c r="H173" s="137" t="s">
        <v>19</v>
      </c>
      <c r="I173" s="137" t="s">
        <v>19</v>
      </c>
      <c r="J173" s="137" t="s">
        <v>19</v>
      </c>
      <c r="K173" s="138" t="s">
        <v>19</v>
      </c>
      <c r="L173" s="141" t="s">
        <v>19</v>
      </c>
      <c r="M173" s="137" t="s">
        <v>19</v>
      </c>
    </row>
    <row r="174" spans="5:13" x14ac:dyDescent="0.25">
      <c r="E174" s="32" t="s">
        <v>19</v>
      </c>
      <c r="F174" s="137" t="s">
        <v>19</v>
      </c>
      <c r="G174" s="137" t="s">
        <v>19</v>
      </c>
      <c r="H174" s="137" t="s">
        <v>19</v>
      </c>
      <c r="I174" s="137" t="s">
        <v>19</v>
      </c>
      <c r="J174" s="137" t="s">
        <v>19</v>
      </c>
      <c r="K174" s="138" t="s">
        <v>19</v>
      </c>
      <c r="L174" s="141" t="s">
        <v>19</v>
      </c>
      <c r="M174" s="137" t="s">
        <v>19</v>
      </c>
    </row>
    <row r="175" spans="5:13" x14ac:dyDescent="0.25">
      <c r="E175" s="32" t="s">
        <v>19</v>
      </c>
      <c r="F175" s="137" t="s">
        <v>19</v>
      </c>
      <c r="G175" s="137" t="s">
        <v>19</v>
      </c>
      <c r="H175" s="137" t="s">
        <v>19</v>
      </c>
      <c r="I175" s="137" t="s">
        <v>19</v>
      </c>
      <c r="J175" s="137" t="s">
        <v>19</v>
      </c>
      <c r="K175" s="138" t="s">
        <v>19</v>
      </c>
      <c r="L175" s="141" t="s">
        <v>19</v>
      </c>
      <c r="M175" s="137" t="s">
        <v>19</v>
      </c>
    </row>
    <row r="176" spans="5:13" x14ac:dyDescent="0.25">
      <c r="E176" s="32" t="s">
        <v>19</v>
      </c>
      <c r="F176" s="137" t="s">
        <v>19</v>
      </c>
      <c r="G176" s="137" t="s">
        <v>19</v>
      </c>
      <c r="H176" s="137" t="s">
        <v>19</v>
      </c>
      <c r="I176" s="137" t="s">
        <v>19</v>
      </c>
      <c r="J176" s="137" t="s">
        <v>19</v>
      </c>
      <c r="K176" s="138" t="s">
        <v>19</v>
      </c>
      <c r="L176" s="141" t="s">
        <v>19</v>
      </c>
      <c r="M176" s="137" t="s">
        <v>19</v>
      </c>
    </row>
    <row r="177" spans="5:13" x14ac:dyDescent="0.25">
      <c r="E177" s="32" t="s">
        <v>19</v>
      </c>
      <c r="F177" s="137" t="s">
        <v>19</v>
      </c>
      <c r="G177" s="137" t="s">
        <v>19</v>
      </c>
      <c r="H177" s="137" t="s">
        <v>19</v>
      </c>
      <c r="I177" s="137" t="s">
        <v>19</v>
      </c>
      <c r="J177" s="137" t="s">
        <v>19</v>
      </c>
      <c r="K177" s="138" t="s">
        <v>19</v>
      </c>
      <c r="L177" s="141" t="s">
        <v>19</v>
      </c>
      <c r="M177" s="137" t="s">
        <v>19</v>
      </c>
    </row>
    <row r="178" spans="5:13" x14ac:dyDescent="0.25">
      <c r="E178" s="32" t="s">
        <v>19</v>
      </c>
      <c r="F178" s="137" t="s">
        <v>19</v>
      </c>
      <c r="G178" s="137" t="s">
        <v>19</v>
      </c>
      <c r="H178" s="137" t="s">
        <v>19</v>
      </c>
      <c r="I178" s="137" t="s">
        <v>19</v>
      </c>
      <c r="J178" s="137" t="s">
        <v>19</v>
      </c>
      <c r="K178" s="138" t="s">
        <v>19</v>
      </c>
      <c r="L178" s="141" t="s">
        <v>19</v>
      </c>
      <c r="M178" s="137" t="s">
        <v>19</v>
      </c>
    </row>
    <row r="179" spans="5:13" x14ac:dyDescent="0.25">
      <c r="E179" s="32" t="s">
        <v>19</v>
      </c>
      <c r="F179" s="137" t="s">
        <v>19</v>
      </c>
      <c r="G179" s="137" t="s">
        <v>19</v>
      </c>
      <c r="H179" s="137" t="s">
        <v>19</v>
      </c>
      <c r="I179" s="137" t="s">
        <v>19</v>
      </c>
      <c r="J179" s="137" t="s">
        <v>19</v>
      </c>
      <c r="K179" s="138" t="s">
        <v>19</v>
      </c>
      <c r="L179" s="141" t="s">
        <v>19</v>
      </c>
      <c r="M179" s="137" t="s">
        <v>19</v>
      </c>
    </row>
    <row r="180" spans="5:13" x14ac:dyDescent="0.25">
      <c r="E180" s="32" t="s">
        <v>19</v>
      </c>
      <c r="F180" s="137" t="s">
        <v>19</v>
      </c>
      <c r="G180" s="137" t="s">
        <v>19</v>
      </c>
      <c r="H180" s="137" t="s">
        <v>19</v>
      </c>
      <c r="I180" s="137" t="s">
        <v>19</v>
      </c>
      <c r="J180" s="137" t="s">
        <v>19</v>
      </c>
      <c r="K180" s="138" t="s">
        <v>19</v>
      </c>
      <c r="L180" s="141" t="s">
        <v>19</v>
      </c>
      <c r="M180" s="137" t="s">
        <v>19</v>
      </c>
    </row>
    <row r="181" spans="5:13" x14ac:dyDescent="0.25">
      <c r="E181" s="32" t="s">
        <v>19</v>
      </c>
      <c r="F181" s="137" t="s">
        <v>19</v>
      </c>
      <c r="G181" s="137" t="s">
        <v>19</v>
      </c>
      <c r="H181" s="137" t="s">
        <v>19</v>
      </c>
      <c r="I181" s="137" t="s">
        <v>19</v>
      </c>
      <c r="J181" s="137" t="s">
        <v>19</v>
      </c>
      <c r="K181" s="138" t="s">
        <v>19</v>
      </c>
      <c r="L181" s="141" t="s">
        <v>19</v>
      </c>
      <c r="M181" s="137" t="s">
        <v>19</v>
      </c>
    </row>
    <row r="182" spans="5:13" x14ac:dyDescent="0.25">
      <c r="E182" s="32" t="s">
        <v>19</v>
      </c>
      <c r="F182" s="137" t="s">
        <v>19</v>
      </c>
      <c r="G182" s="137" t="s">
        <v>19</v>
      </c>
      <c r="H182" s="137" t="s">
        <v>19</v>
      </c>
      <c r="I182" s="137" t="s">
        <v>19</v>
      </c>
      <c r="J182" s="137" t="s">
        <v>19</v>
      </c>
      <c r="K182" s="138" t="s">
        <v>19</v>
      </c>
      <c r="L182" s="141" t="s">
        <v>19</v>
      </c>
      <c r="M182" s="137" t="s">
        <v>19</v>
      </c>
    </row>
    <row r="183" spans="5:13" x14ac:dyDescent="0.25">
      <c r="E183" s="32" t="s">
        <v>19</v>
      </c>
      <c r="F183" s="137" t="s">
        <v>19</v>
      </c>
      <c r="G183" s="137" t="s">
        <v>19</v>
      </c>
      <c r="H183" s="137" t="s">
        <v>19</v>
      </c>
      <c r="I183" s="137" t="s">
        <v>19</v>
      </c>
      <c r="J183" s="137" t="s">
        <v>19</v>
      </c>
      <c r="K183" s="138" t="s">
        <v>19</v>
      </c>
      <c r="L183" s="141" t="s">
        <v>19</v>
      </c>
      <c r="M183" s="137" t="s">
        <v>19</v>
      </c>
    </row>
    <row r="184" spans="5:13" x14ac:dyDescent="0.25">
      <c r="E184" s="32" t="s">
        <v>19</v>
      </c>
      <c r="F184" s="137" t="s">
        <v>19</v>
      </c>
      <c r="G184" s="137" t="s">
        <v>19</v>
      </c>
      <c r="H184" s="137" t="s">
        <v>19</v>
      </c>
      <c r="I184" s="137" t="s">
        <v>19</v>
      </c>
      <c r="J184" s="137" t="s">
        <v>19</v>
      </c>
      <c r="K184" s="138" t="s">
        <v>19</v>
      </c>
      <c r="L184" s="141" t="s">
        <v>19</v>
      </c>
      <c r="M184" s="137" t="s">
        <v>19</v>
      </c>
    </row>
    <row r="185" spans="5:13" x14ac:dyDescent="0.25">
      <c r="E185" s="32" t="s">
        <v>19</v>
      </c>
      <c r="F185" s="137" t="s">
        <v>19</v>
      </c>
      <c r="G185" s="137" t="s">
        <v>19</v>
      </c>
      <c r="H185" s="137" t="s">
        <v>19</v>
      </c>
      <c r="I185" s="137" t="s">
        <v>19</v>
      </c>
      <c r="J185" s="137" t="s">
        <v>19</v>
      </c>
      <c r="K185" s="138" t="s">
        <v>19</v>
      </c>
      <c r="L185" s="141" t="s">
        <v>19</v>
      </c>
      <c r="M185" s="137" t="s">
        <v>19</v>
      </c>
    </row>
    <row r="186" spans="5:13" x14ac:dyDescent="0.25">
      <c r="E186" s="32" t="s">
        <v>19</v>
      </c>
      <c r="F186" s="137" t="s">
        <v>19</v>
      </c>
      <c r="G186" s="137" t="s">
        <v>19</v>
      </c>
      <c r="H186" s="137" t="s">
        <v>19</v>
      </c>
      <c r="I186" s="137" t="s">
        <v>19</v>
      </c>
      <c r="J186" s="137" t="s">
        <v>19</v>
      </c>
      <c r="K186" s="138" t="s">
        <v>19</v>
      </c>
      <c r="L186" s="141" t="s">
        <v>19</v>
      </c>
      <c r="M186" s="137" t="s">
        <v>19</v>
      </c>
    </row>
    <row r="187" spans="5:13" x14ac:dyDescent="0.25">
      <c r="E187" s="32" t="s">
        <v>19</v>
      </c>
      <c r="F187" s="137" t="s">
        <v>19</v>
      </c>
      <c r="G187" s="137" t="s">
        <v>19</v>
      </c>
      <c r="H187" s="137" t="s">
        <v>19</v>
      </c>
      <c r="I187" s="137" t="s">
        <v>19</v>
      </c>
      <c r="J187" s="137" t="s">
        <v>19</v>
      </c>
      <c r="K187" s="138" t="s">
        <v>19</v>
      </c>
      <c r="L187" s="141" t="s">
        <v>19</v>
      </c>
      <c r="M187" s="137" t="s">
        <v>19</v>
      </c>
    </row>
    <row r="188" spans="5:13" x14ac:dyDescent="0.25">
      <c r="E188" s="32" t="s">
        <v>19</v>
      </c>
      <c r="F188" s="137" t="s">
        <v>19</v>
      </c>
      <c r="G188" s="137" t="s">
        <v>19</v>
      </c>
      <c r="H188" s="137" t="s">
        <v>19</v>
      </c>
      <c r="I188" s="137" t="s">
        <v>19</v>
      </c>
      <c r="J188" s="137" t="s">
        <v>19</v>
      </c>
      <c r="K188" s="138" t="s">
        <v>19</v>
      </c>
      <c r="L188" s="141" t="s">
        <v>19</v>
      </c>
      <c r="M188" s="137" t="s">
        <v>19</v>
      </c>
    </row>
    <row r="189" spans="5:13" x14ac:dyDescent="0.25">
      <c r="E189" s="32" t="s">
        <v>19</v>
      </c>
      <c r="F189" s="137" t="s">
        <v>19</v>
      </c>
      <c r="G189" s="137" t="s">
        <v>19</v>
      </c>
      <c r="H189" s="137" t="s">
        <v>19</v>
      </c>
      <c r="I189" s="137" t="s">
        <v>19</v>
      </c>
      <c r="J189" s="137" t="s">
        <v>19</v>
      </c>
      <c r="K189" s="138" t="s">
        <v>19</v>
      </c>
      <c r="L189" s="141" t="s">
        <v>19</v>
      </c>
      <c r="M189" s="137" t="s">
        <v>19</v>
      </c>
    </row>
    <row r="190" spans="5:13" x14ac:dyDescent="0.25">
      <c r="E190" s="32" t="s">
        <v>19</v>
      </c>
      <c r="F190" s="137" t="s">
        <v>19</v>
      </c>
      <c r="G190" s="137" t="s">
        <v>19</v>
      </c>
      <c r="H190" s="137" t="s">
        <v>19</v>
      </c>
      <c r="I190" s="137" t="s">
        <v>19</v>
      </c>
      <c r="J190" s="137" t="s">
        <v>19</v>
      </c>
      <c r="K190" s="138" t="s">
        <v>19</v>
      </c>
      <c r="L190" s="141" t="s">
        <v>19</v>
      </c>
      <c r="M190" s="137" t="s">
        <v>19</v>
      </c>
    </row>
    <row r="191" spans="5:13" x14ac:dyDescent="0.25">
      <c r="E191" s="32" t="s">
        <v>19</v>
      </c>
      <c r="F191" s="137" t="s">
        <v>19</v>
      </c>
      <c r="G191" s="137" t="s">
        <v>19</v>
      </c>
      <c r="H191" s="137" t="s">
        <v>19</v>
      </c>
      <c r="I191" s="137" t="s">
        <v>19</v>
      </c>
      <c r="J191" s="137" t="s">
        <v>19</v>
      </c>
      <c r="K191" s="138" t="s">
        <v>19</v>
      </c>
      <c r="L191" s="141" t="s">
        <v>19</v>
      </c>
      <c r="M191" s="137" t="s">
        <v>19</v>
      </c>
    </row>
    <row r="192" spans="5:13" x14ac:dyDescent="0.25">
      <c r="E192" s="32" t="s">
        <v>19</v>
      </c>
      <c r="F192" s="137" t="s">
        <v>19</v>
      </c>
      <c r="G192" s="137" t="s">
        <v>19</v>
      </c>
      <c r="H192" s="137" t="s">
        <v>19</v>
      </c>
      <c r="I192" s="137" t="s">
        <v>19</v>
      </c>
      <c r="J192" s="137" t="s">
        <v>19</v>
      </c>
      <c r="K192" s="138" t="s">
        <v>19</v>
      </c>
      <c r="L192" s="141" t="s">
        <v>19</v>
      </c>
      <c r="M192" s="137" t="s">
        <v>19</v>
      </c>
    </row>
    <row r="193" spans="5:13" x14ac:dyDescent="0.25">
      <c r="E193" s="32" t="s">
        <v>19</v>
      </c>
      <c r="F193" s="137" t="s">
        <v>19</v>
      </c>
      <c r="G193" s="137" t="s">
        <v>19</v>
      </c>
      <c r="H193" s="137" t="s">
        <v>19</v>
      </c>
      <c r="I193" s="137" t="s">
        <v>19</v>
      </c>
      <c r="J193" s="137" t="s">
        <v>19</v>
      </c>
      <c r="K193" s="138" t="s">
        <v>19</v>
      </c>
      <c r="L193" s="141" t="s">
        <v>19</v>
      </c>
      <c r="M193" s="137" t="s">
        <v>19</v>
      </c>
    </row>
    <row r="194" spans="5:13" x14ac:dyDescent="0.25">
      <c r="E194" s="32" t="s">
        <v>19</v>
      </c>
      <c r="F194" s="137" t="s">
        <v>19</v>
      </c>
      <c r="G194" s="137" t="s">
        <v>19</v>
      </c>
      <c r="H194" s="137" t="s">
        <v>19</v>
      </c>
      <c r="I194" s="137" t="s">
        <v>19</v>
      </c>
      <c r="J194" s="137" t="s">
        <v>19</v>
      </c>
      <c r="K194" s="138" t="s">
        <v>19</v>
      </c>
      <c r="L194" s="141" t="s">
        <v>19</v>
      </c>
      <c r="M194" s="137" t="s">
        <v>19</v>
      </c>
    </row>
    <row r="195" spans="5:13" x14ac:dyDescent="0.25">
      <c r="E195" s="32" t="s">
        <v>19</v>
      </c>
      <c r="F195" s="137" t="s">
        <v>19</v>
      </c>
      <c r="G195" s="137" t="s">
        <v>19</v>
      </c>
      <c r="H195" s="137" t="s">
        <v>19</v>
      </c>
      <c r="I195" s="137" t="s">
        <v>19</v>
      </c>
      <c r="J195" s="137" t="s">
        <v>19</v>
      </c>
      <c r="K195" s="138" t="s">
        <v>19</v>
      </c>
      <c r="L195" s="141" t="s">
        <v>19</v>
      </c>
      <c r="M195" s="137" t="s">
        <v>19</v>
      </c>
    </row>
    <row r="196" spans="5:13" x14ac:dyDescent="0.25">
      <c r="E196" s="32" t="s">
        <v>19</v>
      </c>
      <c r="F196" s="137" t="s">
        <v>19</v>
      </c>
      <c r="G196" s="137" t="s">
        <v>19</v>
      </c>
      <c r="H196" s="137" t="s">
        <v>19</v>
      </c>
      <c r="I196" s="137" t="s">
        <v>19</v>
      </c>
      <c r="J196" s="137" t="s">
        <v>19</v>
      </c>
      <c r="K196" s="138" t="s">
        <v>19</v>
      </c>
      <c r="L196" s="141" t="s">
        <v>19</v>
      </c>
      <c r="M196" s="137" t="s">
        <v>19</v>
      </c>
    </row>
    <row r="197" spans="5:13" x14ac:dyDescent="0.25">
      <c r="E197" s="32" t="s">
        <v>19</v>
      </c>
      <c r="F197" s="137" t="s">
        <v>19</v>
      </c>
      <c r="G197" s="137" t="s">
        <v>19</v>
      </c>
      <c r="H197" s="137" t="s">
        <v>19</v>
      </c>
      <c r="I197" s="137" t="s">
        <v>19</v>
      </c>
      <c r="J197" s="137" t="s">
        <v>19</v>
      </c>
      <c r="K197" s="138" t="s">
        <v>19</v>
      </c>
      <c r="L197" s="141" t="s">
        <v>19</v>
      </c>
      <c r="M197" s="137" t="s">
        <v>19</v>
      </c>
    </row>
    <row r="198" spans="5:13" x14ac:dyDescent="0.25">
      <c r="E198" s="32" t="s">
        <v>19</v>
      </c>
      <c r="F198" s="137" t="s">
        <v>19</v>
      </c>
      <c r="G198" s="137" t="s">
        <v>19</v>
      </c>
      <c r="H198" s="137" t="s">
        <v>19</v>
      </c>
      <c r="I198" s="137" t="s">
        <v>19</v>
      </c>
      <c r="J198" s="137" t="s">
        <v>19</v>
      </c>
      <c r="K198" s="138" t="s">
        <v>19</v>
      </c>
      <c r="L198" s="141" t="s">
        <v>19</v>
      </c>
      <c r="M198" s="137" t="s">
        <v>19</v>
      </c>
    </row>
    <row r="199" spans="5:13" x14ac:dyDescent="0.25">
      <c r="E199" s="32" t="s">
        <v>19</v>
      </c>
      <c r="F199" s="137" t="s">
        <v>19</v>
      </c>
      <c r="G199" s="137" t="s">
        <v>19</v>
      </c>
      <c r="H199" s="137" t="s">
        <v>19</v>
      </c>
      <c r="I199" s="137" t="s">
        <v>19</v>
      </c>
      <c r="J199" s="137" t="s">
        <v>19</v>
      </c>
      <c r="K199" s="138" t="s">
        <v>19</v>
      </c>
      <c r="L199" s="141" t="s">
        <v>19</v>
      </c>
      <c r="M199" s="137" t="s">
        <v>19</v>
      </c>
    </row>
    <row r="200" spans="5:13" x14ac:dyDescent="0.25">
      <c r="E200" s="32" t="s">
        <v>19</v>
      </c>
      <c r="F200" s="137" t="s">
        <v>19</v>
      </c>
      <c r="G200" s="137" t="s">
        <v>19</v>
      </c>
      <c r="H200" s="137" t="s">
        <v>19</v>
      </c>
      <c r="I200" s="137" t="s">
        <v>19</v>
      </c>
      <c r="J200" s="137" t="s">
        <v>19</v>
      </c>
      <c r="K200" s="138" t="s">
        <v>19</v>
      </c>
      <c r="L200" s="141" t="s">
        <v>19</v>
      </c>
      <c r="M200" s="137" t="s">
        <v>19</v>
      </c>
    </row>
    <row r="201" spans="5:13" x14ac:dyDescent="0.25">
      <c r="E201" s="32" t="s">
        <v>19</v>
      </c>
      <c r="F201" s="137" t="s">
        <v>19</v>
      </c>
      <c r="G201" s="137" t="s">
        <v>19</v>
      </c>
      <c r="H201" s="137" t="s">
        <v>19</v>
      </c>
      <c r="I201" s="137" t="s">
        <v>19</v>
      </c>
      <c r="J201" s="137" t="s">
        <v>19</v>
      </c>
      <c r="K201" s="138" t="s">
        <v>19</v>
      </c>
      <c r="L201" s="141" t="s">
        <v>19</v>
      </c>
      <c r="M201" s="137" t="s">
        <v>19</v>
      </c>
    </row>
    <row r="202" spans="5:13" x14ac:dyDescent="0.25">
      <c r="E202" s="32" t="s">
        <v>19</v>
      </c>
      <c r="F202" s="137" t="s">
        <v>19</v>
      </c>
      <c r="G202" s="137" t="s">
        <v>19</v>
      </c>
      <c r="H202" s="137" t="s">
        <v>19</v>
      </c>
      <c r="I202" s="137" t="s">
        <v>19</v>
      </c>
      <c r="J202" s="137" t="s">
        <v>19</v>
      </c>
      <c r="K202" s="138" t="s">
        <v>19</v>
      </c>
      <c r="L202" s="141" t="s">
        <v>19</v>
      </c>
      <c r="M202" s="137" t="s">
        <v>19</v>
      </c>
    </row>
    <row r="203" spans="5:13" x14ac:dyDescent="0.25">
      <c r="E203" s="32" t="s">
        <v>19</v>
      </c>
      <c r="F203" s="137" t="s">
        <v>19</v>
      </c>
      <c r="G203" s="137" t="s">
        <v>19</v>
      </c>
      <c r="H203" s="137" t="s">
        <v>19</v>
      </c>
      <c r="I203" s="137" t="s">
        <v>19</v>
      </c>
      <c r="J203" s="137" t="s">
        <v>19</v>
      </c>
      <c r="K203" s="138" t="s">
        <v>19</v>
      </c>
      <c r="L203" s="141" t="s">
        <v>19</v>
      </c>
      <c r="M203" s="137" t="s">
        <v>19</v>
      </c>
    </row>
    <row r="204" spans="5:13" x14ac:dyDescent="0.25">
      <c r="E204" s="32" t="s">
        <v>19</v>
      </c>
      <c r="F204" s="137" t="s">
        <v>19</v>
      </c>
      <c r="G204" s="137" t="s">
        <v>19</v>
      </c>
      <c r="H204" s="137" t="s">
        <v>19</v>
      </c>
      <c r="I204" s="137" t="s">
        <v>19</v>
      </c>
      <c r="J204" s="137" t="s">
        <v>19</v>
      </c>
      <c r="K204" s="138" t="s">
        <v>19</v>
      </c>
      <c r="L204" s="141" t="s">
        <v>19</v>
      </c>
      <c r="M204" s="137" t="s">
        <v>19</v>
      </c>
    </row>
    <row r="205" spans="5:13" x14ac:dyDescent="0.25">
      <c r="E205" s="32" t="s">
        <v>19</v>
      </c>
      <c r="F205" s="137" t="s">
        <v>19</v>
      </c>
      <c r="G205" s="137" t="s">
        <v>19</v>
      </c>
      <c r="H205" s="137" t="s">
        <v>19</v>
      </c>
      <c r="I205" s="137" t="s">
        <v>19</v>
      </c>
      <c r="J205" s="137" t="s">
        <v>19</v>
      </c>
      <c r="K205" s="138" t="s">
        <v>19</v>
      </c>
      <c r="L205" s="141" t="s">
        <v>19</v>
      </c>
      <c r="M205" s="137" t="s">
        <v>19</v>
      </c>
    </row>
    <row r="206" spans="5:13" x14ac:dyDescent="0.25">
      <c r="E206" s="32" t="s">
        <v>19</v>
      </c>
      <c r="F206" s="137" t="s">
        <v>19</v>
      </c>
      <c r="G206" s="137" t="s">
        <v>19</v>
      </c>
      <c r="H206" s="137" t="s">
        <v>19</v>
      </c>
      <c r="I206" s="137" t="s">
        <v>19</v>
      </c>
      <c r="J206" s="137" t="s">
        <v>19</v>
      </c>
      <c r="K206" s="138" t="s">
        <v>19</v>
      </c>
      <c r="L206" s="141" t="s">
        <v>19</v>
      </c>
      <c r="M206" s="137" t="s">
        <v>19</v>
      </c>
    </row>
    <row r="207" spans="5:13" x14ac:dyDescent="0.25">
      <c r="E207" s="32" t="s">
        <v>19</v>
      </c>
      <c r="F207" s="137" t="s">
        <v>19</v>
      </c>
      <c r="G207" s="137" t="s">
        <v>19</v>
      </c>
      <c r="H207" s="137" t="s">
        <v>19</v>
      </c>
      <c r="I207" s="137" t="s">
        <v>19</v>
      </c>
      <c r="J207" s="137" t="s">
        <v>19</v>
      </c>
      <c r="K207" s="138" t="s">
        <v>19</v>
      </c>
      <c r="L207" s="141" t="s">
        <v>19</v>
      </c>
      <c r="M207" s="137" t="s">
        <v>19</v>
      </c>
    </row>
    <row r="208" spans="5:13" x14ac:dyDescent="0.25">
      <c r="E208" s="32" t="s">
        <v>19</v>
      </c>
      <c r="F208" s="137" t="s">
        <v>19</v>
      </c>
      <c r="G208" s="137" t="s">
        <v>19</v>
      </c>
      <c r="H208" s="137" t="s">
        <v>19</v>
      </c>
      <c r="I208" s="137" t="s">
        <v>19</v>
      </c>
      <c r="J208" s="137" t="s">
        <v>19</v>
      </c>
      <c r="K208" s="138" t="s">
        <v>19</v>
      </c>
      <c r="L208" s="141" t="s">
        <v>19</v>
      </c>
      <c r="M208" s="137" t="s">
        <v>19</v>
      </c>
    </row>
    <row r="209" spans="5:13" x14ac:dyDescent="0.25">
      <c r="E209" s="32" t="s">
        <v>19</v>
      </c>
      <c r="F209" s="137" t="s">
        <v>19</v>
      </c>
      <c r="G209" s="137" t="s">
        <v>19</v>
      </c>
      <c r="H209" s="137" t="s">
        <v>19</v>
      </c>
      <c r="I209" s="137" t="s">
        <v>19</v>
      </c>
      <c r="J209" s="137" t="s">
        <v>19</v>
      </c>
      <c r="K209" s="138" t="s">
        <v>19</v>
      </c>
      <c r="L209" s="141" t="s">
        <v>19</v>
      </c>
      <c r="M209" s="137" t="s">
        <v>19</v>
      </c>
    </row>
    <row r="210" spans="5:13" x14ac:dyDescent="0.25">
      <c r="E210" s="32" t="s">
        <v>19</v>
      </c>
      <c r="F210" s="137" t="s">
        <v>19</v>
      </c>
      <c r="G210" s="137" t="s">
        <v>19</v>
      </c>
      <c r="H210" s="137" t="s">
        <v>19</v>
      </c>
      <c r="I210" s="137" t="s">
        <v>19</v>
      </c>
      <c r="J210" s="137" t="s">
        <v>19</v>
      </c>
      <c r="K210" s="138" t="s">
        <v>19</v>
      </c>
      <c r="L210" s="141" t="s">
        <v>19</v>
      </c>
      <c r="M210" s="137" t="s">
        <v>19</v>
      </c>
    </row>
    <row r="211" spans="5:13" x14ac:dyDescent="0.25">
      <c r="E211" s="32" t="s">
        <v>19</v>
      </c>
      <c r="F211" s="137" t="s">
        <v>19</v>
      </c>
      <c r="G211" s="137" t="s">
        <v>19</v>
      </c>
      <c r="H211" s="137" t="s">
        <v>19</v>
      </c>
      <c r="I211" s="137" t="s">
        <v>19</v>
      </c>
      <c r="J211" s="137" t="s">
        <v>19</v>
      </c>
      <c r="K211" s="138" t="s">
        <v>19</v>
      </c>
      <c r="L211" s="141" t="s">
        <v>19</v>
      </c>
      <c r="M211" s="137" t="s">
        <v>19</v>
      </c>
    </row>
    <row r="212" spans="5:13" x14ac:dyDescent="0.25">
      <c r="E212" s="32" t="s">
        <v>19</v>
      </c>
      <c r="F212" s="137" t="s">
        <v>19</v>
      </c>
      <c r="G212" s="137" t="s">
        <v>19</v>
      </c>
      <c r="H212" s="137" t="s">
        <v>19</v>
      </c>
      <c r="I212" s="137" t="s">
        <v>19</v>
      </c>
      <c r="J212" s="137" t="s">
        <v>19</v>
      </c>
      <c r="K212" s="138" t="s">
        <v>19</v>
      </c>
      <c r="L212" s="141" t="s">
        <v>19</v>
      </c>
      <c r="M212" s="137" t="s">
        <v>19</v>
      </c>
    </row>
    <row r="213" spans="5:13" x14ac:dyDescent="0.25">
      <c r="E213" s="32" t="s">
        <v>19</v>
      </c>
      <c r="F213" s="137" t="s">
        <v>19</v>
      </c>
      <c r="G213" s="137" t="s">
        <v>19</v>
      </c>
      <c r="H213" s="137" t="s">
        <v>19</v>
      </c>
      <c r="I213" s="137" t="s">
        <v>19</v>
      </c>
      <c r="J213" s="137" t="s">
        <v>19</v>
      </c>
      <c r="K213" s="138" t="s">
        <v>19</v>
      </c>
      <c r="L213" s="141" t="s">
        <v>19</v>
      </c>
      <c r="M213" s="137" t="s">
        <v>19</v>
      </c>
    </row>
    <row r="214" spans="5:13" x14ac:dyDescent="0.25">
      <c r="E214" s="32" t="s">
        <v>19</v>
      </c>
      <c r="F214" s="137" t="s">
        <v>19</v>
      </c>
      <c r="G214" s="137" t="s">
        <v>19</v>
      </c>
      <c r="H214" s="137" t="s">
        <v>19</v>
      </c>
      <c r="I214" s="137" t="s">
        <v>19</v>
      </c>
      <c r="J214" s="137" t="s">
        <v>19</v>
      </c>
      <c r="K214" s="138" t="s">
        <v>19</v>
      </c>
      <c r="L214" s="141" t="s">
        <v>19</v>
      </c>
      <c r="M214" s="137" t="s">
        <v>19</v>
      </c>
    </row>
    <row r="215" spans="5:13" x14ac:dyDescent="0.25">
      <c r="E215" s="32" t="s">
        <v>19</v>
      </c>
      <c r="F215" s="137" t="s">
        <v>19</v>
      </c>
      <c r="G215" s="137" t="s">
        <v>19</v>
      </c>
      <c r="H215" s="137" t="s">
        <v>19</v>
      </c>
      <c r="I215" s="137" t="s">
        <v>19</v>
      </c>
      <c r="J215" s="137" t="s">
        <v>19</v>
      </c>
      <c r="K215" s="138" t="s">
        <v>19</v>
      </c>
      <c r="L215" s="141" t="s">
        <v>19</v>
      </c>
      <c r="M215" s="137" t="s">
        <v>19</v>
      </c>
    </row>
    <row r="216" spans="5:13" x14ac:dyDescent="0.25">
      <c r="E216" s="32" t="s">
        <v>19</v>
      </c>
      <c r="F216" s="137" t="s">
        <v>19</v>
      </c>
      <c r="G216" s="137" t="s">
        <v>19</v>
      </c>
      <c r="H216" s="137" t="s">
        <v>19</v>
      </c>
      <c r="I216" s="137" t="s">
        <v>19</v>
      </c>
      <c r="J216" s="137" t="s">
        <v>19</v>
      </c>
      <c r="K216" s="138" t="s">
        <v>19</v>
      </c>
      <c r="L216" s="141" t="s">
        <v>19</v>
      </c>
      <c r="M216" s="137" t="s">
        <v>19</v>
      </c>
    </row>
    <row r="217" spans="5:13" x14ac:dyDescent="0.25">
      <c r="E217" s="32" t="s">
        <v>19</v>
      </c>
      <c r="F217" s="137" t="s">
        <v>19</v>
      </c>
      <c r="G217" s="137" t="s">
        <v>19</v>
      </c>
      <c r="H217" s="137" t="s">
        <v>19</v>
      </c>
      <c r="I217" s="137" t="s">
        <v>19</v>
      </c>
      <c r="J217" s="137" t="s">
        <v>19</v>
      </c>
      <c r="K217" s="138" t="s">
        <v>19</v>
      </c>
      <c r="L217" s="141" t="s">
        <v>19</v>
      </c>
      <c r="M217" s="137" t="s">
        <v>19</v>
      </c>
    </row>
    <row r="218" spans="5:13" x14ac:dyDescent="0.25">
      <c r="E218" s="32" t="s">
        <v>19</v>
      </c>
      <c r="F218" s="137" t="s">
        <v>19</v>
      </c>
      <c r="G218" s="137" t="s">
        <v>19</v>
      </c>
      <c r="H218" s="137" t="s">
        <v>19</v>
      </c>
      <c r="I218" s="137" t="s">
        <v>19</v>
      </c>
      <c r="J218" s="137" t="s">
        <v>19</v>
      </c>
      <c r="K218" s="138" t="s">
        <v>19</v>
      </c>
      <c r="L218" s="141" t="s">
        <v>19</v>
      </c>
      <c r="M218" s="137" t="s">
        <v>19</v>
      </c>
    </row>
    <row r="219" spans="5:13" x14ac:dyDescent="0.25">
      <c r="E219" s="32" t="s">
        <v>19</v>
      </c>
      <c r="F219" s="137" t="s">
        <v>19</v>
      </c>
      <c r="G219" s="137" t="s">
        <v>19</v>
      </c>
      <c r="H219" s="137" t="s">
        <v>19</v>
      </c>
      <c r="I219" s="137" t="s">
        <v>19</v>
      </c>
      <c r="J219" s="137" t="s">
        <v>19</v>
      </c>
      <c r="K219" s="138" t="s">
        <v>19</v>
      </c>
      <c r="L219" s="141" t="s">
        <v>19</v>
      </c>
      <c r="M219" s="137" t="s">
        <v>19</v>
      </c>
    </row>
    <row r="220" spans="5:13" x14ac:dyDescent="0.25">
      <c r="E220" s="32" t="s">
        <v>19</v>
      </c>
      <c r="F220" s="137" t="s">
        <v>19</v>
      </c>
      <c r="G220" s="137" t="s">
        <v>19</v>
      </c>
      <c r="H220" s="137" t="s">
        <v>19</v>
      </c>
      <c r="I220" s="137" t="s">
        <v>19</v>
      </c>
      <c r="J220" s="137" t="s">
        <v>19</v>
      </c>
      <c r="K220" s="138" t="s">
        <v>19</v>
      </c>
      <c r="L220" s="141" t="s">
        <v>19</v>
      </c>
      <c r="M220" s="137" t="s">
        <v>19</v>
      </c>
    </row>
    <row r="221" spans="5:13" x14ac:dyDescent="0.25">
      <c r="E221" s="32" t="s">
        <v>19</v>
      </c>
      <c r="F221" s="137" t="s">
        <v>19</v>
      </c>
      <c r="G221" s="137" t="s">
        <v>19</v>
      </c>
      <c r="H221" s="137" t="s">
        <v>19</v>
      </c>
      <c r="I221" s="137" t="s">
        <v>19</v>
      </c>
      <c r="J221" s="137" t="s">
        <v>19</v>
      </c>
      <c r="K221" s="138" t="s">
        <v>19</v>
      </c>
      <c r="L221" s="141" t="s">
        <v>19</v>
      </c>
      <c r="M221" s="137" t="s">
        <v>19</v>
      </c>
    </row>
    <row r="222" spans="5:13" x14ac:dyDescent="0.25">
      <c r="E222" s="32" t="s">
        <v>19</v>
      </c>
      <c r="F222" s="137" t="s">
        <v>19</v>
      </c>
      <c r="G222" s="137" t="s">
        <v>19</v>
      </c>
      <c r="H222" s="137" t="s">
        <v>19</v>
      </c>
      <c r="I222" s="137" t="s">
        <v>19</v>
      </c>
      <c r="J222" s="137" t="s">
        <v>19</v>
      </c>
      <c r="K222" s="138" t="s">
        <v>19</v>
      </c>
      <c r="L222" s="141" t="s">
        <v>19</v>
      </c>
      <c r="M222" s="137" t="s">
        <v>19</v>
      </c>
    </row>
    <row r="223" spans="5:13" x14ac:dyDescent="0.25">
      <c r="E223" s="32" t="s">
        <v>19</v>
      </c>
      <c r="F223" s="137" t="s">
        <v>19</v>
      </c>
      <c r="G223" s="137" t="s">
        <v>19</v>
      </c>
      <c r="H223" s="137" t="s">
        <v>19</v>
      </c>
      <c r="I223" s="137" t="s">
        <v>19</v>
      </c>
      <c r="J223" s="137" t="s">
        <v>19</v>
      </c>
      <c r="K223" s="138" t="s">
        <v>19</v>
      </c>
      <c r="L223" s="141" t="s">
        <v>19</v>
      </c>
      <c r="M223" s="137" t="s">
        <v>19</v>
      </c>
    </row>
    <row r="224" spans="5:13" x14ac:dyDescent="0.25">
      <c r="E224" s="32" t="s">
        <v>19</v>
      </c>
      <c r="F224" s="137" t="s">
        <v>19</v>
      </c>
      <c r="G224" s="137" t="s">
        <v>19</v>
      </c>
      <c r="H224" s="137" t="s">
        <v>19</v>
      </c>
      <c r="I224" s="137" t="s">
        <v>19</v>
      </c>
      <c r="J224" s="137" t="s">
        <v>19</v>
      </c>
      <c r="K224" s="138" t="s">
        <v>19</v>
      </c>
      <c r="L224" s="141" t="s">
        <v>19</v>
      </c>
      <c r="M224" s="137" t="s">
        <v>19</v>
      </c>
    </row>
    <row r="225" spans="5:13" x14ac:dyDescent="0.25">
      <c r="E225" s="32" t="s">
        <v>19</v>
      </c>
      <c r="F225" s="137" t="s">
        <v>19</v>
      </c>
      <c r="G225" s="137" t="s">
        <v>19</v>
      </c>
      <c r="H225" s="137" t="s">
        <v>19</v>
      </c>
      <c r="I225" s="137" t="s">
        <v>19</v>
      </c>
      <c r="J225" s="137" t="s">
        <v>19</v>
      </c>
      <c r="K225" s="138" t="s">
        <v>19</v>
      </c>
      <c r="L225" s="141" t="s">
        <v>19</v>
      </c>
      <c r="M225" s="137" t="s">
        <v>19</v>
      </c>
    </row>
    <row r="226" spans="5:13" x14ac:dyDescent="0.25">
      <c r="E226" s="32" t="s">
        <v>19</v>
      </c>
      <c r="F226" s="137" t="s">
        <v>19</v>
      </c>
      <c r="G226" s="137" t="s">
        <v>19</v>
      </c>
      <c r="H226" s="137" t="s">
        <v>19</v>
      </c>
      <c r="I226" s="137" t="s">
        <v>19</v>
      </c>
      <c r="J226" s="137" t="s">
        <v>19</v>
      </c>
      <c r="K226" s="138" t="s">
        <v>19</v>
      </c>
      <c r="L226" s="141" t="s">
        <v>19</v>
      </c>
      <c r="M226" s="137" t="s">
        <v>19</v>
      </c>
    </row>
    <row r="227" spans="5:13" x14ac:dyDescent="0.25">
      <c r="E227" s="32" t="s">
        <v>19</v>
      </c>
      <c r="F227" s="137" t="s">
        <v>19</v>
      </c>
      <c r="G227" s="137" t="s">
        <v>19</v>
      </c>
      <c r="H227" s="137" t="s">
        <v>19</v>
      </c>
      <c r="I227" s="137" t="s">
        <v>19</v>
      </c>
      <c r="J227" s="137" t="s">
        <v>19</v>
      </c>
      <c r="K227" s="138" t="s">
        <v>19</v>
      </c>
      <c r="L227" s="141" t="s">
        <v>19</v>
      </c>
      <c r="M227" s="137" t="s">
        <v>19</v>
      </c>
    </row>
    <row r="228" spans="5:13" x14ac:dyDescent="0.25">
      <c r="E228" s="32" t="s">
        <v>19</v>
      </c>
      <c r="F228" s="137" t="s">
        <v>19</v>
      </c>
      <c r="G228" s="137" t="s">
        <v>19</v>
      </c>
      <c r="H228" s="137" t="s">
        <v>19</v>
      </c>
      <c r="I228" s="137" t="s">
        <v>19</v>
      </c>
      <c r="J228" s="137" t="s">
        <v>19</v>
      </c>
      <c r="K228" s="138" t="s">
        <v>19</v>
      </c>
      <c r="L228" s="141" t="s">
        <v>19</v>
      </c>
      <c r="M228" s="137" t="s">
        <v>19</v>
      </c>
    </row>
    <row r="229" spans="5:13" x14ac:dyDescent="0.25">
      <c r="E229" s="32" t="s">
        <v>19</v>
      </c>
      <c r="F229" s="137" t="s">
        <v>19</v>
      </c>
      <c r="G229" s="137" t="s">
        <v>19</v>
      </c>
      <c r="H229" s="137" t="s">
        <v>19</v>
      </c>
      <c r="I229" s="137" t="s">
        <v>19</v>
      </c>
      <c r="J229" s="137" t="s">
        <v>19</v>
      </c>
      <c r="K229" s="138" t="s">
        <v>19</v>
      </c>
      <c r="L229" s="141" t="s">
        <v>19</v>
      </c>
      <c r="M229" s="137" t="s">
        <v>19</v>
      </c>
    </row>
    <row r="230" spans="5:13" x14ac:dyDescent="0.25">
      <c r="E230" s="32" t="s">
        <v>19</v>
      </c>
      <c r="F230" s="137" t="s">
        <v>19</v>
      </c>
      <c r="G230" s="137" t="s">
        <v>19</v>
      </c>
      <c r="H230" s="137" t="s">
        <v>19</v>
      </c>
      <c r="I230" s="137" t="s">
        <v>19</v>
      </c>
      <c r="J230" s="137" t="s">
        <v>19</v>
      </c>
      <c r="K230" s="138" t="s">
        <v>19</v>
      </c>
      <c r="L230" s="141" t="s">
        <v>19</v>
      </c>
      <c r="M230" s="137" t="s">
        <v>19</v>
      </c>
    </row>
    <row r="231" spans="5:13" x14ac:dyDescent="0.25">
      <c r="E231" s="32" t="s">
        <v>19</v>
      </c>
      <c r="F231" s="137" t="s">
        <v>19</v>
      </c>
      <c r="G231" s="137" t="s">
        <v>19</v>
      </c>
      <c r="H231" s="137" t="s">
        <v>19</v>
      </c>
      <c r="I231" s="137" t="s">
        <v>19</v>
      </c>
      <c r="J231" s="137" t="s">
        <v>19</v>
      </c>
      <c r="K231" s="138" t="s">
        <v>19</v>
      </c>
      <c r="L231" s="141" t="s">
        <v>19</v>
      </c>
      <c r="M231" s="137" t="s">
        <v>19</v>
      </c>
    </row>
    <row r="232" spans="5:13" x14ac:dyDescent="0.25">
      <c r="E232" s="32" t="s">
        <v>19</v>
      </c>
      <c r="F232" s="137" t="s">
        <v>19</v>
      </c>
      <c r="G232" s="137" t="s">
        <v>19</v>
      </c>
      <c r="H232" s="137" t="s">
        <v>19</v>
      </c>
      <c r="I232" s="137" t="s">
        <v>19</v>
      </c>
      <c r="J232" s="137" t="s">
        <v>19</v>
      </c>
      <c r="K232" s="138" t="s">
        <v>19</v>
      </c>
      <c r="L232" s="141" t="s">
        <v>19</v>
      </c>
      <c r="M232" s="137" t="s">
        <v>19</v>
      </c>
    </row>
    <row r="233" spans="5:13" x14ac:dyDescent="0.25">
      <c r="E233" s="32" t="s">
        <v>19</v>
      </c>
      <c r="F233" s="137" t="s">
        <v>19</v>
      </c>
      <c r="G233" s="137" t="s">
        <v>19</v>
      </c>
      <c r="H233" s="137" t="s">
        <v>19</v>
      </c>
      <c r="I233" s="137" t="s">
        <v>19</v>
      </c>
      <c r="J233" s="137" t="s">
        <v>19</v>
      </c>
      <c r="K233" s="138" t="s">
        <v>19</v>
      </c>
      <c r="L233" s="141" t="s">
        <v>19</v>
      </c>
      <c r="M233" s="137" t="s">
        <v>19</v>
      </c>
    </row>
    <row r="234" spans="5:13" x14ac:dyDescent="0.25">
      <c r="E234" s="32" t="s">
        <v>19</v>
      </c>
      <c r="F234" s="137" t="s">
        <v>19</v>
      </c>
      <c r="G234" s="137" t="s">
        <v>19</v>
      </c>
      <c r="H234" s="137" t="s">
        <v>19</v>
      </c>
      <c r="I234" s="137" t="s">
        <v>19</v>
      </c>
      <c r="J234" s="137" t="s">
        <v>19</v>
      </c>
      <c r="K234" s="138" t="s">
        <v>19</v>
      </c>
      <c r="L234" s="141" t="s">
        <v>19</v>
      </c>
      <c r="M234" s="137" t="s">
        <v>19</v>
      </c>
    </row>
    <row r="235" spans="5:13" x14ac:dyDescent="0.25">
      <c r="E235" s="32" t="s">
        <v>19</v>
      </c>
      <c r="F235" s="137" t="s">
        <v>19</v>
      </c>
      <c r="G235" s="137" t="s">
        <v>19</v>
      </c>
      <c r="H235" s="137" t="s">
        <v>19</v>
      </c>
      <c r="I235" s="137" t="s">
        <v>19</v>
      </c>
      <c r="J235" s="137" t="s">
        <v>19</v>
      </c>
      <c r="K235" s="138" t="s">
        <v>19</v>
      </c>
      <c r="L235" s="141" t="s">
        <v>19</v>
      </c>
      <c r="M235" s="137" t="s">
        <v>19</v>
      </c>
    </row>
    <row r="236" spans="5:13" x14ac:dyDescent="0.25">
      <c r="E236" s="32" t="s">
        <v>19</v>
      </c>
      <c r="F236" s="137" t="s">
        <v>19</v>
      </c>
      <c r="G236" s="137" t="s">
        <v>19</v>
      </c>
      <c r="H236" s="137" t="s">
        <v>19</v>
      </c>
      <c r="I236" s="137" t="s">
        <v>19</v>
      </c>
      <c r="J236" s="137" t="s">
        <v>19</v>
      </c>
      <c r="K236" s="138" t="s">
        <v>19</v>
      </c>
      <c r="L236" s="141" t="s">
        <v>19</v>
      </c>
      <c r="M236" s="137" t="s">
        <v>19</v>
      </c>
    </row>
    <row r="237" spans="5:13" x14ac:dyDescent="0.25">
      <c r="E237" s="32" t="s">
        <v>19</v>
      </c>
      <c r="F237" s="137" t="s">
        <v>19</v>
      </c>
      <c r="G237" s="137" t="s">
        <v>19</v>
      </c>
      <c r="H237" s="137" t="s">
        <v>19</v>
      </c>
      <c r="I237" s="137" t="s">
        <v>19</v>
      </c>
      <c r="J237" s="137" t="s">
        <v>19</v>
      </c>
      <c r="K237" s="138" t="s">
        <v>19</v>
      </c>
      <c r="L237" s="141" t="s">
        <v>19</v>
      </c>
      <c r="M237" s="137" t="s">
        <v>19</v>
      </c>
    </row>
    <row r="238" spans="5:13" x14ac:dyDescent="0.25">
      <c r="E238" s="32" t="s">
        <v>19</v>
      </c>
      <c r="F238" s="137" t="s">
        <v>19</v>
      </c>
      <c r="G238" s="137" t="s">
        <v>19</v>
      </c>
      <c r="H238" s="137" t="s">
        <v>19</v>
      </c>
      <c r="I238" s="137" t="s">
        <v>19</v>
      </c>
      <c r="J238" s="137" t="s">
        <v>19</v>
      </c>
      <c r="K238" s="138" t="s">
        <v>19</v>
      </c>
      <c r="L238" s="141" t="s">
        <v>19</v>
      </c>
      <c r="M238" s="137" t="s">
        <v>19</v>
      </c>
    </row>
    <row r="239" spans="5:13" x14ac:dyDescent="0.25">
      <c r="E239" s="32" t="s">
        <v>19</v>
      </c>
      <c r="F239" s="137" t="s">
        <v>19</v>
      </c>
      <c r="G239" s="137" t="s">
        <v>19</v>
      </c>
      <c r="H239" s="137" t="s">
        <v>19</v>
      </c>
      <c r="I239" s="137" t="s">
        <v>19</v>
      </c>
      <c r="J239" s="137" t="s">
        <v>19</v>
      </c>
      <c r="K239" s="138" t="s">
        <v>19</v>
      </c>
      <c r="L239" s="141" t="s">
        <v>19</v>
      </c>
      <c r="M239" s="137" t="s">
        <v>19</v>
      </c>
    </row>
    <row r="240" spans="5:13" x14ac:dyDescent="0.25">
      <c r="E240" s="32" t="s">
        <v>19</v>
      </c>
      <c r="F240" s="137" t="s">
        <v>19</v>
      </c>
      <c r="G240" s="137" t="s">
        <v>19</v>
      </c>
      <c r="H240" s="137" t="s">
        <v>19</v>
      </c>
      <c r="I240" s="137" t="s">
        <v>19</v>
      </c>
      <c r="J240" s="137" t="s">
        <v>19</v>
      </c>
      <c r="K240" s="138" t="s">
        <v>19</v>
      </c>
      <c r="L240" s="141" t="s">
        <v>19</v>
      </c>
      <c r="M240" s="137" t="s">
        <v>19</v>
      </c>
    </row>
    <row r="241" spans="5:13" x14ac:dyDescent="0.25">
      <c r="E241" s="32" t="s">
        <v>19</v>
      </c>
      <c r="F241" s="137" t="s">
        <v>19</v>
      </c>
      <c r="G241" s="137" t="s">
        <v>19</v>
      </c>
      <c r="H241" s="137" t="s">
        <v>19</v>
      </c>
      <c r="I241" s="137" t="s">
        <v>19</v>
      </c>
      <c r="J241" s="137" t="s">
        <v>19</v>
      </c>
      <c r="K241" s="138" t="s">
        <v>19</v>
      </c>
      <c r="L241" s="141" t="s">
        <v>19</v>
      </c>
      <c r="M241" s="137" t="s">
        <v>19</v>
      </c>
    </row>
    <row r="242" spans="5:13" x14ac:dyDescent="0.25">
      <c r="E242" s="32" t="s">
        <v>19</v>
      </c>
      <c r="F242" s="137" t="s">
        <v>19</v>
      </c>
      <c r="G242" s="137" t="s">
        <v>19</v>
      </c>
      <c r="H242" s="137" t="s">
        <v>19</v>
      </c>
      <c r="I242" s="137" t="s">
        <v>19</v>
      </c>
      <c r="J242" s="137" t="s">
        <v>19</v>
      </c>
      <c r="K242" s="138" t="s">
        <v>19</v>
      </c>
      <c r="L242" s="141" t="s">
        <v>19</v>
      </c>
      <c r="M242" s="137" t="s">
        <v>19</v>
      </c>
    </row>
    <row r="243" spans="5:13" x14ac:dyDescent="0.25">
      <c r="E243" s="32" t="s">
        <v>19</v>
      </c>
      <c r="F243" s="137" t="s">
        <v>19</v>
      </c>
      <c r="G243" s="137" t="s">
        <v>19</v>
      </c>
      <c r="H243" s="137" t="s">
        <v>19</v>
      </c>
      <c r="I243" s="137" t="s">
        <v>19</v>
      </c>
      <c r="J243" s="137" t="s">
        <v>19</v>
      </c>
      <c r="K243" s="138" t="s">
        <v>19</v>
      </c>
      <c r="L243" s="141" t="s">
        <v>19</v>
      </c>
      <c r="M243" s="137" t="s">
        <v>19</v>
      </c>
    </row>
    <row r="244" spans="5:13" x14ac:dyDescent="0.25">
      <c r="E244" s="32" t="s">
        <v>19</v>
      </c>
      <c r="F244" s="137" t="s">
        <v>19</v>
      </c>
      <c r="G244" s="137" t="s">
        <v>19</v>
      </c>
      <c r="H244" s="137" t="s">
        <v>19</v>
      </c>
      <c r="I244" s="137" t="s">
        <v>19</v>
      </c>
      <c r="J244" s="137" t="s">
        <v>19</v>
      </c>
      <c r="K244" s="138" t="s">
        <v>19</v>
      </c>
      <c r="L244" s="141" t="s">
        <v>19</v>
      </c>
      <c r="M244" s="137" t="s">
        <v>19</v>
      </c>
    </row>
    <row r="245" spans="5:13" x14ac:dyDescent="0.25">
      <c r="E245" s="32" t="s">
        <v>19</v>
      </c>
      <c r="F245" s="137" t="s">
        <v>19</v>
      </c>
      <c r="G245" s="137" t="s">
        <v>19</v>
      </c>
      <c r="H245" s="137" t="s">
        <v>19</v>
      </c>
      <c r="I245" s="137" t="s">
        <v>19</v>
      </c>
      <c r="J245" s="137" t="s">
        <v>19</v>
      </c>
      <c r="K245" s="138" t="s">
        <v>19</v>
      </c>
      <c r="L245" s="141" t="s">
        <v>19</v>
      </c>
      <c r="M245" s="137" t="s">
        <v>19</v>
      </c>
    </row>
    <row r="246" spans="5:13" x14ac:dyDescent="0.25">
      <c r="E246" s="32" t="s">
        <v>19</v>
      </c>
      <c r="F246" s="137" t="s">
        <v>19</v>
      </c>
      <c r="G246" s="137" t="s">
        <v>19</v>
      </c>
      <c r="H246" s="137" t="s">
        <v>19</v>
      </c>
      <c r="I246" s="137" t="s">
        <v>19</v>
      </c>
      <c r="J246" s="137" t="s">
        <v>19</v>
      </c>
      <c r="K246" s="138" t="s">
        <v>19</v>
      </c>
      <c r="L246" s="141" t="s">
        <v>19</v>
      </c>
      <c r="M246" s="137" t="s">
        <v>19</v>
      </c>
    </row>
    <row r="247" spans="5:13" x14ac:dyDescent="0.25">
      <c r="E247" s="32" t="s">
        <v>19</v>
      </c>
      <c r="F247" s="137" t="s">
        <v>19</v>
      </c>
      <c r="G247" s="137" t="s">
        <v>19</v>
      </c>
      <c r="H247" s="137" t="s">
        <v>19</v>
      </c>
      <c r="I247" s="137" t="s">
        <v>19</v>
      </c>
      <c r="J247" s="137" t="s">
        <v>19</v>
      </c>
      <c r="K247" s="138" t="s">
        <v>19</v>
      </c>
      <c r="L247" s="141" t="s">
        <v>19</v>
      </c>
      <c r="M247" s="137" t="s">
        <v>19</v>
      </c>
    </row>
    <row r="248" spans="5:13" x14ac:dyDescent="0.25">
      <c r="E248" s="32" t="s">
        <v>19</v>
      </c>
      <c r="F248" s="137" t="s">
        <v>19</v>
      </c>
      <c r="G248" s="137" t="s">
        <v>19</v>
      </c>
      <c r="H248" s="137" t="s">
        <v>19</v>
      </c>
      <c r="I248" s="137" t="s">
        <v>19</v>
      </c>
      <c r="J248" s="137" t="s">
        <v>19</v>
      </c>
      <c r="K248" s="138" t="s">
        <v>19</v>
      </c>
      <c r="L248" s="141" t="s">
        <v>19</v>
      </c>
      <c r="M248" s="137" t="s">
        <v>19</v>
      </c>
    </row>
    <row r="249" spans="5:13" x14ac:dyDescent="0.25">
      <c r="E249" s="32" t="s">
        <v>19</v>
      </c>
      <c r="F249" s="137" t="s">
        <v>19</v>
      </c>
      <c r="G249" s="137" t="s">
        <v>19</v>
      </c>
      <c r="H249" s="137" t="s">
        <v>19</v>
      </c>
      <c r="I249" s="137" t="s">
        <v>19</v>
      </c>
      <c r="J249" s="137" t="s">
        <v>19</v>
      </c>
      <c r="K249" s="138" t="s">
        <v>19</v>
      </c>
      <c r="L249" s="141" t="s">
        <v>19</v>
      </c>
      <c r="M249" s="137" t="s">
        <v>19</v>
      </c>
    </row>
    <row r="250" spans="5:13" x14ac:dyDescent="0.25">
      <c r="E250" s="32" t="s">
        <v>19</v>
      </c>
      <c r="F250" s="137" t="s">
        <v>19</v>
      </c>
      <c r="G250" s="137" t="s">
        <v>19</v>
      </c>
      <c r="H250" s="137" t="s">
        <v>19</v>
      </c>
      <c r="I250" s="137" t="s">
        <v>19</v>
      </c>
      <c r="J250" s="137" t="s">
        <v>19</v>
      </c>
      <c r="K250" s="138" t="s">
        <v>19</v>
      </c>
      <c r="L250" s="141" t="s">
        <v>19</v>
      </c>
      <c r="M250" s="137" t="s">
        <v>19</v>
      </c>
    </row>
    <row r="251" spans="5:13" x14ac:dyDescent="0.25">
      <c r="E251" s="32" t="s">
        <v>19</v>
      </c>
      <c r="F251" s="137" t="s">
        <v>19</v>
      </c>
      <c r="G251" s="137" t="s">
        <v>19</v>
      </c>
      <c r="H251" s="137" t="s">
        <v>19</v>
      </c>
      <c r="I251" s="137" t="s">
        <v>19</v>
      </c>
      <c r="J251" s="137" t="s">
        <v>19</v>
      </c>
      <c r="K251" s="138" t="s">
        <v>19</v>
      </c>
      <c r="L251" s="141" t="s">
        <v>19</v>
      </c>
      <c r="M251" s="137" t="s">
        <v>19</v>
      </c>
    </row>
    <row r="252" spans="5:13" x14ac:dyDescent="0.25">
      <c r="E252" s="32" t="s">
        <v>19</v>
      </c>
      <c r="F252" s="137" t="s">
        <v>19</v>
      </c>
      <c r="G252" s="137" t="s">
        <v>19</v>
      </c>
      <c r="H252" s="137" t="s">
        <v>19</v>
      </c>
      <c r="I252" s="137" t="s">
        <v>19</v>
      </c>
      <c r="J252" s="137" t="s">
        <v>19</v>
      </c>
      <c r="K252" s="138" t="s">
        <v>19</v>
      </c>
      <c r="L252" s="141" t="s">
        <v>19</v>
      </c>
      <c r="M252" s="137" t="s">
        <v>19</v>
      </c>
    </row>
    <row r="253" spans="5:13" x14ac:dyDescent="0.25">
      <c r="E253" s="32" t="s">
        <v>19</v>
      </c>
      <c r="F253" s="137" t="s">
        <v>19</v>
      </c>
      <c r="G253" s="137" t="s">
        <v>19</v>
      </c>
      <c r="H253" s="137" t="s">
        <v>19</v>
      </c>
      <c r="I253" s="137" t="s">
        <v>19</v>
      </c>
      <c r="J253" s="137" t="s">
        <v>19</v>
      </c>
      <c r="K253" s="138" t="s">
        <v>19</v>
      </c>
      <c r="L253" s="141" t="s">
        <v>19</v>
      </c>
      <c r="M253" s="137" t="s">
        <v>19</v>
      </c>
    </row>
    <row r="254" spans="5:13" x14ac:dyDescent="0.25">
      <c r="E254" s="32" t="s">
        <v>19</v>
      </c>
      <c r="F254" s="137" t="s">
        <v>19</v>
      </c>
      <c r="G254" s="137" t="s">
        <v>19</v>
      </c>
      <c r="H254" s="137" t="s">
        <v>19</v>
      </c>
      <c r="I254" s="137" t="s">
        <v>19</v>
      </c>
      <c r="J254" s="137" t="s">
        <v>19</v>
      </c>
      <c r="K254" s="138" t="s">
        <v>19</v>
      </c>
      <c r="L254" s="141" t="s">
        <v>19</v>
      </c>
      <c r="M254" s="137" t="s">
        <v>19</v>
      </c>
    </row>
    <row r="255" spans="5:13" x14ac:dyDescent="0.25">
      <c r="E255" s="32" t="s">
        <v>19</v>
      </c>
      <c r="F255" s="137" t="s">
        <v>19</v>
      </c>
      <c r="G255" s="137" t="s">
        <v>19</v>
      </c>
      <c r="H255" s="137" t="s">
        <v>19</v>
      </c>
      <c r="I255" s="137" t="s">
        <v>19</v>
      </c>
      <c r="J255" s="137" t="s">
        <v>19</v>
      </c>
      <c r="K255" s="138" t="s">
        <v>19</v>
      </c>
      <c r="L255" s="141" t="s">
        <v>19</v>
      </c>
      <c r="M255" s="137" t="s">
        <v>19</v>
      </c>
    </row>
    <row r="256" spans="5:13" x14ac:dyDescent="0.25">
      <c r="E256" s="32" t="s">
        <v>19</v>
      </c>
      <c r="F256" s="137" t="s">
        <v>19</v>
      </c>
      <c r="G256" s="137" t="s">
        <v>19</v>
      </c>
      <c r="H256" s="137" t="s">
        <v>19</v>
      </c>
      <c r="I256" s="137" t="s">
        <v>19</v>
      </c>
      <c r="J256" s="137" t="s">
        <v>19</v>
      </c>
      <c r="K256" s="138" t="s">
        <v>19</v>
      </c>
      <c r="L256" s="141" t="s">
        <v>19</v>
      </c>
      <c r="M256" s="137" t="s">
        <v>19</v>
      </c>
    </row>
    <row r="257" spans="5:13" x14ac:dyDescent="0.25">
      <c r="E257" s="32" t="s">
        <v>19</v>
      </c>
      <c r="F257" s="137" t="s">
        <v>19</v>
      </c>
      <c r="G257" s="137" t="s">
        <v>19</v>
      </c>
      <c r="H257" s="137" t="s">
        <v>19</v>
      </c>
      <c r="I257" s="137" t="s">
        <v>19</v>
      </c>
      <c r="J257" s="137" t="s">
        <v>19</v>
      </c>
      <c r="K257" s="138" t="s">
        <v>19</v>
      </c>
      <c r="L257" s="141" t="s">
        <v>19</v>
      </c>
      <c r="M257" s="137" t="s">
        <v>19</v>
      </c>
    </row>
    <row r="258" spans="5:13" x14ac:dyDescent="0.25">
      <c r="E258" s="179" t="s">
        <v>19</v>
      </c>
      <c r="F258" s="139" t="s">
        <v>19</v>
      </c>
      <c r="G258" s="139" t="s">
        <v>19</v>
      </c>
      <c r="H258" s="139" t="s">
        <v>19</v>
      </c>
      <c r="I258" s="139" t="s">
        <v>19</v>
      </c>
      <c r="J258" s="139" t="s">
        <v>19</v>
      </c>
      <c r="K258" s="140" t="s">
        <v>19</v>
      </c>
      <c r="L258" s="143" t="s">
        <v>19</v>
      </c>
      <c r="M258" s="139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62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183" t="s">
        <v>63</v>
      </c>
      <c r="G8" s="183"/>
      <c r="H8" s="183"/>
      <c r="I8" s="183"/>
      <c r="J8" s="74"/>
      <c r="K8" s="183" t="s">
        <v>64</v>
      </c>
      <c r="L8" s="183"/>
      <c r="M8" s="183"/>
      <c r="N8" s="183"/>
    </row>
    <row r="9" spans="6:14" x14ac:dyDescent="0.25">
      <c r="F9" s="67" t="s">
        <v>20</v>
      </c>
      <c r="G9" s="85" t="s">
        <v>21</v>
      </c>
      <c r="H9" s="85" t="s">
        <v>22</v>
      </c>
      <c r="I9" s="85" t="s">
        <v>23</v>
      </c>
      <c r="J9" s="73"/>
      <c r="K9" s="72" t="s">
        <v>20</v>
      </c>
      <c r="L9" s="86" t="s">
        <v>21</v>
      </c>
      <c r="M9" s="86" t="s">
        <v>22</v>
      </c>
      <c r="N9" s="86" t="s">
        <v>23</v>
      </c>
    </row>
    <row r="10" spans="6:14" x14ac:dyDescent="0.25">
      <c r="F10" s="32" t="s">
        <v>46</v>
      </c>
      <c r="G10" s="33">
        <v>1000</v>
      </c>
      <c r="H10" s="33">
        <v>1100</v>
      </c>
      <c r="I10" s="100">
        <v>0.10000000000000009</v>
      </c>
      <c r="J10" s="73"/>
      <c r="K10" s="32" t="s">
        <v>165</v>
      </c>
      <c r="L10" s="33">
        <v>1.19</v>
      </c>
      <c r="M10" s="33">
        <v>1.0900000000000001</v>
      </c>
      <c r="N10" s="99">
        <v>-8.4033613445378075E-2</v>
      </c>
    </row>
    <row r="11" spans="6:14" x14ac:dyDescent="0.25">
      <c r="F11" s="32" t="s">
        <v>198</v>
      </c>
      <c r="G11" s="33">
        <v>127</v>
      </c>
      <c r="H11" s="33">
        <v>139.69999999999999</v>
      </c>
      <c r="I11" s="100">
        <v>9.9999999999999867E-2</v>
      </c>
      <c r="J11" s="73"/>
      <c r="K11" s="32" t="s">
        <v>116</v>
      </c>
      <c r="L11" s="33">
        <v>11.8</v>
      </c>
      <c r="M11" s="33">
        <v>11.05</v>
      </c>
      <c r="N11" s="99">
        <v>-6.3559322033898247E-2</v>
      </c>
    </row>
    <row r="12" spans="6:14" x14ac:dyDescent="0.25">
      <c r="F12" s="32" t="s">
        <v>220</v>
      </c>
      <c r="G12" s="33">
        <v>0.84</v>
      </c>
      <c r="H12" s="33">
        <v>0.92</v>
      </c>
      <c r="I12" s="100">
        <v>9.5238095238095344E-2</v>
      </c>
      <c r="J12" s="73"/>
      <c r="K12" s="32" t="s">
        <v>61</v>
      </c>
      <c r="L12" s="33">
        <v>21.95</v>
      </c>
      <c r="M12" s="33">
        <v>20.65</v>
      </c>
      <c r="N12" s="99">
        <v>-5.9225512528473856E-2</v>
      </c>
    </row>
    <row r="13" spans="6:14" x14ac:dyDescent="0.25">
      <c r="F13" s="32" t="s">
        <v>52</v>
      </c>
      <c r="G13" s="33">
        <v>1.07</v>
      </c>
      <c r="H13" s="33">
        <v>1.17</v>
      </c>
      <c r="I13" s="100">
        <v>9.3457943925233433E-2</v>
      </c>
      <c r="J13" s="73"/>
      <c r="K13" s="32" t="s">
        <v>59</v>
      </c>
      <c r="L13" s="33">
        <v>11.8</v>
      </c>
      <c r="M13" s="33">
        <v>11.5</v>
      </c>
      <c r="N13" s="99">
        <v>-2.5423728813559365E-2</v>
      </c>
    </row>
    <row r="14" spans="6:14" x14ac:dyDescent="0.25">
      <c r="F14" s="32" t="s">
        <v>30</v>
      </c>
      <c r="G14" s="33">
        <v>0.55000000000000004</v>
      </c>
      <c r="H14" s="33">
        <v>0.6</v>
      </c>
      <c r="I14" s="100">
        <v>9.0909090909090828E-2</v>
      </c>
      <c r="J14" s="73"/>
      <c r="K14" s="32" t="s">
        <v>33</v>
      </c>
      <c r="L14" s="33">
        <v>4.6500000000000004</v>
      </c>
      <c r="M14" s="33">
        <v>4.5599999999999996</v>
      </c>
      <c r="N14" s="99">
        <v>-1.935483870967758E-2</v>
      </c>
    </row>
    <row r="15" spans="6:14" x14ac:dyDescent="0.25">
      <c r="F15" s="32" t="s">
        <v>45</v>
      </c>
      <c r="G15" s="33">
        <v>37.6</v>
      </c>
      <c r="H15" s="33">
        <v>41</v>
      </c>
      <c r="I15" s="100">
        <v>9.0425531914893664E-2</v>
      </c>
      <c r="J15" s="73"/>
      <c r="K15" s="32" t="s">
        <v>183</v>
      </c>
      <c r="L15" s="33">
        <v>1.45</v>
      </c>
      <c r="M15" s="33">
        <v>1.43</v>
      </c>
      <c r="N15" s="99">
        <v>-1.379310344827589E-2</v>
      </c>
    </row>
    <row r="16" spans="6:14" x14ac:dyDescent="0.25">
      <c r="F16" s="32" t="s">
        <v>56</v>
      </c>
      <c r="G16" s="33">
        <v>10.199999999999999</v>
      </c>
      <c r="H16" s="33">
        <v>11.1</v>
      </c>
      <c r="I16" s="100">
        <v>8.8235294117647189E-2</v>
      </c>
      <c r="J16" s="73"/>
      <c r="K16" s="32" t="s">
        <v>40</v>
      </c>
      <c r="L16" s="33">
        <v>0.85</v>
      </c>
      <c r="M16" s="33">
        <v>0.84</v>
      </c>
      <c r="N16" s="99">
        <v>-1.1764705882352899E-2</v>
      </c>
    </row>
    <row r="17" spans="6:14" x14ac:dyDescent="0.25">
      <c r="F17" s="32" t="s">
        <v>163</v>
      </c>
      <c r="G17" s="33">
        <v>0.5</v>
      </c>
      <c r="H17" s="33">
        <v>0.54</v>
      </c>
      <c r="I17" s="100">
        <v>8.0000000000000071E-2</v>
      </c>
      <c r="J17" s="73"/>
      <c r="K17" s="32" t="s">
        <v>140</v>
      </c>
      <c r="L17" s="33">
        <v>0.89</v>
      </c>
      <c r="M17" s="33">
        <v>0.88</v>
      </c>
      <c r="N17" s="99">
        <v>-1.1235955056179803E-2</v>
      </c>
    </row>
    <row r="18" spans="6:14" x14ac:dyDescent="0.25">
      <c r="F18" s="32" t="s">
        <v>41</v>
      </c>
      <c r="G18" s="33">
        <v>4</v>
      </c>
      <c r="H18" s="33">
        <v>4.3</v>
      </c>
      <c r="I18" s="100">
        <v>7.4999999999999956E-2</v>
      </c>
      <c r="J18" s="73"/>
      <c r="K18" s="32" t="s">
        <v>19</v>
      </c>
      <c r="L18" s="33" t="s">
        <v>19</v>
      </c>
      <c r="M18" s="33" t="s">
        <v>19</v>
      </c>
      <c r="N18" s="99">
        <v>0</v>
      </c>
    </row>
    <row r="19" spans="6:14" x14ac:dyDescent="0.25">
      <c r="F19" s="32" t="s">
        <v>42</v>
      </c>
      <c r="G19" s="33">
        <v>0.27</v>
      </c>
      <c r="H19" s="33">
        <v>0.28999999999999998</v>
      </c>
      <c r="I19" s="100">
        <v>7.4074074074073959E-2</v>
      </c>
      <c r="J19" s="73"/>
      <c r="K19" s="32" t="s">
        <v>19</v>
      </c>
      <c r="L19" s="33" t="s">
        <v>19</v>
      </c>
      <c r="M19" s="33" t="s">
        <v>19</v>
      </c>
      <c r="N19" s="99">
        <v>0</v>
      </c>
    </row>
    <row r="20" spans="6:14" x14ac:dyDescent="0.25">
      <c r="F20" s="32" t="s">
        <v>160</v>
      </c>
      <c r="G20" s="33">
        <v>6.25</v>
      </c>
      <c r="H20" s="33">
        <v>6.69</v>
      </c>
      <c r="I20" s="100">
        <v>7.0400000000000018E-2</v>
      </c>
      <c r="J20" s="73"/>
      <c r="K20" s="32" t="s">
        <v>19</v>
      </c>
      <c r="L20" s="33" t="s">
        <v>19</v>
      </c>
      <c r="M20" s="33" t="s">
        <v>19</v>
      </c>
      <c r="N20" s="99">
        <v>0</v>
      </c>
    </row>
    <row r="21" spans="6:14" x14ac:dyDescent="0.25">
      <c r="F21" s="32" t="s">
        <v>26</v>
      </c>
      <c r="G21" s="33">
        <v>11.2</v>
      </c>
      <c r="H21" s="33">
        <v>11.9</v>
      </c>
      <c r="I21" s="100">
        <v>6.25E-2</v>
      </c>
      <c r="J21" s="73"/>
      <c r="K21" s="32" t="s">
        <v>19</v>
      </c>
      <c r="L21" s="33" t="s">
        <v>19</v>
      </c>
      <c r="M21" s="33" t="s">
        <v>19</v>
      </c>
      <c r="N21" s="99">
        <v>0</v>
      </c>
    </row>
    <row r="22" spans="6:14" x14ac:dyDescent="0.25">
      <c r="F22" s="32" t="s">
        <v>39</v>
      </c>
      <c r="G22" s="33">
        <v>23.3</v>
      </c>
      <c r="H22" s="33">
        <v>24.5</v>
      </c>
      <c r="I22" s="100">
        <v>5.1502145922746712E-2</v>
      </c>
      <c r="J22" s="73"/>
      <c r="K22" s="32" t="s">
        <v>19</v>
      </c>
      <c r="L22" s="33" t="s">
        <v>19</v>
      </c>
      <c r="M22" s="33" t="s">
        <v>19</v>
      </c>
      <c r="N22" s="99">
        <v>0</v>
      </c>
    </row>
    <row r="23" spans="6:14" x14ac:dyDescent="0.25">
      <c r="F23" s="32" t="s">
        <v>128</v>
      </c>
      <c r="G23" s="33">
        <v>1050</v>
      </c>
      <c r="H23" s="33">
        <v>1100</v>
      </c>
      <c r="I23" s="100">
        <v>4.7619047619047672E-2</v>
      </c>
      <c r="J23" s="73"/>
      <c r="K23" s="32" t="s">
        <v>19</v>
      </c>
      <c r="L23" s="33" t="s">
        <v>19</v>
      </c>
      <c r="M23" s="33" t="s">
        <v>19</v>
      </c>
      <c r="N23" s="99">
        <v>0</v>
      </c>
    </row>
    <row r="24" spans="6:14" x14ac:dyDescent="0.25">
      <c r="F24" s="32" t="s">
        <v>151</v>
      </c>
      <c r="G24" s="33">
        <v>0.22</v>
      </c>
      <c r="H24" s="33">
        <v>0.23</v>
      </c>
      <c r="I24" s="100">
        <v>4.5454545454545414E-2</v>
      </c>
      <c r="J24" s="73"/>
      <c r="K24" s="32" t="s">
        <v>19</v>
      </c>
      <c r="L24" s="33" t="s">
        <v>19</v>
      </c>
      <c r="M24" s="33" t="s">
        <v>19</v>
      </c>
      <c r="N24" s="99">
        <v>0</v>
      </c>
    </row>
    <row r="25" spans="6:14" x14ac:dyDescent="0.25">
      <c r="F25" s="32" t="s">
        <v>53</v>
      </c>
      <c r="G25" s="33">
        <v>0.25</v>
      </c>
      <c r="H25" s="33">
        <v>0.26</v>
      </c>
      <c r="I25" s="100">
        <v>4.0000000000000036E-2</v>
      </c>
      <c r="J25" s="73"/>
      <c r="K25" s="32" t="s">
        <v>19</v>
      </c>
      <c r="L25" s="33" t="s">
        <v>19</v>
      </c>
      <c r="M25" s="33" t="s">
        <v>19</v>
      </c>
      <c r="N25" s="99">
        <v>0</v>
      </c>
    </row>
    <row r="26" spans="6:14" x14ac:dyDescent="0.25">
      <c r="F26" s="32" t="s">
        <v>175</v>
      </c>
      <c r="G26" s="33">
        <v>0.28000000000000003</v>
      </c>
      <c r="H26" s="33">
        <v>0.28999999999999998</v>
      </c>
      <c r="I26" s="100">
        <v>3.5714285714285587E-2</v>
      </c>
      <c r="J26" s="73"/>
      <c r="K26" s="32" t="s">
        <v>19</v>
      </c>
      <c r="L26" s="33" t="s">
        <v>19</v>
      </c>
      <c r="M26" s="33" t="s">
        <v>19</v>
      </c>
      <c r="N26" s="99">
        <v>0</v>
      </c>
    </row>
    <row r="27" spans="6:14" x14ac:dyDescent="0.25">
      <c r="F27" s="32" t="s">
        <v>193</v>
      </c>
      <c r="G27" s="33">
        <v>0.65</v>
      </c>
      <c r="H27" s="33">
        <v>0.67</v>
      </c>
      <c r="I27" s="100">
        <v>3.0769230769230882E-2</v>
      </c>
      <c r="J27" s="73"/>
      <c r="K27" s="32" t="s">
        <v>19</v>
      </c>
      <c r="L27" s="33" t="s">
        <v>19</v>
      </c>
      <c r="M27" s="33" t="s">
        <v>19</v>
      </c>
      <c r="N27" s="99">
        <v>0</v>
      </c>
    </row>
    <row r="28" spans="6:14" x14ac:dyDescent="0.25">
      <c r="F28" s="32" t="s">
        <v>35</v>
      </c>
      <c r="G28" s="33">
        <v>27.6</v>
      </c>
      <c r="H28" s="33">
        <v>28.4</v>
      </c>
      <c r="I28" s="100">
        <v>2.8985507246376718E-2</v>
      </c>
      <c r="J28" s="73"/>
      <c r="K28" s="32" t="s">
        <v>19</v>
      </c>
      <c r="L28" s="33" t="s">
        <v>19</v>
      </c>
      <c r="M28" s="33" t="s">
        <v>19</v>
      </c>
      <c r="N28" s="99">
        <v>0</v>
      </c>
    </row>
    <row r="29" spans="6:14" x14ac:dyDescent="0.25">
      <c r="F29" s="32" t="s">
        <v>14</v>
      </c>
      <c r="G29" s="33">
        <v>7.65</v>
      </c>
      <c r="H29" s="33">
        <v>7.85</v>
      </c>
      <c r="I29" s="100">
        <v>2.614379084967311E-2</v>
      </c>
      <c r="J29" s="73"/>
      <c r="K29" s="32" t="s">
        <v>19</v>
      </c>
      <c r="L29" s="33" t="s">
        <v>19</v>
      </c>
      <c r="M29" s="33" t="s">
        <v>19</v>
      </c>
      <c r="N29" s="99">
        <v>0</v>
      </c>
    </row>
    <row r="30" spans="6:14" x14ac:dyDescent="0.25">
      <c r="F30" s="32" t="s">
        <v>12</v>
      </c>
      <c r="G30" s="33">
        <v>23.45</v>
      </c>
      <c r="H30" s="33">
        <v>24</v>
      </c>
      <c r="I30" s="100">
        <v>2.3454157782516027E-2</v>
      </c>
      <c r="J30" s="73"/>
      <c r="K30" s="32" t="s">
        <v>19</v>
      </c>
      <c r="L30" s="33" t="s">
        <v>19</v>
      </c>
      <c r="M30" s="33" t="s">
        <v>19</v>
      </c>
      <c r="N30" s="99">
        <v>0</v>
      </c>
    </row>
    <row r="31" spans="6:14" x14ac:dyDescent="0.25">
      <c r="F31" s="32" t="s">
        <v>47</v>
      </c>
      <c r="G31" s="33">
        <v>3.9</v>
      </c>
      <c r="H31" s="33">
        <v>3.99</v>
      </c>
      <c r="I31" s="100">
        <v>2.3076923076923217E-2</v>
      </c>
      <c r="J31" s="73"/>
      <c r="K31" s="32" t="s">
        <v>19</v>
      </c>
      <c r="L31" s="33" t="s">
        <v>19</v>
      </c>
      <c r="M31" s="33" t="s">
        <v>19</v>
      </c>
      <c r="N31" s="99">
        <v>0</v>
      </c>
    </row>
    <row r="32" spans="6:14" x14ac:dyDescent="0.25">
      <c r="F32" s="32" t="s">
        <v>10</v>
      </c>
      <c r="G32" s="33">
        <v>0.56000000000000005</v>
      </c>
      <c r="H32" s="33">
        <v>0.56999999999999995</v>
      </c>
      <c r="I32" s="100">
        <v>1.7857142857142572E-2</v>
      </c>
      <c r="J32" s="73"/>
      <c r="K32" s="32" t="s">
        <v>19</v>
      </c>
      <c r="L32" s="33" t="s">
        <v>19</v>
      </c>
      <c r="M32" s="33" t="s">
        <v>19</v>
      </c>
      <c r="N32" s="99">
        <v>0</v>
      </c>
    </row>
    <row r="33" spans="6:14" x14ac:dyDescent="0.25">
      <c r="F33" s="32" t="s">
        <v>191</v>
      </c>
      <c r="G33" s="33">
        <v>3.54</v>
      </c>
      <c r="H33" s="33">
        <v>3.6</v>
      </c>
      <c r="I33" s="100">
        <v>1.6949152542372836E-2</v>
      </c>
      <c r="J33" s="73"/>
      <c r="K33" s="32" t="s">
        <v>19</v>
      </c>
      <c r="L33" s="33" t="s">
        <v>19</v>
      </c>
      <c r="M33" s="33" t="s">
        <v>19</v>
      </c>
      <c r="N33" s="99">
        <v>0</v>
      </c>
    </row>
    <row r="34" spans="6:14" x14ac:dyDescent="0.25">
      <c r="F34" s="32" t="s">
        <v>44</v>
      </c>
      <c r="G34" s="33">
        <v>6.2</v>
      </c>
      <c r="H34" s="33">
        <v>6.3</v>
      </c>
      <c r="I34" s="100">
        <v>1.6129032258064502E-2</v>
      </c>
      <c r="J34" s="73"/>
      <c r="K34" s="32" t="s">
        <v>19</v>
      </c>
      <c r="L34" s="33" t="s">
        <v>19</v>
      </c>
      <c r="M34" s="33" t="s">
        <v>19</v>
      </c>
      <c r="N34" s="99">
        <v>0</v>
      </c>
    </row>
    <row r="35" spans="6:14" x14ac:dyDescent="0.25">
      <c r="F35" s="32" t="s">
        <v>115</v>
      </c>
      <c r="G35" s="33">
        <v>1.96</v>
      </c>
      <c r="H35" s="33">
        <v>1.99</v>
      </c>
      <c r="I35" s="100">
        <v>1.5306122448979664E-2</v>
      </c>
      <c r="J35" s="73"/>
      <c r="K35" s="32" t="s">
        <v>19</v>
      </c>
      <c r="L35" s="33" t="s">
        <v>19</v>
      </c>
      <c r="M35" s="33" t="s">
        <v>19</v>
      </c>
      <c r="N35" s="34">
        <v>0</v>
      </c>
    </row>
    <row r="36" spans="6:14" x14ac:dyDescent="0.25">
      <c r="F36" s="32" t="s">
        <v>34</v>
      </c>
      <c r="G36" s="33">
        <v>9.6999999999999993</v>
      </c>
      <c r="H36" s="33">
        <v>9.8000000000000007</v>
      </c>
      <c r="I36" s="100">
        <v>1.0309278350515649E-2</v>
      </c>
      <c r="J36" s="73"/>
      <c r="K36" s="32" t="s">
        <v>19</v>
      </c>
      <c r="L36" s="33" t="s">
        <v>19</v>
      </c>
      <c r="M36" s="33" t="s">
        <v>19</v>
      </c>
      <c r="N36" s="34">
        <v>0</v>
      </c>
    </row>
    <row r="37" spans="6:14" x14ac:dyDescent="0.25">
      <c r="F37" s="32" t="s">
        <v>38</v>
      </c>
      <c r="G37" s="33">
        <v>2.31</v>
      </c>
      <c r="H37" s="33">
        <v>2.33</v>
      </c>
      <c r="I37" s="100">
        <v>8.6580086580085869E-3</v>
      </c>
      <c r="J37" s="73"/>
      <c r="K37" s="32" t="s">
        <v>19</v>
      </c>
      <c r="L37" s="33" t="s">
        <v>19</v>
      </c>
      <c r="M37" s="33" t="s">
        <v>19</v>
      </c>
      <c r="N37" s="34">
        <v>0</v>
      </c>
    </row>
    <row r="38" spans="6:14" x14ac:dyDescent="0.25">
      <c r="F38" s="32" t="s">
        <v>54</v>
      </c>
      <c r="G38" s="33">
        <v>1.39</v>
      </c>
      <c r="H38" s="33">
        <v>1.4</v>
      </c>
      <c r="I38" s="100">
        <v>7.194244604316502E-3</v>
      </c>
      <c r="J38" s="73"/>
      <c r="K38" s="32" t="s">
        <v>19</v>
      </c>
      <c r="L38" s="33" t="s">
        <v>19</v>
      </c>
      <c r="M38" s="33" t="s">
        <v>19</v>
      </c>
      <c r="N38" s="34">
        <v>0</v>
      </c>
    </row>
    <row r="39" spans="6:14" x14ac:dyDescent="0.25">
      <c r="F39" s="32" t="s">
        <v>32</v>
      </c>
      <c r="G39" s="33">
        <v>3.52</v>
      </c>
      <c r="H39" s="33">
        <v>3.54</v>
      </c>
      <c r="I39" s="100">
        <v>5.6818181818181213E-3</v>
      </c>
      <c r="J39" s="73"/>
      <c r="K39" s="32" t="s">
        <v>19</v>
      </c>
      <c r="L39" s="33" t="s">
        <v>19</v>
      </c>
      <c r="M39" s="33" t="s">
        <v>19</v>
      </c>
      <c r="N39" s="34">
        <v>0</v>
      </c>
    </row>
    <row r="40" spans="6:14" x14ac:dyDescent="0.25">
      <c r="F40" s="32" t="s">
        <v>152</v>
      </c>
      <c r="G40" s="33">
        <v>214</v>
      </c>
      <c r="H40" s="33">
        <v>215</v>
      </c>
      <c r="I40" s="100">
        <v>4.6728971962617383E-3</v>
      </c>
      <c r="J40" s="73"/>
      <c r="K40" s="32" t="s">
        <v>19</v>
      </c>
      <c r="L40" s="33" t="s">
        <v>19</v>
      </c>
      <c r="M40" s="33" t="s">
        <v>19</v>
      </c>
      <c r="N40" s="34">
        <v>0</v>
      </c>
    </row>
    <row r="41" spans="6:14" x14ac:dyDescent="0.25">
      <c r="F41" s="32" t="s">
        <v>185</v>
      </c>
      <c r="G41" s="33">
        <v>23.3</v>
      </c>
      <c r="H41" s="33">
        <v>23.4</v>
      </c>
      <c r="I41" s="100">
        <v>4.2918454935620964E-3</v>
      </c>
      <c r="J41" s="73"/>
      <c r="K41" s="32" t="s">
        <v>19</v>
      </c>
      <c r="L41" s="33" t="s">
        <v>19</v>
      </c>
      <c r="M41" s="33" t="s">
        <v>19</v>
      </c>
      <c r="N41" s="34">
        <v>0</v>
      </c>
    </row>
    <row r="42" spans="6:14" x14ac:dyDescent="0.25">
      <c r="F42" s="32" t="s">
        <v>147</v>
      </c>
      <c r="G42" s="33">
        <v>13.85</v>
      </c>
      <c r="H42" s="33">
        <v>13.9</v>
      </c>
      <c r="I42" s="100">
        <v>3.6101083032491488E-3</v>
      </c>
      <c r="J42" s="73"/>
      <c r="K42" s="32" t="s">
        <v>19</v>
      </c>
      <c r="L42" s="33" t="s">
        <v>19</v>
      </c>
      <c r="M42" s="33" t="s">
        <v>19</v>
      </c>
      <c r="N42" s="34">
        <v>0</v>
      </c>
    </row>
    <row r="43" spans="6:14" x14ac:dyDescent="0.25">
      <c r="F43" s="32" t="s">
        <v>31</v>
      </c>
      <c r="G43" s="33">
        <v>16</v>
      </c>
      <c r="H43" s="33">
        <v>16.05</v>
      </c>
      <c r="I43" s="100">
        <v>3.1250000000000444E-3</v>
      </c>
      <c r="J43" s="73"/>
      <c r="K43" s="32" t="s">
        <v>19</v>
      </c>
      <c r="L43" s="33" t="s">
        <v>19</v>
      </c>
      <c r="M43" s="33" t="s">
        <v>19</v>
      </c>
      <c r="N43" s="34">
        <v>0</v>
      </c>
    </row>
    <row r="44" spans="6:14" x14ac:dyDescent="0.25">
      <c r="F44" s="32" t="s">
        <v>187</v>
      </c>
      <c r="G44" s="33">
        <v>25</v>
      </c>
      <c r="H44" s="33">
        <v>25.05</v>
      </c>
      <c r="I44" s="100">
        <v>2.0000000000000018E-3</v>
      </c>
      <c r="J44" s="73"/>
      <c r="K44" s="32" t="s">
        <v>19</v>
      </c>
      <c r="L44" s="33" t="s">
        <v>19</v>
      </c>
      <c r="M44" s="33" t="s">
        <v>19</v>
      </c>
      <c r="N44" s="34">
        <v>0</v>
      </c>
    </row>
    <row r="45" spans="6:14" x14ac:dyDescent="0.25">
      <c r="F45" s="32" t="s">
        <v>19</v>
      </c>
      <c r="G45" s="33" t="s">
        <v>19</v>
      </c>
      <c r="H45" s="33" t="s">
        <v>19</v>
      </c>
      <c r="I45" s="100">
        <v>0</v>
      </c>
      <c r="J45" s="73"/>
      <c r="K45" s="32" t="s">
        <v>19</v>
      </c>
      <c r="L45" s="33" t="s">
        <v>19</v>
      </c>
      <c r="M45" s="33" t="s">
        <v>19</v>
      </c>
      <c r="N45" s="34">
        <v>0</v>
      </c>
    </row>
    <row r="46" spans="6:14" x14ac:dyDescent="0.25">
      <c r="F46" s="103" t="s">
        <v>19</v>
      </c>
      <c r="G46" s="33" t="s">
        <v>19</v>
      </c>
      <c r="H46" s="33" t="s">
        <v>19</v>
      </c>
      <c r="I46" s="100">
        <v>0</v>
      </c>
      <c r="J46" s="73"/>
      <c r="K46" s="32" t="s">
        <v>19</v>
      </c>
      <c r="L46" s="33" t="s">
        <v>19</v>
      </c>
      <c r="M46" s="33" t="s">
        <v>19</v>
      </c>
      <c r="N46" s="34">
        <v>0</v>
      </c>
    </row>
    <row r="47" spans="6:14" x14ac:dyDescent="0.25">
      <c r="F47" s="103" t="s">
        <v>19</v>
      </c>
      <c r="G47" s="33" t="s">
        <v>19</v>
      </c>
      <c r="H47" s="33" t="s">
        <v>19</v>
      </c>
      <c r="I47" s="100">
        <v>0</v>
      </c>
      <c r="J47" s="73"/>
      <c r="K47" s="32" t="s">
        <v>19</v>
      </c>
      <c r="L47" s="33" t="s">
        <v>19</v>
      </c>
      <c r="M47" s="33" t="s">
        <v>19</v>
      </c>
      <c r="N47" s="34">
        <v>0</v>
      </c>
    </row>
    <row r="48" spans="6:14" x14ac:dyDescent="0.25">
      <c r="F48" s="103" t="s">
        <v>19</v>
      </c>
      <c r="G48" s="33" t="s">
        <v>19</v>
      </c>
      <c r="H48" s="33" t="s">
        <v>19</v>
      </c>
      <c r="I48" s="100">
        <v>0</v>
      </c>
      <c r="J48" s="73"/>
      <c r="K48" s="32" t="s">
        <v>19</v>
      </c>
      <c r="L48" s="33" t="s">
        <v>19</v>
      </c>
      <c r="M48" s="33" t="s">
        <v>19</v>
      </c>
      <c r="N48" s="34">
        <v>0</v>
      </c>
    </row>
    <row r="49" spans="6:14" x14ac:dyDescent="0.25">
      <c r="F49" s="103" t="s">
        <v>19</v>
      </c>
      <c r="G49" s="33" t="s">
        <v>19</v>
      </c>
      <c r="H49" s="33" t="s">
        <v>19</v>
      </c>
      <c r="I49" s="100">
        <v>0</v>
      </c>
      <c r="J49" s="73"/>
      <c r="K49" s="32" t="s">
        <v>19</v>
      </c>
      <c r="L49" s="33" t="s">
        <v>19</v>
      </c>
      <c r="M49" s="33" t="s">
        <v>19</v>
      </c>
      <c r="N49" s="34">
        <v>0</v>
      </c>
    </row>
    <row r="50" spans="6:14" x14ac:dyDescent="0.25">
      <c r="F50" s="103" t="s">
        <v>19</v>
      </c>
      <c r="G50" s="33" t="s">
        <v>19</v>
      </c>
      <c r="H50" s="33" t="s">
        <v>19</v>
      </c>
      <c r="I50" s="100">
        <v>0</v>
      </c>
      <c r="J50" s="73"/>
      <c r="K50" s="32" t="s">
        <v>19</v>
      </c>
      <c r="L50" s="33" t="s">
        <v>19</v>
      </c>
      <c r="M50" s="33" t="s">
        <v>19</v>
      </c>
      <c r="N50" s="34">
        <v>0</v>
      </c>
    </row>
    <row r="51" spans="6:14" x14ac:dyDescent="0.25">
      <c r="F51" s="103" t="s">
        <v>19</v>
      </c>
      <c r="G51" s="33" t="s">
        <v>19</v>
      </c>
      <c r="H51" s="33" t="s">
        <v>19</v>
      </c>
      <c r="I51" s="100">
        <v>0</v>
      </c>
      <c r="J51" s="73"/>
      <c r="K51" s="32" t="s">
        <v>19</v>
      </c>
      <c r="L51" s="33" t="s">
        <v>19</v>
      </c>
      <c r="M51" s="33" t="s">
        <v>19</v>
      </c>
      <c r="N51" s="34">
        <v>0</v>
      </c>
    </row>
    <row r="52" spans="6:14" x14ac:dyDescent="0.25">
      <c r="F52" s="103" t="s">
        <v>19</v>
      </c>
      <c r="G52" s="33" t="s">
        <v>19</v>
      </c>
      <c r="H52" s="33" t="s">
        <v>19</v>
      </c>
      <c r="I52" s="100">
        <v>0</v>
      </c>
      <c r="J52" s="73"/>
      <c r="K52" s="32" t="s">
        <v>19</v>
      </c>
      <c r="L52" s="33" t="s">
        <v>19</v>
      </c>
      <c r="M52" s="33" t="s">
        <v>19</v>
      </c>
      <c r="N52" s="34">
        <v>0</v>
      </c>
    </row>
    <row r="53" spans="6:14" x14ac:dyDescent="0.25">
      <c r="F53" s="103" t="s">
        <v>19</v>
      </c>
      <c r="G53" s="33" t="s">
        <v>19</v>
      </c>
      <c r="H53" s="33" t="s">
        <v>19</v>
      </c>
      <c r="I53" s="100">
        <v>0</v>
      </c>
      <c r="J53" s="73"/>
      <c r="K53" s="32" t="s">
        <v>19</v>
      </c>
      <c r="L53" s="33" t="s">
        <v>19</v>
      </c>
      <c r="M53" s="33" t="s">
        <v>19</v>
      </c>
      <c r="N53" s="34">
        <v>0</v>
      </c>
    </row>
    <row r="54" spans="6:14" x14ac:dyDescent="0.25">
      <c r="F54" s="103" t="s">
        <v>19</v>
      </c>
      <c r="G54" s="33" t="s">
        <v>19</v>
      </c>
      <c r="H54" s="33" t="s">
        <v>19</v>
      </c>
      <c r="I54" s="100">
        <v>0</v>
      </c>
      <c r="J54" s="73"/>
      <c r="K54" s="32" t="s">
        <v>19</v>
      </c>
      <c r="L54" s="33" t="s">
        <v>19</v>
      </c>
      <c r="M54" s="33" t="s">
        <v>19</v>
      </c>
      <c r="N54" s="34">
        <v>0</v>
      </c>
    </row>
    <row r="55" spans="6:14" x14ac:dyDescent="0.25">
      <c r="F55" s="103" t="s">
        <v>19</v>
      </c>
      <c r="G55" s="33" t="s">
        <v>19</v>
      </c>
      <c r="H55" s="33" t="s">
        <v>19</v>
      </c>
      <c r="I55" s="100">
        <v>0</v>
      </c>
      <c r="J55" s="73"/>
      <c r="K55" s="32" t="s">
        <v>19</v>
      </c>
      <c r="L55" s="33" t="s">
        <v>19</v>
      </c>
      <c r="M55" s="33" t="s">
        <v>19</v>
      </c>
      <c r="N55" s="34">
        <v>0</v>
      </c>
    </row>
    <row r="56" spans="6:14" x14ac:dyDescent="0.25">
      <c r="F56" s="103" t="s">
        <v>19</v>
      </c>
      <c r="G56" s="33" t="s">
        <v>19</v>
      </c>
      <c r="H56" s="33" t="s">
        <v>19</v>
      </c>
      <c r="I56" s="100">
        <v>0</v>
      </c>
      <c r="J56" s="73"/>
      <c r="K56" s="32" t="s">
        <v>19</v>
      </c>
      <c r="L56" s="33" t="s">
        <v>19</v>
      </c>
      <c r="M56" s="33" t="s">
        <v>19</v>
      </c>
      <c r="N56" s="34">
        <v>0</v>
      </c>
    </row>
    <row r="57" spans="6:14" x14ac:dyDescent="0.25">
      <c r="F57" s="103" t="s">
        <v>19</v>
      </c>
      <c r="G57" s="33" t="s">
        <v>19</v>
      </c>
      <c r="H57" s="33" t="s">
        <v>19</v>
      </c>
      <c r="I57" s="100">
        <v>0</v>
      </c>
      <c r="J57" s="73"/>
      <c r="K57" s="32" t="s">
        <v>19</v>
      </c>
      <c r="L57" s="33" t="s">
        <v>19</v>
      </c>
      <c r="M57" s="33" t="s">
        <v>19</v>
      </c>
      <c r="N57" s="34">
        <v>0</v>
      </c>
    </row>
    <row r="58" spans="6:14" x14ac:dyDescent="0.25">
      <c r="F58" s="103" t="s">
        <v>19</v>
      </c>
      <c r="G58" s="33" t="s">
        <v>19</v>
      </c>
      <c r="H58" s="33" t="s">
        <v>19</v>
      </c>
      <c r="I58" s="100">
        <v>0</v>
      </c>
      <c r="J58" s="73"/>
      <c r="K58" s="32" t="s">
        <v>19</v>
      </c>
      <c r="L58" s="33" t="s">
        <v>19</v>
      </c>
      <c r="M58" s="33" t="s">
        <v>19</v>
      </c>
      <c r="N58" s="34">
        <v>0</v>
      </c>
    </row>
    <row r="59" spans="6:14" x14ac:dyDescent="0.25">
      <c r="F59" s="103" t="s">
        <v>19</v>
      </c>
      <c r="G59" s="33" t="s">
        <v>19</v>
      </c>
      <c r="H59" s="33" t="s">
        <v>19</v>
      </c>
      <c r="I59" s="100">
        <v>0</v>
      </c>
      <c r="J59" s="73"/>
      <c r="K59" s="32" t="s">
        <v>19</v>
      </c>
      <c r="L59" s="33" t="s">
        <v>19</v>
      </c>
      <c r="M59" s="33" t="s">
        <v>19</v>
      </c>
      <c r="N59" s="34">
        <v>0</v>
      </c>
    </row>
    <row r="60" spans="6:14" x14ac:dyDescent="0.25">
      <c r="F60" s="103" t="s">
        <v>19</v>
      </c>
      <c r="G60" s="33" t="s">
        <v>19</v>
      </c>
      <c r="H60" s="33" t="s">
        <v>19</v>
      </c>
      <c r="I60" s="100">
        <v>0</v>
      </c>
      <c r="J60" s="73"/>
      <c r="K60" s="32" t="s">
        <v>19</v>
      </c>
      <c r="L60" s="33" t="s">
        <v>19</v>
      </c>
      <c r="M60" s="33" t="s">
        <v>19</v>
      </c>
      <c r="N60" s="34">
        <v>0</v>
      </c>
    </row>
    <row r="61" spans="6:14" x14ac:dyDescent="0.25">
      <c r="F61" s="103" t="s">
        <v>19</v>
      </c>
      <c r="G61" s="33" t="s">
        <v>19</v>
      </c>
      <c r="H61" s="33" t="s">
        <v>19</v>
      </c>
      <c r="I61" s="100">
        <v>0</v>
      </c>
      <c r="J61" s="73"/>
      <c r="K61" s="32" t="s">
        <v>19</v>
      </c>
      <c r="L61" s="33" t="s">
        <v>19</v>
      </c>
      <c r="M61" s="33" t="s">
        <v>19</v>
      </c>
      <c r="N61" s="34">
        <v>0</v>
      </c>
    </row>
    <row r="62" spans="6:14" x14ac:dyDescent="0.25">
      <c r="F62" s="103"/>
      <c r="G62" s="33"/>
      <c r="H62" s="33"/>
      <c r="I62" s="100"/>
      <c r="J62" s="73"/>
      <c r="K62" s="32"/>
      <c r="L62" s="33"/>
      <c r="M62" s="33"/>
      <c r="N62" s="34"/>
    </row>
    <row r="63" spans="6:14" x14ac:dyDescent="0.25">
      <c r="F63" s="103"/>
      <c r="G63" s="33"/>
      <c r="H63" s="33"/>
      <c r="I63" s="100"/>
      <c r="J63" s="73"/>
      <c r="K63" s="32"/>
      <c r="L63" s="33"/>
      <c r="M63" s="33"/>
      <c r="N63" s="34"/>
    </row>
    <row r="64" spans="6:14" x14ac:dyDescent="0.25">
      <c r="F64" s="103"/>
      <c r="G64" s="33"/>
      <c r="H64" s="33"/>
      <c r="I64" s="100"/>
      <c r="J64" s="73"/>
      <c r="K64" s="32"/>
      <c r="L64" s="33"/>
      <c r="M64" s="33"/>
      <c r="N64" s="34"/>
    </row>
    <row r="65" spans="6:14" x14ac:dyDescent="0.25">
      <c r="F65" s="103"/>
      <c r="G65" s="33"/>
      <c r="H65" s="33"/>
      <c r="I65" s="100"/>
      <c r="J65" s="73"/>
      <c r="K65" s="32" t="s">
        <v>19</v>
      </c>
      <c r="L65" s="33" t="s">
        <v>19</v>
      </c>
      <c r="M65" s="33" t="s">
        <v>19</v>
      </c>
      <c r="N65" s="34">
        <v>0</v>
      </c>
    </row>
    <row r="66" spans="6:14" x14ac:dyDescent="0.25">
      <c r="F66" s="103"/>
      <c r="G66" s="33"/>
      <c r="H66" s="33"/>
      <c r="I66" s="100"/>
      <c r="J66" s="73"/>
      <c r="K66" s="32" t="s">
        <v>19</v>
      </c>
      <c r="L66" s="33" t="s">
        <v>19</v>
      </c>
      <c r="M66" s="33" t="s">
        <v>19</v>
      </c>
      <c r="N66" s="34">
        <v>0</v>
      </c>
    </row>
    <row r="67" spans="6:14" x14ac:dyDescent="0.25">
      <c r="F67" s="103"/>
      <c r="G67" s="33"/>
      <c r="H67" s="33"/>
      <c r="I67" s="100"/>
      <c r="J67" s="73"/>
      <c r="K67" s="32" t="s">
        <v>19</v>
      </c>
      <c r="L67" s="33" t="s">
        <v>19</v>
      </c>
      <c r="M67" s="33" t="s">
        <v>19</v>
      </c>
      <c r="N67" s="34">
        <v>0</v>
      </c>
    </row>
    <row r="68" spans="6:14" x14ac:dyDescent="0.25">
      <c r="F68" s="103"/>
      <c r="G68" s="33"/>
      <c r="H68" s="33"/>
      <c r="I68" s="100"/>
      <c r="J68" s="73"/>
      <c r="K68" s="32" t="s">
        <v>19</v>
      </c>
      <c r="L68" s="33" t="s">
        <v>19</v>
      </c>
      <c r="M68" s="33" t="s">
        <v>19</v>
      </c>
      <c r="N68" s="34">
        <v>0</v>
      </c>
    </row>
    <row r="69" spans="6:14" x14ac:dyDescent="0.25">
      <c r="F69" s="103"/>
      <c r="G69" s="33"/>
      <c r="H69" s="33"/>
      <c r="I69" s="100"/>
      <c r="J69" s="73"/>
      <c r="K69" s="32" t="s">
        <v>19</v>
      </c>
      <c r="L69" s="33" t="s">
        <v>19</v>
      </c>
      <c r="M69" s="33" t="s">
        <v>19</v>
      </c>
      <c r="N69" s="34">
        <v>0</v>
      </c>
    </row>
    <row r="70" spans="6:14" x14ac:dyDescent="0.25">
      <c r="F70" s="103"/>
      <c r="G70" s="33"/>
      <c r="H70" s="33"/>
      <c r="I70" s="100"/>
      <c r="J70" s="73"/>
      <c r="K70" s="32" t="s">
        <v>19</v>
      </c>
      <c r="L70" s="33" t="s">
        <v>19</v>
      </c>
      <c r="M70" s="33" t="s">
        <v>19</v>
      </c>
      <c r="N70" s="34">
        <v>0</v>
      </c>
    </row>
    <row r="71" spans="6:14" x14ac:dyDescent="0.25">
      <c r="F71" s="103"/>
      <c r="G71" s="33"/>
      <c r="H71" s="33"/>
      <c r="I71" s="100"/>
      <c r="J71" s="73"/>
      <c r="K71" s="32" t="s">
        <v>19</v>
      </c>
      <c r="L71" s="33" t="s">
        <v>19</v>
      </c>
      <c r="M71" s="33" t="s">
        <v>19</v>
      </c>
      <c r="N71" s="34">
        <v>0</v>
      </c>
    </row>
    <row r="72" spans="6:14" x14ac:dyDescent="0.25">
      <c r="F72" s="103"/>
      <c r="G72" s="33"/>
      <c r="H72" s="33"/>
      <c r="I72" s="100"/>
      <c r="J72" s="73"/>
      <c r="K72" s="32" t="s">
        <v>19</v>
      </c>
      <c r="L72" s="33" t="s">
        <v>19</v>
      </c>
      <c r="M72" s="33" t="s">
        <v>19</v>
      </c>
      <c r="N72" s="34">
        <v>0</v>
      </c>
    </row>
    <row r="73" spans="6:14" x14ac:dyDescent="0.25">
      <c r="F73" s="103"/>
      <c r="G73" s="33"/>
      <c r="H73" s="33"/>
      <c r="I73" s="100"/>
      <c r="J73" s="73"/>
      <c r="K73" s="32" t="s">
        <v>19</v>
      </c>
      <c r="L73" s="33" t="s">
        <v>19</v>
      </c>
      <c r="M73" s="33" t="s">
        <v>19</v>
      </c>
      <c r="N73" s="34">
        <v>0</v>
      </c>
    </row>
    <row r="74" spans="6:14" x14ac:dyDescent="0.25">
      <c r="F74" s="103"/>
      <c r="G74" s="33"/>
      <c r="H74" s="33"/>
      <c r="I74" s="100"/>
      <c r="J74" s="73"/>
      <c r="K74" s="32" t="s">
        <v>19</v>
      </c>
      <c r="L74" s="33" t="s">
        <v>19</v>
      </c>
      <c r="M74" s="33" t="s">
        <v>19</v>
      </c>
      <c r="N74" s="34">
        <v>0</v>
      </c>
    </row>
    <row r="75" spans="6:14" x14ac:dyDescent="0.25">
      <c r="F75" s="103"/>
      <c r="G75" s="33"/>
      <c r="H75" s="33"/>
      <c r="I75" s="100"/>
      <c r="J75" s="73"/>
      <c r="K75" s="32" t="s">
        <v>19</v>
      </c>
      <c r="L75" s="33" t="s">
        <v>19</v>
      </c>
      <c r="M75" s="33" t="s">
        <v>19</v>
      </c>
      <c r="N75" s="34">
        <v>0</v>
      </c>
    </row>
    <row r="76" spans="6:14" x14ac:dyDescent="0.25">
      <c r="F76" s="103"/>
      <c r="G76" s="33"/>
      <c r="H76" s="33"/>
      <c r="I76" s="100"/>
      <c r="J76" s="73"/>
      <c r="K76" s="32" t="s">
        <v>19</v>
      </c>
      <c r="L76" s="33" t="s">
        <v>19</v>
      </c>
      <c r="M76" s="33" t="s">
        <v>19</v>
      </c>
      <c r="N76" s="34">
        <v>0</v>
      </c>
    </row>
    <row r="77" spans="6:14" x14ac:dyDescent="0.25">
      <c r="F77" s="103"/>
      <c r="G77" s="33"/>
      <c r="H77" s="33"/>
      <c r="I77" s="100"/>
      <c r="J77" s="73"/>
      <c r="K77" s="32" t="s">
        <v>19</v>
      </c>
      <c r="L77" s="33" t="s">
        <v>19</v>
      </c>
      <c r="M77" s="33" t="s">
        <v>19</v>
      </c>
      <c r="N77" s="34">
        <v>0</v>
      </c>
    </row>
    <row r="78" spans="6:14" x14ac:dyDescent="0.25">
      <c r="F78" s="103"/>
      <c r="G78" s="33"/>
      <c r="H78" s="33"/>
      <c r="I78" s="100"/>
      <c r="J78" s="73"/>
      <c r="K78" s="32" t="s">
        <v>19</v>
      </c>
      <c r="L78" s="33" t="s">
        <v>19</v>
      </c>
      <c r="M78" s="33" t="s">
        <v>19</v>
      </c>
      <c r="N78" s="34">
        <v>0</v>
      </c>
    </row>
    <row r="79" spans="6:14" x14ac:dyDescent="0.25">
      <c r="F79" s="103"/>
      <c r="G79" s="33"/>
      <c r="H79" s="33"/>
      <c r="I79" s="100"/>
      <c r="J79" s="73"/>
      <c r="K79" s="32" t="s">
        <v>19</v>
      </c>
      <c r="L79" s="33" t="s">
        <v>19</v>
      </c>
      <c r="M79" s="33" t="s">
        <v>19</v>
      </c>
      <c r="N79" s="34">
        <v>0</v>
      </c>
    </row>
    <row r="80" spans="6:14" x14ac:dyDescent="0.25">
      <c r="F80" s="103" t="s">
        <v>19</v>
      </c>
      <c r="G80" s="33" t="s">
        <v>19</v>
      </c>
      <c r="H80" s="33" t="s">
        <v>19</v>
      </c>
      <c r="I80" s="100">
        <v>0</v>
      </c>
      <c r="J80" s="73"/>
      <c r="K80" s="32" t="s">
        <v>19</v>
      </c>
      <c r="L80" s="33" t="s">
        <v>19</v>
      </c>
      <c r="M80" s="33" t="s">
        <v>19</v>
      </c>
      <c r="N80" s="34">
        <v>0</v>
      </c>
    </row>
    <row r="81" spans="6:14" x14ac:dyDescent="0.25">
      <c r="F81" s="103" t="s">
        <v>19</v>
      </c>
      <c r="G81" s="33" t="s">
        <v>19</v>
      </c>
      <c r="H81" s="33" t="s">
        <v>19</v>
      </c>
      <c r="I81" s="100">
        <v>0</v>
      </c>
      <c r="J81" s="73"/>
      <c r="K81" s="32" t="s">
        <v>19</v>
      </c>
      <c r="L81" s="33" t="s">
        <v>19</v>
      </c>
      <c r="M81" s="33" t="s">
        <v>19</v>
      </c>
      <c r="N81" s="34">
        <v>0</v>
      </c>
    </row>
    <row r="82" spans="6:14" x14ac:dyDescent="0.25">
      <c r="F82" s="103" t="s">
        <v>19</v>
      </c>
      <c r="G82" s="33" t="s">
        <v>19</v>
      </c>
      <c r="H82" s="33" t="s">
        <v>19</v>
      </c>
      <c r="I82" s="100">
        <v>0</v>
      </c>
      <c r="J82" s="73"/>
      <c r="K82" s="32" t="s">
        <v>19</v>
      </c>
      <c r="L82" s="33" t="s">
        <v>19</v>
      </c>
      <c r="M82" s="33" t="s">
        <v>19</v>
      </c>
      <c r="N82" s="34">
        <v>0</v>
      </c>
    </row>
    <row r="83" spans="6:14" x14ac:dyDescent="0.25">
      <c r="F83" s="103" t="s">
        <v>19</v>
      </c>
      <c r="G83" s="33" t="s">
        <v>19</v>
      </c>
      <c r="H83" s="33" t="s">
        <v>19</v>
      </c>
      <c r="I83" s="100">
        <v>0</v>
      </c>
      <c r="J83" s="73"/>
      <c r="K83" s="32" t="s">
        <v>19</v>
      </c>
      <c r="L83" s="33" t="s">
        <v>19</v>
      </c>
      <c r="M83" s="33" t="s">
        <v>19</v>
      </c>
      <c r="N83" s="34">
        <v>0</v>
      </c>
    </row>
    <row r="84" spans="6:14" x14ac:dyDescent="0.25">
      <c r="F84" s="103" t="s">
        <v>19</v>
      </c>
      <c r="G84" s="33" t="s">
        <v>19</v>
      </c>
      <c r="H84" s="33" t="s">
        <v>19</v>
      </c>
      <c r="I84" s="100">
        <v>0</v>
      </c>
      <c r="J84" s="73"/>
      <c r="K84" s="32" t="s">
        <v>19</v>
      </c>
      <c r="L84" s="33" t="s">
        <v>19</v>
      </c>
      <c r="M84" s="33" t="s">
        <v>19</v>
      </c>
      <c r="N84" s="34">
        <v>0</v>
      </c>
    </row>
    <row r="85" spans="6:14" x14ac:dyDescent="0.25">
      <c r="F85" s="103" t="s">
        <v>19</v>
      </c>
      <c r="G85" s="33" t="s">
        <v>19</v>
      </c>
      <c r="H85" s="33" t="s">
        <v>19</v>
      </c>
      <c r="I85" s="100">
        <v>0</v>
      </c>
      <c r="J85" s="73"/>
      <c r="K85" s="32" t="s">
        <v>19</v>
      </c>
      <c r="L85" s="33" t="s">
        <v>19</v>
      </c>
      <c r="M85" s="33" t="s">
        <v>19</v>
      </c>
      <c r="N85" s="34">
        <v>0</v>
      </c>
    </row>
    <row r="86" spans="6:14" x14ac:dyDescent="0.25">
      <c r="F86" s="103" t="s">
        <v>19</v>
      </c>
      <c r="G86" s="33" t="s">
        <v>19</v>
      </c>
      <c r="H86" s="33" t="s">
        <v>19</v>
      </c>
      <c r="I86" s="100">
        <v>0</v>
      </c>
      <c r="J86" s="73"/>
      <c r="K86" s="32" t="s">
        <v>19</v>
      </c>
      <c r="L86" s="33" t="s">
        <v>19</v>
      </c>
      <c r="M86" s="33" t="s">
        <v>19</v>
      </c>
      <c r="N86" s="34">
        <v>0</v>
      </c>
    </row>
    <row r="87" spans="6:14" x14ac:dyDescent="0.25">
      <c r="F87" s="103" t="s">
        <v>19</v>
      </c>
      <c r="G87" s="33" t="s">
        <v>19</v>
      </c>
      <c r="H87" s="33" t="s">
        <v>19</v>
      </c>
      <c r="I87" s="100">
        <v>0</v>
      </c>
      <c r="J87" s="73"/>
      <c r="K87" s="32" t="s">
        <v>19</v>
      </c>
      <c r="L87" s="33" t="s">
        <v>19</v>
      </c>
      <c r="M87" s="33" t="s">
        <v>19</v>
      </c>
      <c r="N87" s="34">
        <v>0</v>
      </c>
    </row>
    <row r="88" spans="6:14" x14ac:dyDescent="0.25">
      <c r="F88" s="103" t="s">
        <v>19</v>
      </c>
      <c r="G88" s="33" t="s">
        <v>19</v>
      </c>
      <c r="H88" s="33" t="s">
        <v>19</v>
      </c>
      <c r="I88" s="100">
        <v>0</v>
      </c>
      <c r="J88" s="73"/>
      <c r="K88" s="32" t="s">
        <v>19</v>
      </c>
      <c r="L88" s="33" t="s">
        <v>19</v>
      </c>
      <c r="M88" s="33" t="s">
        <v>19</v>
      </c>
      <c r="N88" s="34">
        <v>0</v>
      </c>
    </row>
    <row r="89" spans="6:14" x14ac:dyDescent="0.25">
      <c r="F89" s="103" t="s">
        <v>19</v>
      </c>
      <c r="G89" s="33" t="s">
        <v>19</v>
      </c>
      <c r="H89" s="33" t="s">
        <v>19</v>
      </c>
      <c r="I89" s="100">
        <v>0</v>
      </c>
      <c r="J89" s="73"/>
      <c r="K89" s="32" t="s">
        <v>19</v>
      </c>
      <c r="L89" s="33" t="s">
        <v>19</v>
      </c>
      <c r="M89" s="33" t="s">
        <v>19</v>
      </c>
      <c r="N89" s="34">
        <v>0</v>
      </c>
    </row>
    <row r="90" spans="6:14" x14ac:dyDescent="0.25">
      <c r="F90" s="103" t="s">
        <v>19</v>
      </c>
      <c r="G90" s="33" t="s">
        <v>19</v>
      </c>
      <c r="H90" s="33" t="s">
        <v>19</v>
      </c>
      <c r="I90" s="100">
        <v>0</v>
      </c>
      <c r="J90" s="73"/>
      <c r="K90" s="32" t="s">
        <v>19</v>
      </c>
      <c r="L90" s="33" t="s">
        <v>19</v>
      </c>
      <c r="M90" s="33" t="s">
        <v>19</v>
      </c>
      <c r="N90" s="34">
        <v>0</v>
      </c>
    </row>
    <row r="91" spans="6:14" x14ac:dyDescent="0.25">
      <c r="F91" s="103" t="s">
        <v>19</v>
      </c>
      <c r="G91" s="33" t="s">
        <v>19</v>
      </c>
      <c r="H91" s="33" t="s">
        <v>19</v>
      </c>
      <c r="I91" s="100">
        <v>0</v>
      </c>
      <c r="J91" s="73"/>
      <c r="K91" s="32" t="s">
        <v>19</v>
      </c>
      <c r="L91" s="33" t="s">
        <v>19</v>
      </c>
      <c r="M91" s="33" t="s">
        <v>19</v>
      </c>
      <c r="N91" s="34">
        <v>0</v>
      </c>
    </row>
    <row r="92" spans="6:14" x14ac:dyDescent="0.25">
      <c r="F92" s="103" t="s">
        <v>19</v>
      </c>
      <c r="G92" s="33" t="s">
        <v>19</v>
      </c>
      <c r="H92" s="33" t="s">
        <v>19</v>
      </c>
      <c r="I92" s="100">
        <v>0</v>
      </c>
      <c r="J92" s="73"/>
      <c r="K92" s="32" t="s">
        <v>19</v>
      </c>
      <c r="L92" s="33" t="s">
        <v>19</v>
      </c>
      <c r="M92" s="33" t="s">
        <v>19</v>
      </c>
      <c r="N92" s="34">
        <v>0</v>
      </c>
    </row>
    <row r="93" spans="6:14" x14ac:dyDescent="0.25">
      <c r="F93" s="103" t="s">
        <v>19</v>
      </c>
      <c r="G93" s="33" t="s">
        <v>19</v>
      </c>
      <c r="H93" s="33" t="s">
        <v>19</v>
      </c>
      <c r="I93" s="100">
        <v>0</v>
      </c>
      <c r="J93" s="73"/>
      <c r="K93" s="32" t="s">
        <v>19</v>
      </c>
      <c r="L93" s="33" t="s">
        <v>19</v>
      </c>
      <c r="M93" s="33" t="s">
        <v>19</v>
      </c>
      <c r="N93" s="34">
        <v>0</v>
      </c>
    </row>
    <row r="94" spans="6:14" x14ac:dyDescent="0.25">
      <c r="F94" s="103" t="s">
        <v>19</v>
      </c>
      <c r="G94" s="33" t="s">
        <v>19</v>
      </c>
      <c r="H94" s="33" t="s">
        <v>19</v>
      </c>
      <c r="I94" s="100">
        <v>0</v>
      </c>
      <c r="J94" s="73"/>
      <c r="K94" s="32" t="s">
        <v>19</v>
      </c>
      <c r="L94" s="33" t="s">
        <v>19</v>
      </c>
      <c r="M94" s="33" t="s">
        <v>19</v>
      </c>
      <c r="N94" s="34">
        <v>0</v>
      </c>
    </row>
    <row r="95" spans="6:14" x14ac:dyDescent="0.25">
      <c r="F95" s="103" t="s">
        <v>19</v>
      </c>
      <c r="G95" s="33" t="s">
        <v>19</v>
      </c>
      <c r="H95" s="33" t="s">
        <v>19</v>
      </c>
      <c r="I95" s="100">
        <v>0</v>
      </c>
      <c r="J95" s="73"/>
      <c r="K95" s="32" t="s">
        <v>19</v>
      </c>
      <c r="L95" s="33" t="s">
        <v>19</v>
      </c>
      <c r="M95" s="33" t="s">
        <v>19</v>
      </c>
      <c r="N95" s="34">
        <v>0</v>
      </c>
    </row>
    <row r="96" spans="6:14" x14ac:dyDescent="0.25">
      <c r="F96" s="103" t="s">
        <v>19</v>
      </c>
      <c r="G96" s="33" t="s">
        <v>19</v>
      </c>
      <c r="H96" s="33" t="s">
        <v>19</v>
      </c>
      <c r="I96" s="100">
        <v>0</v>
      </c>
      <c r="J96" s="73"/>
      <c r="K96" s="32" t="s">
        <v>19</v>
      </c>
      <c r="L96" s="33" t="s">
        <v>19</v>
      </c>
      <c r="M96" s="33" t="s">
        <v>19</v>
      </c>
      <c r="N96" s="34">
        <v>0</v>
      </c>
    </row>
    <row r="97" spans="6:14" x14ac:dyDescent="0.25">
      <c r="F97" s="103" t="s">
        <v>19</v>
      </c>
      <c r="G97" s="33" t="s">
        <v>19</v>
      </c>
      <c r="H97" s="33" t="s">
        <v>19</v>
      </c>
      <c r="I97" s="100">
        <v>0</v>
      </c>
      <c r="J97" s="73"/>
      <c r="K97" s="32" t="s">
        <v>19</v>
      </c>
      <c r="L97" s="33" t="s">
        <v>19</v>
      </c>
      <c r="M97" s="33" t="s">
        <v>19</v>
      </c>
      <c r="N97" s="34">
        <v>0</v>
      </c>
    </row>
    <row r="98" spans="6:14" x14ac:dyDescent="0.25">
      <c r="F98" s="103" t="s">
        <v>19</v>
      </c>
      <c r="G98" s="33" t="s">
        <v>19</v>
      </c>
      <c r="H98" s="33" t="s">
        <v>19</v>
      </c>
      <c r="I98" s="100">
        <v>0</v>
      </c>
      <c r="J98" s="73"/>
      <c r="K98" s="32" t="s">
        <v>19</v>
      </c>
      <c r="L98" s="33" t="s">
        <v>19</v>
      </c>
      <c r="M98" s="33" t="s">
        <v>19</v>
      </c>
      <c r="N98" s="34">
        <v>0</v>
      </c>
    </row>
    <row r="99" spans="6:14" x14ac:dyDescent="0.25">
      <c r="F99" s="103" t="s">
        <v>19</v>
      </c>
      <c r="G99" s="33" t="s">
        <v>19</v>
      </c>
      <c r="H99" s="33" t="s">
        <v>19</v>
      </c>
      <c r="I99" s="100">
        <v>0</v>
      </c>
      <c r="J99" s="73"/>
      <c r="K99" s="32" t="s">
        <v>19</v>
      </c>
      <c r="L99" s="33" t="s">
        <v>19</v>
      </c>
      <c r="M99" s="33" t="s">
        <v>19</v>
      </c>
      <c r="N99" s="34">
        <v>0</v>
      </c>
    </row>
    <row r="100" spans="6:14" x14ac:dyDescent="0.25">
      <c r="F100" s="103" t="s">
        <v>19</v>
      </c>
      <c r="G100" s="33" t="s">
        <v>19</v>
      </c>
      <c r="H100" s="33" t="s">
        <v>19</v>
      </c>
      <c r="I100" s="100">
        <v>0</v>
      </c>
      <c r="J100" s="73"/>
      <c r="K100" s="32" t="s">
        <v>19</v>
      </c>
      <c r="L100" s="33" t="s">
        <v>19</v>
      </c>
      <c r="M100" s="33" t="s">
        <v>19</v>
      </c>
      <c r="N100" s="34">
        <v>0</v>
      </c>
    </row>
    <row r="101" spans="6:14" x14ac:dyDescent="0.25">
      <c r="F101" s="103" t="s">
        <v>19</v>
      </c>
      <c r="G101" s="33" t="s">
        <v>19</v>
      </c>
      <c r="H101" s="33" t="s">
        <v>19</v>
      </c>
      <c r="I101" s="100">
        <v>0</v>
      </c>
      <c r="J101" s="73"/>
      <c r="K101" s="32" t="s">
        <v>19</v>
      </c>
      <c r="L101" s="33" t="s">
        <v>19</v>
      </c>
      <c r="M101" s="33" t="s">
        <v>19</v>
      </c>
      <c r="N101" s="34">
        <v>0</v>
      </c>
    </row>
    <row r="102" spans="6:14" x14ac:dyDescent="0.25">
      <c r="F102" s="103" t="s">
        <v>19</v>
      </c>
      <c r="G102" s="33" t="s">
        <v>19</v>
      </c>
      <c r="H102" s="33" t="s">
        <v>19</v>
      </c>
      <c r="I102" s="100">
        <v>0</v>
      </c>
      <c r="J102" s="73"/>
      <c r="K102" s="32" t="s">
        <v>19</v>
      </c>
      <c r="L102" s="33" t="s">
        <v>19</v>
      </c>
      <c r="M102" s="33" t="s">
        <v>19</v>
      </c>
      <c r="N102" s="34">
        <v>0</v>
      </c>
    </row>
    <row r="103" spans="6:14" x14ac:dyDescent="0.25">
      <c r="F103" s="103" t="s">
        <v>19</v>
      </c>
      <c r="G103" s="33" t="s">
        <v>19</v>
      </c>
      <c r="H103" s="33" t="s">
        <v>19</v>
      </c>
      <c r="I103" s="100">
        <v>0</v>
      </c>
      <c r="J103" s="73"/>
      <c r="K103" s="32" t="s">
        <v>19</v>
      </c>
      <c r="L103" s="33" t="s">
        <v>19</v>
      </c>
      <c r="M103" s="33" t="s">
        <v>19</v>
      </c>
      <c r="N103" s="34">
        <v>0</v>
      </c>
    </row>
    <row r="104" spans="6:14" x14ac:dyDescent="0.25">
      <c r="F104" s="103" t="s">
        <v>19</v>
      </c>
      <c r="G104" s="33" t="s">
        <v>19</v>
      </c>
      <c r="H104" s="33" t="s">
        <v>19</v>
      </c>
      <c r="I104" s="100">
        <v>0</v>
      </c>
      <c r="J104" s="73"/>
      <c r="K104" s="32" t="s">
        <v>19</v>
      </c>
      <c r="L104" s="33" t="s">
        <v>19</v>
      </c>
      <c r="M104" s="33" t="s">
        <v>19</v>
      </c>
      <c r="N104" s="34">
        <v>0</v>
      </c>
    </row>
    <row r="105" spans="6:14" x14ac:dyDescent="0.25">
      <c r="F105" s="103" t="s">
        <v>19</v>
      </c>
      <c r="G105" s="33" t="s">
        <v>19</v>
      </c>
      <c r="H105" s="33" t="s">
        <v>19</v>
      </c>
      <c r="I105" s="100">
        <v>0</v>
      </c>
      <c r="J105" s="73"/>
      <c r="K105" s="32" t="s">
        <v>19</v>
      </c>
      <c r="L105" s="33" t="s">
        <v>19</v>
      </c>
      <c r="M105" s="33" t="s">
        <v>19</v>
      </c>
      <c r="N105" s="34">
        <v>0</v>
      </c>
    </row>
    <row r="106" spans="6:14" x14ac:dyDescent="0.25">
      <c r="F106" s="103" t="s">
        <v>19</v>
      </c>
      <c r="G106" s="33" t="s">
        <v>19</v>
      </c>
      <c r="H106" s="33" t="s">
        <v>19</v>
      </c>
      <c r="I106" s="100">
        <v>0</v>
      </c>
      <c r="J106" s="73"/>
      <c r="K106" s="32" t="s">
        <v>19</v>
      </c>
      <c r="L106" s="33" t="s">
        <v>19</v>
      </c>
      <c r="M106" s="33" t="s">
        <v>19</v>
      </c>
      <c r="N106" s="34">
        <v>0</v>
      </c>
    </row>
    <row r="107" spans="6:14" x14ac:dyDescent="0.25">
      <c r="F107" s="103" t="s">
        <v>19</v>
      </c>
      <c r="G107" s="33" t="s">
        <v>19</v>
      </c>
      <c r="H107" s="33" t="s">
        <v>19</v>
      </c>
      <c r="I107" s="100">
        <v>0</v>
      </c>
      <c r="J107" s="73"/>
      <c r="K107" s="32" t="s">
        <v>19</v>
      </c>
      <c r="L107" s="33" t="s">
        <v>19</v>
      </c>
      <c r="M107" s="33" t="s">
        <v>19</v>
      </c>
      <c r="N107" s="34">
        <v>0</v>
      </c>
    </row>
    <row r="108" spans="6:14" x14ac:dyDescent="0.25">
      <c r="F108" s="103" t="s">
        <v>19</v>
      </c>
      <c r="G108" s="33" t="s">
        <v>19</v>
      </c>
      <c r="H108" s="33" t="s">
        <v>19</v>
      </c>
      <c r="I108" s="100">
        <v>0</v>
      </c>
      <c r="J108" s="73"/>
      <c r="K108" s="32" t="s">
        <v>19</v>
      </c>
      <c r="L108" s="33" t="s">
        <v>19</v>
      </c>
      <c r="M108" s="33" t="s">
        <v>19</v>
      </c>
      <c r="N108" s="34">
        <v>0</v>
      </c>
    </row>
    <row r="109" spans="6:14" x14ac:dyDescent="0.25">
      <c r="F109" s="103" t="s">
        <v>19</v>
      </c>
      <c r="G109" s="33" t="s">
        <v>19</v>
      </c>
      <c r="H109" s="33" t="s">
        <v>19</v>
      </c>
      <c r="I109" s="100">
        <v>0</v>
      </c>
      <c r="J109" s="73"/>
      <c r="K109" s="32" t="s">
        <v>19</v>
      </c>
      <c r="L109" s="33" t="s">
        <v>19</v>
      </c>
      <c r="M109" s="33" t="s">
        <v>19</v>
      </c>
      <c r="N109" s="34">
        <v>0</v>
      </c>
    </row>
    <row r="110" spans="6:14" x14ac:dyDescent="0.25">
      <c r="F110" s="103" t="s">
        <v>19</v>
      </c>
      <c r="G110" s="33" t="s">
        <v>19</v>
      </c>
      <c r="H110" s="33" t="s">
        <v>19</v>
      </c>
      <c r="I110" s="100">
        <v>0</v>
      </c>
      <c r="J110" s="73"/>
      <c r="K110" s="32" t="s">
        <v>19</v>
      </c>
      <c r="L110" s="33" t="s">
        <v>19</v>
      </c>
      <c r="M110" s="33" t="s">
        <v>19</v>
      </c>
      <c r="N110" s="34">
        <v>0</v>
      </c>
    </row>
    <row r="111" spans="6:14" x14ac:dyDescent="0.25">
      <c r="F111" s="103" t="s">
        <v>19</v>
      </c>
      <c r="G111" s="33" t="s">
        <v>19</v>
      </c>
      <c r="H111" s="33" t="s">
        <v>19</v>
      </c>
      <c r="I111" s="100">
        <v>0</v>
      </c>
      <c r="J111" s="73"/>
      <c r="K111" s="32" t="s">
        <v>19</v>
      </c>
      <c r="L111" s="33" t="s">
        <v>19</v>
      </c>
      <c r="M111" s="33" t="s">
        <v>19</v>
      </c>
      <c r="N111" s="34">
        <v>0</v>
      </c>
    </row>
    <row r="112" spans="6:14" x14ac:dyDescent="0.25">
      <c r="F112" s="103" t="s">
        <v>19</v>
      </c>
      <c r="G112" s="33" t="s">
        <v>19</v>
      </c>
      <c r="H112" s="33" t="s">
        <v>19</v>
      </c>
      <c r="I112" s="100">
        <v>0</v>
      </c>
      <c r="J112" s="73"/>
      <c r="K112" s="32" t="s">
        <v>19</v>
      </c>
      <c r="L112" s="33" t="s">
        <v>19</v>
      </c>
      <c r="M112" s="33" t="s">
        <v>19</v>
      </c>
      <c r="N112" s="34">
        <v>0</v>
      </c>
    </row>
    <row r="113" spans="6:14" x14ac:dyDescent="0.25">
      <c r="F113" s="103" t="s">
        <v>19</v>
      </c>
      <c r="G113" s="33" t="s">
        <v>19</v>
      </c>
      <c r="H113" s="33" t="s">
        <v>19</v>
      </c>
      <c r="I113" s="100">
        <v>0</v>
      </c>
      <c r="J113" s="73"/>
      <c r="K113" s="32" t="s">
        <v>19</v>
      </c>
      <c r="L113" s="33" t="s">
        <v>19</v>
      </c>
      <c r="M113" s="33" t="s">
        <v>19</v>
      </c>
      <c r="N113" s="34">
        <v>0</v>
      </c>
    </row>
    <row r="114" spans="6:14" x14ac:dyDescent="0.25">
      <c r="F114" s="103" t="s">
        <v>19</v>
      </c>
      <c r="G114" s="33" t="s">
        <v>19</v>
      </c>
      <c r="H114" s="33" t="s">
        <v>19</v>
      </c>
      <c r="I114" s="100">
        <v>0</v>
      </c>
      <c r="J114" s="73"/>
      <c r="K114" s="32" t="s">
        <v>19</v>
      </c>
      <c r="L114" s="33" t="s">
        <v>19</v>
      </c>
      <c r="M114" s="33" t="s">
        <v>19</v>
      </c>
      <c r="N114" s="34">
        <v>0</v>
      </c>
    </row>
    <row r="115" spans="6:14" x14ac:dyDescent="0.25">
      <c r="F115" s="103" t="s">
        <v>19</v>
      </c>
      <c r="G115" s="33" t="s">
        <v>19</v>
      </c>
      <c r="H115" s="33" t="s">
        <v>19</v>
      </c>
      <c r="I115" s="100">
        <v>0</v>
      </c>
      <c r="J115" s="73"/>
      <c r="K115" s="32" t="s">
        <v>19</v>
      </c>
      <c r="L115" s="33" t="s">
        <v>19</v>
      </c>
      <c r="M115" s="33" t="s">
        <v>19</v>
      </c>
      <c r="N115" s="34">
        <v>0</v>
      </c>
    </row>
    <row r="116" spans="6:14" x14ac:dyDescent="0.25">
      <c r="F116" s="103" t="s">
        <v>19</v>
      </c>
      <c r="G116" s="33" t="s">
        <v>19</v>
      </c>
      <c r="H116" s="33" t="s">
        <v>19</v>
      </c>
      <c r="I116" s="100">
        <v>0</v>
      </c>
      <c r="J116" s="73"/>
      <c r="K116" s="32" t="s">
        <v>19</v>
      </c>
      <c r="L116" s="33" t="s">
        <v>19</v>
      </c>
      <c r="M116" s="33" t="s">
        <v>19</v>
      </c>
      <c r="N116" s="34">
        <v>0</v>
      </c>
    </row>
    <row r="117" spans="6:14" x14ac:dyDescent="0.25">
      <c r="F117" s="103" t="s">
        <v>19</v>
      </c>
      <c r="G117" s="33" t="s">
        <v>19</v>
      </c>
      <c r="H117" s="33" t="s">
        <v>19</v>
      </c>
      <c r="I117" s="100">
        <v>0</v>
      </c>
      <c r="J117" s="73"/>
      <c r="K117" s="32" t="s">
        <v>19</v>
      </c>
      <c r="L117" s="33" t="s">
        <v>19</v>
      </c>
      <c r="M117" s="33" t="s">
        <v>19</v>
      </c>
      <c r="N117" s="34">
        <v>0</v>
      </c>
    </row>
    <row r="118" spans="6:14" x14ac:dyDescent="0.25">
      <c r="F118" s="103" t="s">
        <v>19</v>
      </c>
      <c r="G118" s="33" t="s">
        <v>19</v>
      </c>
      <c r="H118" s="33" t="s">
        <v>19</v>
      </c>
      <c r="I118" s="100">
        <v>0</v>
      </c>
      <c r="J118" s="73"/>
      <c r="K118" s="32" t="s">
        <v>19</v>
      </c>
      <c r="L118" s="33" t="s">
        <v>19</v>
      </c>
      <c r="M118" s="33" t="s">
        <v>19</v>
      </c>
      <c r="N118" s="34">
        <v>0</v>
      </c>
    </row>
    <row r="119" spans="6:14" x14ac:dyDescent="0.25">
      <c r="F119" s="103" t="s">
        <v>19</v>
      </c>
      <c r="G119" s="33" t="s">
        <v>19</v>
      </c>
      <c r="H119" s="33" t="s">
        <v>19</v>
      </c>
      <c r="I119" s="100">
        <v>0</v>
      </c>
      <c r="J119" s="73"/>
      <c r="K119" s="32" t="s">
        <v>19</v>
      </c>
      <c r="L119" s="33" t="s">
        <v>19</v>
      </c>
      <c r="M119" s="33" t="s">
        <v>19</v>
      </c>
      <c r="N119" s="34">
        <v>0</v>
      </c>
    </row>
    <row r="120" spans="6:14" x14ac:dyDescent="0.25">
      <c r="F120" s="103" t="s">
        <v>19</v>
      </c>
      <c r="G120" s="33" t="s">
        <v>19</v>
      </c>
      <c r="H120" s="33" t="s">
        <v>19</v>
      </c>
      <c r="I120" s="100">
        <v>0</v>
      </c>
      <c r="J120" s="73"/>
      <c r="K120" s="32" t="s">
        <v>19</v>
      </c>
      <c r="L120" s="33" t="s">
        <v>19</v>
      </c>
      <c r="M120" s="33" t="s">
        <v>19</v>
      </c>
      <c r="N120" s="34">
        <v>0</v>
      </c>
    </row>
    <row r="121" spans="6:14" x14ac:dyDescent="0.25">
      <c r="F121" s="103" t="s">
        <v>19</v>
      </c>
      <c r="G121" s="33" t="s">
        <v>19</v>
      </c>
      <c r="H121" s="33" t="s">
        <v>19</v>
      </c>
      <c r="I121" s="100">
        <v>0</v>
      </c>
      <c r="J121" s="73"/>
      <c r="K121" s="32" t="s">
        <v>19</v>
      </c>
      <c r="L121" s="33" t="s">
        <v>19</v>
      </c>
      <c r="M121" s="33" t="s">
        <v>19</v>
      </c>
      <c r="N121" s="34">
        <v>0</v>
      </c>
    </row>
    <row r="122" spans="6:14" x14ac:dyDescent="0.25">
      <c r="F122" s="103" t="s">
        <v>19</v>
      </c>
      <c r="G122" s="33" t="s">
        <v>19</v>
      </c>
      <c r="H122" s="33" t="s">
        <v>19</v>
      </c>
      <c r="I122" s="100">
        <v>0</v>
      </c>
      <c r="J122" s="73"/>
      <c r="K122" s="32" t="s">
        <v>19</v>
      </c>
      <c r="L122" s="33" t="s">
        <v>19</v>
      </c>
      <c r="M122" s="33" t="s">
        <v>19</v>
      </c>
      <c r="N122" s="34">
        <v>0</v>
      </c>
    </row>
    <row r="123" spans="6:14" x14ac:dyDescent="0.25">
      <c r="F123" s="103" t="s">
        <v>19</v>
      </c>
      <c r="G123" s="33" t="s">
        <v>19</v>
      </c>
      <c r="H123" s="33" t="s">
        <v>19</v>
      </c>
      <c r="I123" s="100">
        <v>0</v>
      </c>
      <c r="J123" s="73"/>
      <c r="K123" s="32" t="s">
        <v>19</v>
      </c>
      <c r="L123" s="33" t="s">
        <v>19</v>
      </c>
      <c r="M123" s="33" t="s">
        <v>19</v>
      </c>
      <c r="N123" s="34">
        <v>0</v>
      </c>
    </row>
    <row r="124" spans="6:14" x14ac:dyDescent="0.25">
      <c r="F124" s="103" t="s">
        <v>19</v>
      </c>
      <c r="G124" s="33" t="s">
        <v>19</v>
      </c>
      <c r="H124" s="33" t="s">
        <v>19</v>
      </c>
      <c r="I124" s="100">
        <v>0</v>
      </c>
      <c r="J124" s="73"/>
      <c r="K124" s="32" t="s">
        <v>19</v>
      </c>
      <c r="L124" s="33" t="s">
        <v>19</v>
      </c>
      <c r="M124" s="33" t="s">
        <v>19</v>
      </c>
      <c r="N124" s="34">
        <v>0</v>
      </c>
    </row>
    <row r="125" spans="6:14" x14ac:dyDescent="0.25">
      <c r="F125" s="103" t="s">
        <v>19</v>
      </c>
      <c r="G125" s="33" t="s">
        <v>19</v>
      </c>
      <c r="H125" s="33" t="s">
        <v>19</v>
      </c>
      <c r="I125" s="100">
        <v>0</v>
      </c>
      <c r="J125" s="73"/>
      <c r="K125" s="32" t="s">
        <v>19</v>
      </c>
      <c r="L125" s="33" t="s">
        <v>19</v>
      </c>
      <c r="M125" s="33" t="s">
        <v>19</v>
      </c>
      <c r="N125" s="34">
        <v>0</v>
      </c>
    </row>
    <row r="126" spans="6:14" x14ac:dyDescent="0.25">
      <c r="F126" s="103" t="s">
        <v>19</v>
      </c>
      <c r="G126" s="33" t="s">
        <v>19</v>
      </c>
      <c r="H126" s="33" t="s">
        <v>19</v>
      </c>
      <c r="I126" s="100">
        <v>0</v>
      </c>
      <c r="J126" s="73"/>
      <c r="K126" s="32" t="s">
        <v>19</v>
      </c>
      <c r="L126" s="33" t="s">
        <v>19</v>
      </c>
      <c r="M126" s="33" t="s">
        <v>19</v>
      </c>
      <c r="N126" s="34">
        <v>0</v>
      </c>
    </row>
    <row r="127" spans="6:14" x14ac:dyDescent="0.25">
      <c r="F127" s="103" t="s">
        <v>19</v>
      </c>
      <c r="G127" s="33" t="s">
        <v>19</v>
      </c>
      <c r="H127" s="33" t="s">
        <v>19</v>
      </c>
      <c r="I127" s="100">
        <v>0</v>
      </c>
      <c r="J127" s="73"/>
      <c r="K127" s="32" t="s">
        <v>19</v>
      </c>
      <c r="L127" s="33" t="s">
        <v>19</v>
      </c>
      <c r="M127" s="33" t="s">
        <v>19</v>
      </c>
      <c r="N127" s="34">
        <v>0</v>
      </c>
    </row>
    <row r="128" spans="6:14" x14ac:dyDescent="0.25">
      <c r="F128" s="103" t="s">
        <v>19</v>
      </c>
      <c r="G128" s="33" t="s">
        <v>19</v>
      </c>
      <c r="H128" s="33" t="s">
        <v>19</v>
      </c>
      <c r="I128" s="100">
        <v>0</v>
      </c>
      <c r="J128" s="73"/>
      <c r="K128" s="32" t="s">
        <v>19</v>
      </c>
      <c r="L128" s="33" t="s">
        <v>19</v>
      </c>
      <c r="M128" s="33" t="s">
        <v>19</v>
      </c>
      <c r="N128" s="34">
        <v>0</v>
      </c>
    </row>
    <row r="129" spans="6:14" x14ac:dyDescent="0.25">
      <c r="F129" s="103" t="s">
        <v>19</v>
      </c>
      <c r="G129" s="33" t="s">
        <v>19</v>
      </c>
      <c r="H129" s="33" t="s">
        <v>19</v>
      </c>
      <c r="I129" s="100">
        <v>0</v>
      </c>
      <c r="J129" s="73"/>
      <c r="K129" s="32" t="s">
        <v>19</v>
      </c>
      <c r="L129" s="33" t="s">
        <v>19</v>
      </c>
      <c r="M129" s="33" t="s">
        <v>19</v>
      </c>
      <c r="N129" s="34">
        <v>0</v>
      </c>
    </row>
    <row r="130" spans="6:14" x14ac:dyDescent="0.25">
      <c r="F130" s="103" t="s">
        <v>19</v>
      </c>
      <c r="G130" s="33" t="s">
        <v>19</v>
      </c>
      <c r="H130" s="33" t="s">
        <v>19</v>
      </c>
      <c r="I130" s="100">
        <v>0</v>
      </c>
      <c r="J130" s="73"/>
      <c r="K130" s="32" t="s">
        <v>19</v>
      </c>
      <c r="L130" s="33" t="s">
        <v>19</v>
      </c>
      <c r="M130" s="33" t="s">
        <v>19</v>
      </c>
      <c r="N130" s="34">
        <v>0</v>
      </c>
    </row>
    <row r="131" spans="6:14" x14ac:dyDescent="0.25">
      <c r="F131" s="103" t="s">
        <v>19</v>
      </c>
      <c r="G131" s="33" t="s">
        <v>19</v>
      </c>
      <c r="H131" s="33" t="s">
        <v>19</v>
      </c>
      <c r="I131" s="100">
        <v>0</v>
      </c>
      <c r="J131" s="73"/>
      <c r="K131" s="32" t="s">
        <v>19</v>
      </c>
      <c r="L131" s="33" t="s">
        <v>19</v>
      </c>
      <c r="M131" s="33" t="s">
        <v>19</v>
      </c>
      <c r="N131" s="34">
        <v>0</v>
      </c>
    </row>
    <row r="132" spans="6:14" s="3" customFormat="1" x14ac:dyDescent="0.25">
      <c r="F132" s="103" t="s">
        <v>19</v>
      </c>
      <c r="G132" s="33" t="s">
        <v>19</v>
      </c>
      <c r="H132" s="33" t="s">
        <v>19</v>
      </c>
      <c r="I132" s="100">
        <v>0</v>
      </c>
      <c r="J132" s="73"/>
      <c r="K132" s="32" t="s">
        <v>19</v>
      </c>
      <c r="L132" s="33" t="s">
        <v>19</v>
      </c>
      <c r="M132" s="33" t="s">
        <v>19</v>
      </c>
      <c r="N132" s="34">
        <v>0</v>
      </c>
    </row>
    <row r="133" spans="6:14" s="3" customFormat="1" x14ac:dyDescent="0.25">
      <c r="F133" s="103" t="s">
        <v>19</v>
      </c>
      <c r="G133" s="33" t="s">
        <v>19</v>
      </c>
      <c r="H133" s="33" t="s">
        <v>19</v>
      </c>
      <c r="I133" s="100">
        <v>0</v>
      </c>
      <c r="J133" s="73"/>
      <c r="K133" s="32" t="s">
        <v>19</v>
      </c>
      <c r="L133" s="33" t="s">
        <v>19</v>
      </c>
      <c r="M133" s="33" t="s">
        <v>19</v>
      </c>
      <c r="N133" s="34">
        <v>0</v>
      </c>
    </row>
    <row r="134" spans="6:14" s="3" customFormat="1" x14ac:dyDescent="0.25">
      <c r="F134" s="103" t="s">
        <v>19</v>
      </c>
      <c r="G134" s="33" t="s">
        <v>19</v>
      </c>
      <c r="H134" s="33" t="s">
        <v>19</v>
      </c>
      <c r="I134" s="100">
        <v>0</v>
      </c>
      <c r="J134" s="73"/>
      <c r="K134" s="32" t="s">
        <v>19</v>
      </c>
      <c r="L134" s="33" t="s">
        <v>19</v>
      </c>
      <c r="M134" s="33" t="s">
        <v>19</v>
      </c>
      <c r="N134" s="34">
        <v>0</v>
      </c>
    </row>
    <row r="135" spans="6:14" s="3" customFormat="1" x14ac:dyDescent="0.25">
      <c r="F135" s="103" t="s">
        <v>19</v>
      </c>
      <c r="G135" s="33" t="s">
        <v>19</v>
      </c>
      <c r="H135" s="33" t="s">
        <v>19</v>
      </c>
      <c r="I135" s="100">
        <v>0</v>
      </c>
      <c r="J135" s="73"/>
      <c r="K135" s="32" t="s">
        <v>19</v>
      </c>
      <c r="L135" s="33" t="s">
        <v>19</v>
      </c>
      <c r="M135" s="33" t="s">
        <v>19</v>
      </c>
      <c r="N135" s="34">
        <v>0</v>
      </c>
    </row>
    <row r="136" spans="6:14" s="3" customFormat="1" x14ac:dyDescent="0.25">
      <c r="F136" s="103" t="s">
        <v>19</v>
      </c>
      <c r="G136" s="33" t="s">
        <v>19</v>
      </c>
      <c r="H136" s="33" t="s">
        <v>19</v>
      </c>
      <c r="I136" s="100">
        <v>0</v>
      </c>
      <c r="J136" s="73"/>
      <c r="K136" s="32" t="s">
        <v>19</v>
      </c>
      <c r="L136" s="33" t="s">
        <v>19</v>
      </c>
      <c r="M136" s="33" t="s">
        <v>19</v>
      </c>
      <c r="N136" s="34">
        <v>0</v>
      </c>
    </row>
    <row r="137" spans="6:14" s="3" customFormat="1" x14ac:dyDescent="0.25">
      <c r="F137" s="103" t="s">
        <v>19</v>
      </c>
      <c r="G137" s="33" t="s">
        <v>19</v>
      </c>
      <c r="H137" s="33" t="s">
        <v>19</v>
      </c>
      <c r="I137" s="100">
        <v>0</v>
      </c>
      <c r="J137" s="73"/>
      <c r="K137" s="32" t="s">
        <v>19</v>
      </c>
      <c r="L137" s="33" t="s">
        <v>19</v>
      </c>
      <c r="M137" s="33" t="s">
        <v>19</v>
      </c>
      <c r="N137" s="34">
        <v>0</v>
      </c>
    </row>
    <row r="138" spans="6:14" s="3" customFormat="1" x14ac:dyDescent="0.25">
      <c r="F138" s="103" t="s">
        <v>19</v>
      </c>
      <c r="G138" s="33"/>
      <c r="H138" s="33" t="s">
        <v>19</v>
      </c>
      <c r="I138" s="100">
        <v>0</v>
      </c>
      <c r="J138" s="73"/>
      <c r="K138" s="32" t="s">
        <v>19</v>
      </c>
      <c r="L138" s="33" t="s">
        <v>19</v>
      </c>
      <c r="M138" s="33" t="s">
        <v>19</v>
      </c>
      <c r="N138" s="34">
        <v>0</v>
      </c>
    </row>
    <row r="139" spans="6:14" s="3" customFormat="1" x14ac:dyDescent="0.25">
      <c r="F139" s="103" t="s">
        <v>19</v>
      </c>
      <c r="G139" s="33" t="s">
        <v>19</v>
      </c>
      <c r="H139" s="33" t="s">
        <v>19</v>
      </c>
      <c r="I139" s="100">
        <v>0</v>
      </c>
      <c r="J139" s="73"/>
      <c r="K139" s="32" t="s">
        <v>19</v>
      </c>
      <c r="L139" s="33" t="s">
        <v>19</v>
      </c>
      <c r="M139" s="33" t="s">
        <v>19</v>
      </c>
      <c r="N139" s="34">
        <v>0</v>
      </c>
    </row>
    <row r="140" spans="6:14" s="3" customFormat="1" x14ac:dyDescent="0.25">
      <c r="F140" s="103" t="s">
        <v>19</v>
      </c>
      <c r="G140" s="33" t="s">
        <v>19</v>
      </c>
      <c r="H140" s="33" t="s">
        <v>19</v>
      </c>
      <c r="I140" s="100">
        <v>0</v>
      </c>
      <c r="J140" s="73"/>
      <c r="K140" s="96" t="s">
        <v>19</v>
      </c>
      <c r="L140" s="120" t="s">
        <v>19</v>
      </c>
      <c r="M140" s="120" t="s">
        <v>19</v>
      </c>
      <c r="N140" s="97">
        <v>0</v>
      </c>
    </row>
    <row r="141" spans="6:14" s="3" customFormat="1" x14ac:dyDescent="0.25">
      <c r="F141" s="104" t="s">
        <v>19</v>
      </c>
      <c r="G141" s="101" t="s">
        <v>19</v>
      </c>
      <c r="H141" s="101" t="s">
        <v>19</v>
      </c>
      <c r="I141" s="102">
        <v>0</v>
      </c>
      <c r="J141" s="73"/>
      <c r="K141" s="96" t="s">
        <v>19</v>
      </c>
      <c r="L141" s="120" t="s">
        <v>19</v>
      </c>
      <c r="M141" s="120" t="s">
        <v>19</v>
      </c>
      <c r="N141" s="97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1" priority="10" operator="lessThan">
      <formula>0</formula>
    </cfRule>
  </conditionalFormatting>
  <conditionalFormatting sqref="I10:I131 N10:N139">
    <cfRule type="cellIs" dxfId="10" priority="9" operator="equal">
      <formula>0</formula>
    </cfRule>
  </conditionalFormatting>
  <conditionalFormatting sqref="I10:I141">
    <cfRule type="cellIs" dxfId="9" priority="4" operator="lessThan">
      <formula>0</formula>
    </cfRule>
  </conditionalFormatting>
  <conditionalFormatting sqref="I10:I141">
    <cfRule type="cellIs" dxfId="8" priority="3" operator="equal">
      <formula>0</formula>
    </cfRule>
  </conditionalFormatting>
  <conditionalFormatting sqref="I10:I38">
    <cfRule type="cellIs" dxfId="7" priority="2" operator="lessThan">
      <formula>0</formula>
    </cfRule>
  </conditionalFormatting>
  <conditionalFormatting sqref="I10:I38">
    <cfRule type="cellIs" dxfId="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42"/>
      <c r="C1" s="42"/>
      <c r="D1" s="43"/>
      <c r="E1" s="43"/>
      <c r="F1" s="43"/>
      <c r="G1" s="43"/>
      <c r="H1" s="43"/>
    </row>
    <row r="2" spans="2:8" x14ac:dyDescent="0.25">
      <c r="B2" s="42"/>
      <c r="C2" s="42"/>
      <c r="D2" s="43"/>
      <c r="E2" s="43"/>
      <c r="F2" s="43"/>
      <c r="G2" s="43"/>
      <c r="H2" s="43"/>
    </row>
    <row r="3" spans="2:8" x14ac:dyDescent="0.25">
      <c r="B3" s="42"/>
      <c r="C3" s="42"/>
      <c r="D3" s="43"/>
      <c r="E3" s="43"/>
      <c r="F3" s="43"/>
      <c r="G3" s="43"/>
      <c r="H3" s="43"/>
    </row>
    <row r="4" spans="2:8" x14ac:dyDescent="0.25">
      <c r="B4" s="42"/>
      <c r="C4" s="42"/>
      <c r="D4" s="43"/>
      <c r="E4" s="43"/>
      <c r="F4" s="43"/>
      <c r="G4" s="43"/>
      <c r="H4" s="43"/>
    </row>
    <row r="5" spans="2:8" x14ac:dyDescent="0.25">
      <c r="B5" s="42"/>
      <c r="C5" s="42"/>
      <c r="D5" s="43"/>
      <c r="E5" s="43"/>
      <c r="F5" s="43"/>
      <c r="G5" s="43"/>
      <c r="H5" s="43"/>
    </row>
    <row r="6" spans="2:8" x14ac:dyDescent="0.25">
      <c r="B6" s="44"/>
      <c r="C6" s="44"/>
      <c r="D6" s="43"/>
      <c r="E6" s="43"/>
      <c r="F6" s="43"/>
      <c r="G6" s="43"/>
      <c r="H6" s="43"/>
    </row>
    <row r="7" spans="2:8" x14ac:dyDescent="0.25">
      <c r="B7" s="44"/>
      <c r="C7" s="44"/>
      <c r="D7" s="43"/>
      <c r="E7" s="43"/>
      <c r="F7" s="43"/>
      <c r="G7" s="43"/>
      <c r="H7" s="43"/>
    </row>
    <row r="8" spans="2:8" x14ac:dyDescent="0.25">
      <c r="B8" s="45"/>
      <c r="C8" s="46"/>
      <c r="D8" s="43"/>
      <c r="E8" s="43"/>
      <c r="F8" s="43"/>
      <c r="G8" s="43"/>
      <c r="H8" s="43"/>
    </row>
    <row r="9" spans="2:8" ht="19.5" customHeight="1" x14ac:dyDescent="0.25">
      <c r="B9" s="144" t="s">
        <v>69</v>
      </c>
      <c r="C9" s="146" t="s">
        <v>70</v>
      </c>
      <c r="D9" s="148" t="s">
        <v>126</v>
      </c>
      <c r="E9" s="150" t="s">
        <v>71</v>
      </c>
      <c r="F9" s="151"/>
      <c r="G9" s="151" t="s">
        <v>72</v>
      </c>
      <c r="H9" s="95" t="s">
        <v>73</v>
      </c>
    </row>
    <row r="10" spans="2:8" x14ac:dyDescent="0.25">
      <c r="B10" s="145"/>
      <c r="C10" s="147"/>
      <c r="D10" s="149" t="s">
        <v>127</v>
      </c>
      <c r="E10" s="95" t="s">
        <v>74</v>
      </c>
      <c r="F10" s="95" t="s">
        <v>75</v>
      </c>
      <c r="G10" s="95" t="s">
        <v>76</v>
      </c>
      <c r="H10" s="95" t="s">
        <v>77</v>
      </c>
    </row>
    <row r="11" spans="2:8" x14ac:dyDescent="0.25">
      <c r="B11" s="47" t="s">
        <v>78</v>
      </c>
      <c r="C11" s="48"/>
      <c r="D11" s="94"/>
      <c r="E11" s="93"/>
      <c r="F11" s="93"/>
      <c r="G11" s="93"/>
      <c r="H11" s="49"/>
    </row>
    <row r="12" spans="2:8" x14ac:dyDescent="0.25">
      <c r="B12" s="152" t="s">
        <v>79</v>
      </c>
      <c r="C12" s="153" t="s">
        <v>24</v>
      </c>
      <c r="D12" s="154">
        <v>10.5</v>
      </c>
      <c r="E12" s="154" t="s">
        <v>208</v>
      </c>
      <c r="F12" s="154">
        <v>9.25</v>
      </c>
      <c r="G12" s="155">
        <v>0.12903225806451601</v>
      </c>
      <c r="H12" s="156">
        <v>373224.86903099995</v>
      </c>
    </row>
    <row r="13" spans="2:8" x14ac:dyDescent="0.25">
      <c r="B13" s="157"/>
      <c r="C13" s="158" t="s">
        <v>17</v>
      </c>
      <c r="D13" s="154">
        <v>11.3</v>
      </c>
      <c r="E13" s="154">
        <v>13.1</v>
      </c>
      <c r="F13" s="154">
        <v>8.6</v>
      </c>
      <c r="G13" s="155">
        <v>0.29885057471264376</v>
      </c>
      <c r="H13" s="156">
        <v>277896.59470000002</v>
      </c>
    </row>
    <row r="14" spans="2:8" x14ac:dyDescent="0.25">
      <c r="B14" s="157"/>
      <c r="C14" s="158" t="s">
        <v>32</v>
      </c>
      <c r="D14" s="154">
        <v>3.54</v>
      </c>
      <c r="E14" s="154">
        <v>3.88</v>
      </c>
      <c r="F14" s="154">
        <v>2.85</v>
      </c>
      <c r="G14" s="155">
        <v>0.18394648829431426</v>
      </c>
      <c r="H14" s="156">
        <v>70101.596069160005</v>
      </c>
    </row>
    <row r="15" spans="2:8" x14ac:dyDescent="0.25">
      <c r="B15" s="157"/>
      <c r="C15" s="158" t="s">
        <v>33</v>
      </c>
      <c r="D15" s="154">
        <v>4.5599999999999996</v>
      </c>
      <c r="E15" s="154">
        <v>4.6500000000000004</v>
      </c>
      <c r="F15" s="154">
        <v>2.5</v>
      </c>
      <c r="G15" s="155">
        <v>0.78823529411764692</v>
      </c>
      <c r="H15" s="156">
        <v>132125.07442487997</v>
      </c>
    </row>
    <row r="16" spans="2:8" x14ac:dyDescent="0.25">
      <c r="B16" s="157"/>
      <c r="C16" s="158" t="s">
        <v>116</v>
      </c>
      <c r="D16" s="154">
        <v>11.05</v>
      </c>
      <c r="E16" s="154">
        <v>12.4</v>
      </c>
      <c r="F16" s="154">
        <v>8.4</v>
      </c>
      <c r="G16" s="155">
        <v>-3.0701754385964897E-2</v>
      </c>
      <c r="H16" s="156">
        <v>396642.98535160004</v>
      </c>
    </row>
    <row r="17" spans="2:10" x14ac:dyDescent="0.25">
      <c r="B17" s="157"/>
      <c r="C17" s="158" t="s">
        <v>185</v>
      </c>
      <c r="D17" s="154">
        <v>23.4</v>
      </c>
      <c r="E17" s="154">
        <v>28</v>
      </c>
      <c r="F17" s="154">
        <v>16.850000000000001</v>
      </c>
      <c r="G17" s="155">
        <v>-0.10000000000000009</v>
      </c>
      <c r="H17" s="156">
        <v>688689.5938416</v>
      </c>
    </row>
    <row r="18" spans="2:10" x14ac:dyDescent="0.25">
      <c r="B18" s="157"/>
      <c r="C18" s="158" t="s">
        <v>117</v>
      </c>
      <c r="D18" s="154">
        <v>33.450000000000003</v>
      </c>
      <c r="E18" s="154">
        <v>38</v>
      </c>
      <c r="F18" s="154">
        <v>27.5</v>
      </c>
      <c r="G18" s="155">
        <v>-7.0833333333333304E-2</v>
      </c>
      <c r="H18" s="156">
        <v>351391.15812510002</v>
      </c>
    </row>
    <row r="19" spans="2:10" x14ac:dyDescent="0.25">
      <c r="B19" s="157"/>
      <c r="C19" s="158" t="s">
        <v>54</v>
      </c>
      <c r="D19" s="154">
        <v>1.4</v>
      </c>
      <c r="E19" s="154">
        <v>1.73</v>
      </c>
      <c r="F19" s="154">
        <v>1.36</v>
      </c>
      <c r="G19" s="155">
        <v>-7.2847682119205337E-2</v>
      </c>
      <c r="H19" s="156">
        <v>40306.585376399998</v>
      </c>
    </row>
    <row r="20" spans="2:10" x14ac:dyDescent="0.25">
      <c r="B20" s="157"/>
      <c r="C20" s="158" t="s">
        <v>14</v>
      </c>
      <c r="D20" s="154">
        <v>7.85</v>
      </c>
      <c r="E20" s="154">
        <v>8.85</v>
      </c>
      <c r="F20" s="154">
        <v>6.55</v>
      </c>
      <c r="G20" s="155">
        <v>-2.4844720496894568E-2</v>
      </c>
      <c r="H20" s="156">
        <v>268465.45773880003</v>
      </c>
    </row>
    <row r="21" spans="2:10" x14ac:dyDescent="0.25">
      <c r="B21" s="157"/>
      <c r="C21" s="158" t="s">
        <v>18</v>
      </c>
      <c r="D21" s="154">
        <v>24.9</v>
      </c>
      <c r="E21" s="154">
        <v>27.4</v>
      </c>
      <c r="F21" s="154">
        <v>18.899999999999999</v>
      </c>
      <c r="G21" s="155">
        <v>-9.9403578528827197E-3</v>
      </c>
      <c r="H21" s="156">
        <v>781772.69527139992</v>
      </c>
      <c r="J21" s="79"/>
    </row>
    <row r="22" spans="2:10" x14ac:dyDescent="0.25">
      <c r="B22" s="157"/>
      <c r="C22" s="158"/>
      <c r="D22" s="154"/>
      <c r="E22" s="154">
        <v>0</v>
      </c>
      <c r="F22" s="154">
        <v>0</v>
      </c>
      <c r="G22" s="155"/>
      <c r="H22" s="156"/>
    </row>
    <row r="23" spans="2:10" x14ac:dyDescent="0.25">
      <c r="B23" s="159"/>
      <c r="C23" s="160" t="s">
        <v>80</v>
      </c>
      <c r="D23" s="161"/>
      <c r="E23" s="154">
        <v>0</v>
      </c>
      <c r="F23" s="154">
        <v>0</v>
      </c>
      <c r="G23" s="162">
        <v>0.78823529411764692</v>
      </c>
      <c r="H23" s="161">
        <v>781772.69527139992</v>
      </c>
    </row>
    <row r="24" spans="2:10" x14ac:dyDescent="0.25">
      <c r="B24" s="159"/>
      <c r="C24" s="160" t="s">
        <v>81</v>
      </c>
      <c r="D24" s="161"/>
      <c r="E24" s="154">
        <v>0</v>
      </c>
      <c r="F24" s="154">
        <v>0</v>
      </c>
      <c r="G24" s="162">
        <v>-1.7392539174888644E-2</v>
      </c>
      <c r="H24" s="161">
        <v>314643.87641254999</v>
      </c>
    </row>
    <row r="25" spans="2:10" x14ac:dyDescent="0.25">
      <c r="B25" s="163"/>
      <c r="C25" s="160" t="s">
        <v>82</v>
      </c>
      <c r="D25" s="161"/>
      <c r="E25" s="154">
        <v>0</v>
      </c>
      <c r="F25" s="154">
        <v>0</v>
      </c>
      <c r="G25" s="164">
        <v>-0.10000000000000009</v>
      </c>
      <c r="H25" s="161">
        <v>40306.585376399998</v>
      </c>
    </row>
    <row r="26" spans="2:10" x14ac:dyDescent="0.25">
      <c r="B26" s="163"/>
      <c r="C26" s="165"/>
      <c r="D26" s="161"/>
      <c r="E26" s="154">
        <v>0</v>
      </c>
      <c r="F26" s="154">
        <v>0</v>
      </c>
      <c r="G26" s="164"/>
      <c r="H26" s="161"/>
    </row>
    <row r="27" spans="2:10" x14ac:dyDescent="0.25">
      <c r="B27" s="152" t="s">
        <v>83</v>
      </c>
      <c r="C27" s="158" t="s">
        <v>10</v>
      </c>
      <c r="D27" s="154">
        <v>0.56999999999999995</v>
      </c>
      <c r="E27" s="154">
        <v>0.84</v>
      </c>
      <c r="F27" s="154">
        <v>0.52</v>
      </c>
      <c r="G27" s="155">
        <v>-0.18571428571428572</v>
      </c>
      <c r="H27" s="156">
        <v>3950.2165535999998</v>
      </c>
      <c r="I27" s="177"/>
    </row>
    <row r="28" spans="2:10" x14ac:dyDescent="0.25">
      <c r="B28" s="157"/>
      <c r="C28" s="158" t="s">
        <v>30</v>
      </c>
      <c r="D28" s="154">
        <v>0.6</v>
      </c>
      <c r="E28" s="154">
        <v>0.75</v>
      </c>
      <c r="F28" s="154">
        <v>0.4</v>
      </c>
      <c r="G28" s="155">
        <v>0.30434782608695632</v>
      </c>
      <c r="H28" s="156">
        <v>8837.7045689999995</v>
      </c>
    </row>
    <row r="29" spans="2:10" x14ac:dyDescent="0.25">
      <c r="B29" s="157"/>
      <c r="C29" s="158" t="s">
        <v>144</v>
      </c>
      <c r="D29" s="154">
        <v>5.95</v>
      </c>
      <c r="E29" s="154">
        <v>8</v>
      </c>
      <c r="F29" s="154">
        <v>5.35</v>
      </c>
      <c r="G29" s="155">
        <v>-0.24683544303797467</v>
      </c>
      <c r="H29" s="156">
        <v>34997.09196025</v>
      </c>
    </row>
    <row r="30" spans="2:10" x14ac:dyDescent="0.25">
      <c r="B30" s="157"/>
      <c r="C30" s="158" t="s">
        <v>115</v>
      </c>
      <c r="D30" s="154">
        <v>1.99</v>
      </c>
      <c r="E30" s="154">
        <v>2.6</v>
      </c>
      <c r="F30" s="154">
        <v>1.5</v>
      </c>
      <c r="G30" s="155">
        <v>-0.14224137931034475</v>
      </c>
      <c r="H30" s="156">
        <v>20895</v>
      </c>
    </row>
    <row r="31" spans="2:10" x14ac:dyDescent="0.25">
      <c r="B31" s="157"/>
      <c r="C31" s="158" t="s">
        <v>40</v>
      </c>
      <c r="D31" s="154">
        <v>0.84</v>
      </c>
      <c r="E31" s="154">
        <v>1.1499999999999999</v>
      </c>
      <c r="F31" s="154">
        <v>0.83</v>
      </c>
      <c r="G31" s="155">
        <v>-0.20000000000000007</v>
      </c>
      <c r="H31" s="156">
        <v>6151.68407364</v>
      </c>
    </row>
    <row r="32" spans="2:10" x14ac:dyDescent="0.25">
      <c r="B32" s="157"/>
      <c r="C32" s="158" t="s">
        <v>42</v>
      </c>
      <c r="D32" s="154">
        <v>0.28999999999999998</v>
      </c>
      <c r="E32" s="154">
        <v>0.33</v>
      </c>
      <c r="F32" s="154">
        <v>0.24</v>
      </c>
      <c r="G32" s="155">
        <v>-0.12121212121212133</v>
      </c>
      <c r="H32" s="156">
        <v>3240.0927173199998</v>
      </c>
    </row>
    <row r="33" spans="2:8" x14ac:dyDescent="0.25">
      <c r="B33" s="157"/>
      <c r="C33" s="158" t="s">
        <v>103</v>
      </c>
      <c r="D33" s="154">
        <v>0.42</v>
      </c>
      <c r="E33" s="154">
        <v>0.52</v>
      </c>
      <c r="F33" s="154">
        <v>0.36</v>
      </c>
      <c r="G33" s="155">
        <v>-0.17647058823529416</v>
      </c>
      <c r="H33" s="156">
        <v>2260.6714431</v>
      </c>
    </row>
    <row r="34" spans="2:8" x14ac:dyDescent="0.25">
      <c r="B34" s="157"/>
      <c r="C34" s="158" t="s">
        <v>148</v>
      </c>
      <c r="D34" s="154">
        <v>0.2</v>
      </c>
      <c r="E34" s="154">
        <v>0.25</v>
      </c>
      <c r="F34" s="154">
        <v>0.2</v>
      </c>
      <c r="G34" s="155">
        <v>-4.7619047619047561E-2</v>
      </c>
      <c r="H34" s="156">
        <v>2773.3333332000002</v>
      </c>
    </row>
    <row r="35" spans="2:8" x14ac:dyDescent="0.25">
      <c r="B35" s="157"/>
      <c r="C35" s="158" t="s">
        <v>154</v>
      </c>
      <c r="D35" s="154">
        <v>0.2</v>
      </c>
      <c r="E35" s="154">
        <v>0</v>
      </c>
      <c r="F35" s="154">
        <v>0</v>
      </c>
      <c r="G35" s="155">
        <v>0</v>
      </c>
      <c r="H35" s="156">
        <v>2582.2061172000003</v>
      </c>
    </row>
    <row r="36" spans="2:8" x14ac:dyDescent="0.25">
      <c r="B36" s="157"/>
      <c r="C36" s="158"/>
      <c r="D36" s="154"/>
      <c r="E36" s="154">
        <v>0</v>
      </c>
      <c r="F36" s="154">
        <v>0</v>
      </c>
      <c r="G36" s="155"/>
      <c r="H36" s="156"/>
    </row>
    <row r="37" spans="2:8" x14ac:dyDescent="0.25">
      <c r="B37" s="159"/>
      <c r="C37" s="160" t="s">
        <v>80</v>
      </c>
      <c r="D37" s="161"/>
      <c r="E37" s="154">
        <v>0</v>
      </c>
      <c r="F37" s="154">
        <v>0</v>
      </c>
      <c r="G37" s="162">
        <v>0.30434782608695632</v>
      </c>
      <c r="H37" s="161">
        <v>34997.09196025</v>
      </c>
    </row>
    <row r="38" spans="2:8" x14ac:dyDescent="0.25">
      <c r="B38" s="159"/>
      <c r="C38" s="160" t="s">
        <v>81</v>
      </c>
      <c r="D38" s="162"/>
      <c r="E38" s="154">
        <v>0</v>
      </c>
      <c r="F38" s="154">
        <v>0</v>
      </c>
      <c r="G38" s="162">
        <v>-0.14224137931034475</v>
      </c>
      <c r="H38" s="161">
        <v>3950.2165535999998</v>
      </c>
    </row>
    <row r="39" spans="2:8" x14ac:dyDescent="0.25">
      <c r="B39" s="163"/>
      <c r="C39" s="160" t="s">
        <v>82</v>
      </c>
      <c r="D39" s="161"/>
      <c r="E39" s="154">
        <v>0</v>
      </c>
      <c r="F39" s="154">
        <v>0</v>
      </c>
      <c r="G39" s="164">
        <v>-0.24683544303797467</v>
      </c>
      <c r="H39" s="161">
        <v>2260.6714431</v>
      </c>
    </row>
    <row r="40" spans="2:8" x14ac:dyDescent="0.25">
      <c r="B40" s="163"/>
      <c r="C40" s="165"/>
      <c r="D40" s="161"/>
      <c r="E40" s="154">
        <v>0</v>
      </c>
      <c r="F40" s="154">
        <v>0</v>
      </c>
      <c r="G40" s="164"/>
      <c r="H40" s="161"/>
    </row>
    <row r="41" spans="2:8" x14ac:dyDescent="0.25">
      <c r="B41" s="152" t="s">
        <v>157</v>
      </c>
      <c r="C41" s="158" t="s">
        <v>28</v>
      </c>
      <c r="D41" s="154">
        <v>3.2</v>
      </c>
      <c r="E41" s="154">
        <v>4.2</v>
      </c>
      <c r="F41" s="154">
        <v>3.2</v>
      </c>
      <c r="G41" s="155">
        <v>-0.23809523809523814</v>
      </c>
      <c r="H41" s="156">
        <v>1293.6080000000002</v>
      </c>
    </row>
    <row r="42" spans="2:8" x14ac:dyDescent="0.25">
      <c r="B42" s="152"/>
      <c r="C42" s="158" t="s">
        <v>52</v>
      </c>
      <c r="D42" s="154">
        <v>1.17</v>
      </c>
      <c r="E42" s="154">
        <v>1.65</v>
      </c>
      <c r="F42" s="154">
        <v>0.63</v>
      </c>
      <c r="G42" s="155">
        <v>0.32954545454545436</v>
      </c>
      <c r="H42" s="156">
        <v>6020.0829865799997</v>
      </c>
    </row>
    <row r="43" spans="2:8" x14ac:dyDescent="0.25">
      <c r="B43" s="157"/>
      <c r="C43" s="158" t="s">
        <v>58</v>
      </c>
      <c r="D43" s="154">
        <v>3.02</v>
      </c>
      <c r="E43" s="154">
        <v>0</v>
      </c>
      <c r="F43" s="154">
        <v>0</v>
      </c>
      <c r="G43" s="155">
        <v>0</v>
      </c>
      <c r="H43" s="156">
        <v>2949.2187650999999</v>
      </c>
    </row>
    <row r="44" spans="2:8" x14ac:dyDescent="0.25">
      <c r="B44" s="157"/>
      <c r="C44" s="158"/>
      <c r="D44" s="154"/>
      <c r="E44" s="154">
        <v>0</v>
      </c>
      <c r="F44" s="154">
        <v>0</v>
      </c>
      <c r="G44" s="155"/>
      <c r="H44" s="156"/>
    </row>
    <row r="45" spans="2:8" x14ac:dyDescent="0.25">
      <c r="B45" s="159"/>
      <c r="C45" s="160" t="s">
        <v>80</v>
      </c>
      <c r="D45" s="161"/>
      <c r="E45" s="154">
        <v>0</v>
      </c>
      <c r="F45" s="154">
        <v>0</v>
      </c>
      <c r="G45" s="162">
        <v>0.32954545454545436</v>
      </c>
      <c r="H45" s="161">
        <v>6020.0829865799997</v>
      </c>
    </row>
    <row r="46" spans="2:8" x14ac:dyDescent="0.25">
      <c r="B46" s="159"/>
      <c r="C46" s="160" t="s">
        <v>81</v>
      </c>
      <c r="D46" s="161"/>
      <c r="E46" s="154">
        <v>0</v>
      </c>
      <c r="F46" s="154">
        <v>0</v>
      </c>
      <c r="G46" s="162">
        <v>0</v>
      </c>
      <c r="H46" s="161">
        <v>2949.2187650999999</v>
      </c>
    </row>
    <row r="47" spans="2:8" x14ac:dyDescent="0.25">
      <c r="B47" s="163"/>
      <c r="C47" s="160" t="s">
        <v>82</v>
      </c>
      <c r="D47" s="161"/>
      <c r="E47" s="154">
        <v>0</v>
      </c>
      <c r="F47" s="154">
        <v>0</v>
      </c>
      <c r="G47" s="164">
        <v>-0.23809523809523814</v>
      </c>
      <c r="H47" s="161">
        <v>1293.6080000000002</v>
      </c>
    </row>
    <row r="48" spans="2:8" x14ac:dyDescent="0.25">
      <c r="B48" s="163"/>
      <c r="C48" s="165"/>
      <c r="D48" s="161"/>
      <c r="E48" s="154">
        <v>0</v>
      </c>
      <c r="F48" s="154">
        <v>0</v>
      </c>
      <c r="G48" s="164"/>
      <c r="H48" s="161"/>
    </row>
    <row r="49" spans="2:8" ht="15.75" x14ac:dyDescent="0.25">
      <c r="B49" s="166" t="s">
        <v>84</v>
      </c>
      <c r="C49" s="153"/>
      <c r="D49" s="167"/>
      <c r="E49" s="154">
        <v>0</v>
      </c>
      <c r="F49" s="154">
        <v>0</v>
      </c>
      <c r="G49" s="167"/>
      <c r="H49" s="168"/>
    </row>
    <row r="50" spans="2:8" x14ac:dyDescent="0.25">
      <c r="B50" s="152" t="s">
        <v>85</v>
      </c>
      <c r="C50" s="158" t="s">
        <v>48</v>
      </c>
      <c r="D50" s="154">
        <v>165</v>
      </c>
      <c r="E50" s="154">
        <v>216.9</v>
      </c>
      <c r="F50" s="154">
        <v>127.8</v>
      </c>
      <c r="G50" s="155">
        <v>0.1619718309859155</v>
      </c>
      <c r="H50" s="156">
        <v>157395.15</v>
      </c>
    </row>
    <row r="51" spans="2:8" x14ac:dyDescent="0.25">
      <c r="B51" s="152"/>
      <c r="C51" s="158" t="s">
        <v>49</v>
      </c>
      <c r="D51" s="154">
        <v>125</v>
      </c>
      <c r="E51" s="154">
        <v>200</v>
      </c>
      <c r="F51" s="154">
        <v>87.8</v>
      </c>
      <c r="G51" s="155">
        <v>0.42369020501138954</v>
      </c>
      <c r="H51" s="156">
        <v>125000</v>
      </c>
    </row>
    <row r="52" spans="2:8" x14ac:dyDescent="0.25">
      <c r="B52" s="157"/>
      <c r="C52" s="158"/>
      <c r="D52" s="154"/>
      <c r="E52" s="154">
        <v>0</v>
      </c>
      <c r="F52" s="154">
        <v>0</v>
      </c>
      <c r="G52" s="155"/>
      <c r="H52" s="156"/>
    </row>
    <row r="53" spans="2:8" x14ac:dyDescent="0.25">
      <c r="B53" s="159"/>
      <c r="C53" s="160" t="s">
        <v>80</v>
      </c>
      <c r="D53" s="161"/>
      <c r="E53" s="154">
        <v>0</v>
      </c>
      <c r="F53" s="154">
        <v>0</v>
      </c>
      <c r="G53" s="162">
        <v>0.42369020501138954</v>
      </c>
      <c r="H53" s="161">
        <v>157395.15</v>
      </c>
    </row>
    <row r="54" spans="2:8" x14ac:dyDescent="0.25">
      <c r="B54" s="159"/>
      <c r="C54" s="160" t="s">
        <v>81</v>
      </c>
      <c r="D54" s="161"/>
      <c r="E54" s="154">
        <v>0</v>
      </c>
      <c r="F54" s="154">
        <v>0</v>
      </c>
      <c r="G54" s="162">
        <v>0.29283101799865252</v>
      </c>
      <c r="H54" s="161">
        <v>141197.57500000001</v>
      </c>
    </row>
    <row r="55" spans="2:8" x14ac:dyDescent="0.25">
      <c r="B55" s="163"/>
      <c r="C55" s="160" t="s">
        <v>82</v>
      </c>
      <c r="D55" s="161"/>
      <c r="E55" s="154">
        <v>0</v>
      </c>
      <c r="F55" s="154">
        <v>0</v>
      </c>
      <c r="G55" s="164">
        <v>0.1619718309859155</v>
      </c>
      <c r="H55" s="161">
        <v>125000</v>
      </c>
    </row>
    <row r="56" spans="2:8" x14ac:dyDescent="0.25">
      <c r="B56" s="163"/>
      <c r="C56" s="165"/>
      <c r="D56" s="161"/>
      <c r="E56" s="154">
        <v>0</v>
      </c>
      <c r="F56" s="154">
        <v>0</v>
      </c>
      <c r="G56" s="164"/>
      <c r="H56" s="161"/>
    </row>
    <row r="57" spans="2:8" x14ac:dyDescent="0.25">
      <c r="B57" s="152" t="s">
        <v>86</v>
      </c>
      <c r="C57" s="158" t="s">
        <v>44</v>
      </c>
      <c r="D57" s="154">
        <v>6.3</v>
      </c>
      <c r="E57" s="154">
        <v>9.3000000000000007</v>
      </c>
      <c r="F57" s="154">
        <v>3.6</v>
      </c>
      <c r="G57" s="155">
        <v>0.68449197860962552</v>
      </c>
      <c r="H57" s="156">
        <v>10232.578125</v>
      </c>
    </row>
    <row r="58" spans="2:8" x14ac:dyDescent="0.25">
      <c r="B58" s="157"/>
      <c r="C58" s="158"/>
      <c r="D58" s="154"/>
      <c r="E58" s="154">
        <v>0</v>
      </c>
      <c r="F58" s="154">
        <v>0</v>
      </c>
      <c r="G58" s="155"/>
      <c r="H58" s="156"/>
    </row>
    <row r="59" spans="2:8" x14ac:dyDescent="0.25">
      <c r="B59" s="159"/>
      <c r="C59" s="160" t="s">
        <v>80</v>
      </c>
      <c r="D59" s="161"/>
      <c r="E59" s="154">
        <v>0</v>
      </c>
      <c r="F59" s="154">
        <v>0</v>
      </c>
      <c r="G59" s="162">
        <v>0.68449197860962552</v>
      </c>
      <c r="H59" s="161">
        <v>10232.578125</v>
      </c>
    </row>
    <row r="60" spans="2:8" x14ac:dyDescent="0.25">
      <c r="B60" s="159"/>
      <c r="C60" s="160" t="s">
        <v>81</v>
      </c>
      <c r="D60" s="161"/>
      <c r="E60" s="154">
        <v>0</v>
      </c>
      <c r="F60" s="154">
        <v>0</v>
      </c>
      <c r="G60" s="162">
        <v>0.68449197860962552</v>
      </c>
      <c r="H60" s="161">
        <v>10232.578125</v>
      </c>
    </row>
    <row r="61" spans="2:8" x14ac:dyDescent="0.25">
      <c r="B61" s="163"/>
      <c r="C61" s="160" t="s">
        <v>82</v>
      </c>
      <c r="D61" s="161"/>
      <c r="E61" s="154">
        <v>0</v>
      </c>
      <c r="F61" s="154">
        <v>0</v>
      </c>
      <c r="G61" s="164">
        <v>0.68449197860962552</v>
      </c>
      <c r="H61" s="161">
        <v>10232.578125</v>
      </c>
    </row>
    <row r="62" spans="2:8" x14ac:dyDescent="0.25">
      <c r="B62" s="163"/>
      <c r="C62" s="165"/>
      <c r="D62" s="161"/>
      <c r="E62" s="154">
        <v>0</v>
      </c>
      <c r="F62" s="154">
        <v>0</v>
      </c>
      <c r="G62" s="164"/>
      <c r="H62" s="161"/>
    </row>
    <row r="63" spans="2:8" x14ac:dyDescent="0.25">
      <c r="B63" s="152" t="s">
        <v>87</v>
      </c>
      <c r="C63" s="158" t="s">
        <v>53</v>
      </c>
      <c r="D63" s="154">
        <v>0.26</v>
      </c>
      <c r="E63" s="154">
        <v>0.94</v>
      </c>
      <c r="F63" s="154">
        <v>0.2</v>
      </c>
      <c r="G63" s="155">
        <v>0</v>
      </c>
      <c r="H63" s="156">
        <v>305.85278880000004</v>
      </c>
    </row>
    <row r="64" spans="2:8" x14ac:dyDescent="0.25">
      <c r="B64" s="157"/>
      <c r="C64" s="158"/>
      <c r="D64" s="154"/>
      <c r="E64" s="154">
        <v>0</v>
      </c>
      <c r="F64" s="154">
        <v>0</v>
      </c>
      <c r="G64" s="155"/>
      <c r="H64" s="156"/>
    </row>
    <row r="65" spans="2:8" x14ac:dyDescent="0.25">
      <c r="B65" s="159"/>
      <c r="C65" s="160" t="s">
        <v>80</v>
      </c>
      <c r="D65" s="161"/>
      <c r="E65" s="154">
        <v>0</v>
      </c>
      <c r="F65" s="154">
        <v>0</v>
      </c>
      <c r="G65" s="162">
        <v>0</v>
      </c>
      <c r="H65" s="161">
        <v>305.85278880000004</v>
      </c>
    </row>
    <row r="66" spans="2:8" x14ac:dyDescent="0.25">
      <c r="B66" s="159"/>
      <c r="C66" s="160" t="s">
        <v>81</v>
      </c>
      <c r="D66" s="161"/>
      <c r="E66" s="154">
        <v>0</v>
      </c>
      <c r="F66" s="154">
        <v>0</v>
      </c>
      <c r="G66" s="162">
        <v>0</v>
      </c>
      <c r="H66" s="161">
        <v>305.85278880000004</v>
      </c>
    </row>
    <row r="67" spans="2:8" x14ac:dyDescent="0.25">
      <c r="B67" s="163"/>
      <c r="C67" s="160" t="s">
        <v>82</v>
      </c>
      <c r="D67" s="161"/>
      <c r="E67" s="154">
        <v>0</v>
      </c>
      <c r="F67" s="154">
        <v>0</v>
      </c>
      <c r="G67" s="164">
        <v>0</v>
      </c>
      <c r="H67" s="161">
        <v>305.85278880000004</v>
      </c>
    </row>
    <row r="68" spans="2:8" x14ac:dyDescent="0.25">
      <c r="B68" s="163"/>
      <c r="C68" s="165"/>
      <c r="D68" s="161"/>
      <c r="E68" s="154">
        <v>0</v>
      </c>
      <c r="F68" s="154">
        <v>0</v>
      </c>
      <c r="G68" s="164"/>
      <c r="H68" s="161"/>
    </row>
    <row r="69" spans="2:8" x14ac:dyDescent="0.25">
      <c r="B69" s="152" t="s">
        <v>88</v>
      </c>
      <c r="C69" s="158" t="s">
        <v>37</v>
      </c>
      <c r="D69" s="154">
        <v>69.3</v>
      </c>
      <c r="E69" s="154">
        <v>110</v>
      </c>
      <c r="F69" s="154">
        <v>39</v>
      </c>
      <c r="G69" s="155">
        <v>0.77692307692307683</v>
      </c>
      <c r="H69" s="156">
        <v>151793.52935669999</v>
      </c>
    </row>
    <row r="70" spans="2:8" x14ac:dyDescent="0.25">
      <c r="B70" s="152"/>
      <c r="C70" s="158" t="s">
        <v>45</v>
      </c>
      <c r="D70" s="154">
        <v>41</v>
      </c>
      <c r="E70" s="154">
        <v>77</v>
      </c>
      <c r="F70" s="154">
        <v>37.4</v>
      </c>
      <c r="G70" s="155">
        <v>-0.18000000000000005</v>
      </c>
      <c r="H70" s="156">
        <v>327872.98409099999</v>
      </c>
    </row>
    <row r="71" spans="2:8" x14ac:dyDescent="0.25">
      <c r="B71" s="157"/>
      <c r="C71" s="158"/>
      <c r="D71" s="154"/>
      <c r="E71" s="154">
        <v>0</v>
      </c>
      <c r="F71" s="154">
        <v>0</v>
      </c>
      <c r="G71" s="155"/>
      <c r="H71" s="156"/>
    </row>
    <row r="72" spans="2:8" x14ac:dyDescent="0.25">
      <c r="B72" s="159"/>
      <c r="C72" s="160" t="s">
        <v>80</v>
      </c>
      <c r="D72" s="161"/>
      <c r="E72" s="154">
        <v>0</v>
      </c>
      <c r="F72" s="154">
        <v>0</v>
      </c>
      <c r="G72" s="162">
        <v>0.77692307692307683</v>
      </c>
      <c r="H72" s="161">
        <v>327872.98409099999</v>
      </c>
    </row>
    <row r="73" spans="2:8" x14ac:dyDescent="0.25">
      <c r="B73" s="159"/>
      <c r="C73" s="160" t="s">
        <v>81</v>
      </c>
      <c r="D73" s="161"/>
      <c r="E73" s="154">
        <v>0</v>
      </c>
      <c r="F73" s="154">
        <v>0</v>
      </c>
      <c r="G73" s="162">
        <v>0.29846153846153839</v>
      </c>
      <c r="H73" s="161">
        <v>239833.25672384998</v>
      </c>
    </row>
    <row r="74" spans="2:8" x14ac:dyDescent="0.25">
      <c r="B74" s="163"/>
      <c r="C74" s="160" t="s">
        <v>82</v>
      </c>
      <c r="D74" s="161"/>
      <c r="E74" s="154">
        <v>0</v>
      </c>
      <c r="F74" s="154">
        <v>0</v>
      </c>
      <c r="G74" s="164">
        <v>-0.18000000000000005</v>
      </c>
      <c r="H74" s="161">
        <v>151793.52935669999</v>
      </c>
    </row>
    <row r="75" spans="2:8" x14ac:dyDescent="0.25">
      <c r="B75" s="163"/>
      <c r="C75" s="165"/>
      <c r="D75" s="161"/>
      <c r="E75" s="154">
        <v>0</v>
      </c>
      <c r="F75" s="154">
        <v>0</v>
      </c>
      <c r="G75" s="164"/>
      <c r="H75" s="161"/>
    </row>
    <row r="76" spans="2:8" x14ac:dyDescent="0.25">
      <c r="B76" s="152" t="s">
        <v>89</v>
      </c>
      <c r="C76" s="158" t="s">
        <v>16</v>
      </c>
      <c r="D76" s="154">
        <v>261</v>
      </c>
      <c r="E76" s="154">
        <v>300</v>
      </c>
      <c r="F76" s="154">
        <v>220</v>
      </c>
      <c r="G76" s="155">
        <v>1.5564202334630295E-2</v>
      </c>
      <c r="H76" s="156">
        <v>4447572.432705</v>
      </c>
    </row>
    <row r="77" spans="2:8" x14ac:dyDescent="0.25">
      <c r="B77" s="152"/>
      <c r="C77" s="158" t="s">
        <v>159</v>
      </c>
      <c r="D77" s="154">
        <v>97.75</v>
      </c>
      <c r="E77" s="154">
        <v>97.75</v>
      </c>
      <c r="F77" s="154">
        <v>47.85</v>
      </c>
      <c r="G77" s="155">
        <v>0.45786726323639071</v>
      </c>
      <c r="H77" s="156">
        <v>3310240.6093649999</v>
      </c>
    </row>
    <row r="78" spans="2:8" x14ac:dyDescent="0.25">
      <c r="B78" s="152"/>
      <c r="C78" s="158" t="s">
        <v>12</v>
      </c>
      <c r="D78" s="154">
        <v>24</v>
      </c>
      <c r="E78" s="154">
        <v>31.4</v>
      </c>
      <c r="F78" s="154">
        <v>20.100000000000001</v>
      </c>
      <c r="G78" s="155">
        <v>2.0876826722338038E-3</v>
      </c>
      <c r="H78" s="156">
        <v>386587.09190400003</v>
      </c>
    </row>
    <row r="79" spans="2:8" x14ac:dyDescent="0.25">
      <c r="B79" s="157"/>
      <c r="C79" s="158"/>
      <c r="D79" s="154"/>
      <c r="E79" s="154">
        <v>0</v>
      </c>
      <c r="F79" s="154">
        <v>0</v>
      </c>
      <c r="G79" s="155"/>
      <c r="H79" s="156"/>
    </row>
    <row r="80" spans="2:8" x14ac:dyDescent="0.25">
      <c r="B80" s="159"/>
      <c r="C80" s="160" t="s">
        <v>80</v>
      </c>
      <c r="D80" s="161"/>
      <c r="E80" s="154">
        <v>0</v>
      </c>
      <c r="F80" s="154">
        <v>0</v>
      </c>
      <c r="G80" s="162">
        <v>0.45786726323639071</v>
      </c>
      <c r="H80" s="161">
        <v>4447572.432705</v>
      </c>
    </row>
    <row r="81" spans="2:8" x14ac:dyDescent="0.25">
      <c r="B81" s="159"/>
      <c r="C81" s="160" t="s">
        <v>81</v>
      </c>
      <c r="D81" s="161"/>
      <c r="E81" s="154">
        <v>0</v>
      </c>
      <c r="F81" s="154">
        <v>0</v>
      </c>
      <c r="G81" s="162">
        <v>1.5564202334630295E-2</v>
      </c>
      <c r="H81" s="161">
        <v>3310240.6093649999</v>
      </c>
    </row>
    <row r="82" spans="2:8" x14ac:dyDescent="0.25">
      <c r="B82" s="163"/>
      <c r="C82" s="160" t="s">
        <v>82</v>
      </c>
      <c r="D82" s="161"/>
      <c r="E82" s="154">
        <v>0</v>
      </c>
      <c r="F82" s="154">
        <v>0</v>
      </c>
      <c r="G82" s="164">
        <v>2.0876826722338038E-3</v>
      </c>
      <c r="H82" s="161">
        <v>386587.09190400003</v>
      </c>
    </row>
    <row r="83" spans="2:8" x14ac:dyDescent="0.25">
      <c r="B83" s="163"/>
      <c r="C83" s="165"/>
      <c r="D83" s="161"/>
      <c r="E83" s="154">
        <v>0</v>
      </c>
      <c r="F83" s="154">
        <v>0</v>
      </c>
      <c r="G83" s="164"/>
      <c r="H83" s="161"/>
    </row>
    <row r="84" spans="2:8" x14ac:dyDescent="0.25">
      <c r="B84" s="152" t="s">
        <v>90</v>
      </c>
      <c r="C84" s="158" t="s">
        <v>25</v>
      </c>
      <c r="D84" s="154">
        <v>6</v>
      </c>
      <c r="E84" s="154">
        <v>8.5500000000000007</v>
      </c>
      <c r="F84" s="154">
        <v>5.7</v>
      </c>
      <c r="G84" s="155">
        <v>-0.29824561403508776</v>
      </c>
      <c r="H84" s="156">
        <v>1738.9406819999999</v>
      </c>
    </row>
    <row r="85" spans="2:8" x14ac:dyDescent="0.25">
      <c r="B85" s="152"/>
      <c r="C85" s="158" t="s">
        <v>27</v>
      </c>
      <c r="D85" s="154">
        <v>17.8</v>
      </c>
      <c r="E85" s="154">
        <v>22.4</v>
      </c>
      <c r="F85" s="154">
        <v>16.2</v>
      </c>
      <c r="G85" s="155">
        <v>-8.4832904884318716E-2</v>
      </c>
      <c r="H85" s="156">
        <v>12460</v>
      </c>
    </row>
    <row r="86" spans="2:8" x14ac:dyDescent="0.25">
      <c r="B86" s="157"/>
      <c r="C86" s="158"/>
      <c r="D86" s="154"/>
      <c r="E86" s="154">
        <v>0</v>
      </c>
      <c r="F86" s="154">
        <v>0</v>
      </c>
      <c r="G86" s="155"/>
      <c r="H86" s="156"/>
    </row>
    <row r="87" spans="2:8" x14ac:dyDescent="0.25">
      <c r="B87" s="159"/>
      <c r="C87" s="160" t="s">
        <v>80</v>
      </c>
      <c r="D87" s="161"/>
      <c r="E87" s="154">
        <v>0</v>
      </c>
      <c r="F87" s="154">
        <v>0</v>
      </c>
      <c r="G87" s="162">
        <v>-8.4832904884318716E-2</v>
      </c>
      <c r="H87" s="161">
        <v>12460</v>
      </c>
    </row>
    <row r="88" spans="2:8" x14ac:dyDescent="0.25">
      <c r="B88" s="159"/>
      <c r="C88" s="160" t="s">
        <v>81</v>
      </c>
      <c r="D88" s="161"/>
      <c r="E88" s="154">
        <v>0</v>
      </c>
      <c r="F88" s="154">
        <v>0</v>
      </c>
      <c r="G88" s="162">
        <v>-0.19153925945970324</v>
      </c>
      <c r="H88" s="161">
        <v>7099.4703410000002</v>
      </c>
    </row>
    <row r="89" spans="2:8" x14ac:dyDescent="0.25">
      <c r="B89" s="163"/>
      <c r="C89" s="160" t="s">
        <v>82</v>
      </c>
      <c r="D89" s="161"/>
      <c r="E89" s="154">
        <v>0</v>
      </c>
      <c r="F89" s="154">
        <v>0</v>
      </c>
      <c r="G89" s="164">
        <v>-0.29824561403508776</v>
      </c>
      <c r="H89" s="161">
        <v>1738.9406819999999</v>
      </c>
    </row>
    <row r="90" spans="2:8" x14ac:dyDescent="0.25">
      <c r="B90" s="163"/>
      <c r="C90" s="165"/>
      <c r="D90" s="161"/>
      <c r="E90" s="154">
        <v>0</v>
      </c>
      <c r="F90" s="154">
        <v>0</v>
      </c>
      <c r="G90" s="164"/>
      <c r="H90" s="161"/>
    </row>
    <row r="91" spans="2:8" x14ac:dyDescent="0.25">
      <c r="B91" s="152" t="s">
        <v>91</v>
      </c>
      <c r="C91" s="158" t="s">
        <v>51</v>
      </c>
      <c r="D91" s="154">
        <v>2.2599999999999998</v>
      </c>
      <c r="E91" s="154">
        <v>3.68</v>
      </c>
      <c r="F91" s="154">
        <v>2.06</v>
      </c>
      <c r="G91" s="155">
        <v>-0.3449275362318841</v>
      </c>
      <c r="H91" s="156">
        <v>1332.2626776</v>
      </c>
    </row>
    <row r="92" spans="2:8" x14ac:dyDescent="0.25">
      <c r="B92" s="157"/>
      <c r="C92" s="158"/>
      <c r="D92" s="154"/>
      <c r="E92" s="154">
        <v>0</v>
      </c>
      <c r="F92" s="154">
        <v>0</v>
      </c>
      <c r="G92" s="155"/>
      <c r="H92" s="156"/>
    </row>
    <row r="93" spans="2:8" x14ac:dyDescent="0.25">
      <c r="B93" s="159"/>
      <c r="C93" s="160" t="s">
        <v>80</v>
      </c>
      <c r="D93" s="161"/>
      <c r="E93" s="154">
        <v>0</v>
      </c>
      <c r="F93" s="154">
        <v>0</v>
      </c>
      <c r="G93" s="162">
        <v>-0.3449275362318841</v>
      </c>
      <c r="H93" s="161">
        <v>1332.2626776</v>
      </c>
    </row>
    <row r="94" spans="2:8" x14ac:dyDescent="0.25">
      <c r="B94" s="159"/>
      <c r="C94" s="160" t="s">
        <v>81</v>
      </c>
      <c r="D94" s="161"/>
      <c r="E94" s="154">
        <v>0</v>
      </c>
      <c r="F94" s="154">
        <v>0</v>
      </c>
      <c r="G94" s="162">
        <v>-0.3449275362318841</v>
      </c>
      <c r="H94" s="161">
        <v>1332.2626776</v>
      </c>
    </row>
    <row r="95" spans="2:8" x14ac:dyDescent="0.25">
      <c r="B95" s="163"/>
      <c r="C95" s="160" t="s">
        <v>82</v>
      </c>
      <c r="D95" s="161"/>
      <c r="E95" s="154">
        <v>0</v>
      </c>
      <c r="F95" s="154">
        <v>0</v>
      </c>
      <c r="G95" s="164">
        <v>-0.3449275362318841</v>
      </c>
      <c r="H95" s="161">
        <v>1332.2626776</v>
      </c>
    </row>
    <row r="96" spans="2:8" x14ac:dyDescent="0.25">
      <c r="B96" s="163"/>
      <c r="C96" s="165"/>
      <c r="D96" s="161"/>
      <c r="E96" s="154">
        <v>0</v>
      </c>
      <c r="F96" s="154">
        <v>0</v>
      </c>
      <c r="G96" s="164"/>
      <c r="H96" s="161"/>
    </row>
    <row r="97" spans="2:8" x14ac:dyDescent="0.25">
      <c r="B97" s="152" t="s">
        <v>92</v>
      </c>
      <c r="C97" s="158" t="s">
        <v>50</v>
      </c>
      <c r="D97" s="154">
        <v>11.35</v>
      </c>
      <c r="E97" s="154">
        <v>13.55</v>
      </c>
      <c r="F97" s="154">
        <v>6.1</v>
      </c>
      <c r="G97" s="155">
        <v>0.86065573770491799</v>
      </c>
      <c r="H97" s="156">
        <v>45064.914460749998</v>
      </c>
    </row>
    <row r="98" spans="2:8" x14ac:dyDescent="0.25">
      <c r="B98" s="152"/>
      <c r="C98" s="158" t="s">
        <v>56</v>
      </c>
      <c r="D98" s="154">
        <v>11.1</v>
      </c>
      <c r="E98" s="154">
        <v>14.4</v>
      </c>
      <c r="F98" s="154">
        <v>8.4</v>
      </c>
      <c r="G98" s="155">
        <v>0.1684210526315788</v>
      </c>
      <c r="H98" s="156">
        <v>31982.392038000002</v>
      </c>
    </row>
    <row r="99" spans="2:8" x14ac:dyDescent="0.25">
      <c r="B99" s="152"/>
      <c r="C99" s="158" t="s">
        <v>59</v>
      </c>
      <c r="D99" s="154">
        <v>11.5</v>
      </c>
      <c r="E99" s="154">
        <v>15.5</v>
      </c>
      <c r="F99" s="154">
        <v>9.9499999999999993</v>
      </c>
      <c r="G99" s="155">
        <v>-0.2068965517241379</v>
      </c>
      <c r="H99" s="156">
        <v>66067.5622955</v>
      </c>
    </row>
    <row r="100" spans="2:8" x14ac:dyDescent="0.25">
      <c r="B100" s="152"/>
      <c r="C100" s="158" t="s">
        <v>113</v>
      </c>
      <c r="D100" s="154">
        <v>1.1399999999999999</v>
      </c>
      <c r="E100" s="154">
        <v>1.42</v>
      </c>
      <c r="F100" s="154">
        <v>0.96</v>
      </c>
      <c r="G100" s="155">
        <v>0.1875</v>
      </c>
      <c r="H100" s="156">
        <v>46338.708934019996</v>
      </c>
    </row>
    <row r="101" spans="2:8" x14ac:dyDescent="0.25">
      <c r="B101" s="152"/>
      <c r="C101" s="158"/>
      <c r="D101" s="154"/>
      <c r="E101" s="154">
        <v>0</v>
      </c>
      <c r="F101" s="154">
        <v>0</v>
      </c>
      <c r="G101" s="155"/>
      <c r="H101" s="156"/>
    </row>
    <row r="102" spans="2:8" x14ac:dyDescent="0.25">
      <c r="B102" s="159"/>
      <c r="C102" s="160" t="s">
        <v>80</v>
      </c>
      <c r="D102" s="161"/>
      <c r="E102" s="154">
        <v>0</v>
      </c>
      <c r="F102" s="154">
        <v>0</v>
      </c>
      <c r="G102" s="162">
        <v>0.86065573770491799</v>
      </c>
      <c r="H102" s="161">
        <v>66067.5622955</v>
      </c>
    </row>
    <row r="103" spans="2:8" x14ac:dyDescent="0.25">
      <c r="B103" s="159"/>
      <c r="C103" s="160" t="s">
        <v>81</v>
      </c>
      <c r="D103" s="161"/>
      <c r="E103" s="154">
        <v>0</v>
      </c>
      <c r="F103" s="154">
        <v>0</v>
      </c>
      <c r="G103" s="162">
        <v>0.1684210526315788</v>
      </c>
      <c r="H103" s="161">
        <v>45064.914460749998</v>
      </c>
    </row>
    <row r="104" spans="2:8" x14ac:dyDescent="0.25">
      <c r="B104" s="163"/>
      <c r="C104" s="160" t="s">
        <v>82</v>
      </c>
      <c r="D104" s="161"/>
      <c r="E104" s="154">
        <v>0</v>
      </c>
      <c r="F104" s="154">
        <v>0</v>
      </c>
      <c r="G104" s="164">
        <v>-0.2068965517241379</v>
      </c>
      <c r="H104" s="161">
        <v>31982.392038000002</v>
      </c>
    </row>
    <row r="105" spans="2:8" x14ac:dyDescent="0.25">
      <c r="B105" s="163"/>
      <c r="C105" s="165"/>
      <c r="D105" s="161"/>
      <c r="E105" s="154">
        <v>0</v>
      </c>
      <c r="F105" s="154">
        <v>0</v>
      </c>
      <c r="G105" s="164"/>
      <c r="H105" s="161"/>
    </row>
    <row r="106" spans="2:8" x14ac:dyDescent="0.25">
      <c r="B106" s="152" t="s">
        <v>93</v>
      </c>
      <c r="C106" s="158" t="s">
        <v>39</v>
      </c>
      <c r="D106" s="154">
        <v>24.5</v>
      </c>
      <c r="E106" s="154">
        <v>30.5</v>
      </c>
      <c r="F106" s="154">
        <v>21.15</v>
      </c>
      <c r="G106" s="155">
        <v>9.6196868008948444E-2</v>
      </c>
      <c r="H106" s="156">
        <v>32340</v>
      </c>
    </row>
    <row r="107" spans="2:8" x14ac:dyDescent="0.25">
      <c r="B107" s="157"/>
      <c r="C107" s="158"/>
      <c r="D107" s="154"/>
      <c r="E107" s="154">
        <v>0</v>
      </c>
      <c r="F107" s="154">
        <v>0</v>
      </c>
      <c r="G107" s="155"/>
      <c r="H107" s="156"/>
    </row>
    <row r="108" spans="2:8" x14ac:dyDescent="0.25">
      <c r="B108" s="159"/>
      <c r="C108" s="160" t="s">
        <v>80</v>
      </c>
      <c r="D108" s="161"/>
      <c r="E108" s="154">
        <v>0</v>
      </c>
      <c r="F108" s="154">
        <v>0</v>
      </c>
      <c r="G108" s="162">
        <v>9.6196868008948444E-2</v>
      </c>
      <c r="H108" s="161">
        <v>32340</v>
      </c>
    </row>
    <row r="109" spans="2:8" x14ac:dyDescent="0.25">
      <c r="B109" s="159"/>
      <c r="C109" s="160" t="s">
        <v>81</v>
      </c>
      <c r="D109" s="161"/>
      <c r="E109" s="154">
        <v>0</v>
      </c>
      <c r="F109" s="154">
        <v>0</v>
      </c>
      <c r="G109" s="162">
        <v>9.6196868008948444E-2</v>
      </c>
      <c r="H109" s="161">
        <v>32340</v>
      </c>
    </row>
    <row r="110" spans="2:8" x14ac:dyDescent="0.25">
      <c r="B110" s="163"/>
      <c r="C110" s="160" t="s">
        <v>82</v>
      </c>
      <c r="D110" s="161"/>
      <c r="E110" s="154">
        <v>0</v>
      </c>
      <c r="F110" s="154">
        <v>0</v>
      </c>
      <c r="G110" s="164">
        <v>9.6196868008948444E-2</v>
      </c>
      <c r="H110" s="161">
        <v>32340</v>
      </c>
    </row>
    <row r="111" spans="2:8" x14ac:dyDescent="0.25">
      <c r="B111" s="163"/>
      <c r="C111" s="165"/>
      <c r="D111" s="161"/>
      <c r="E111" s="154">
        <v>0</v>
      </c>
      <c r="F111" s="154">
        <v>0</v>
      </c>
      <c r="G111" s="164"/>
      <c r="H111" s="161"/>
    </row>
    <row r="112" spans="2:8" x14ac:dyDescent="0.25">
      <c r="B112" s="152" t="s">
        <v>94</v>
      </c>
      <c r="C112" s="158" t="s">
        <v>26</v>
      </c>
      <c r="D112" s="154">
        <v>11.9</v>
      </c>
      <c r="E112" s="154">
        <v>17.7</v>
      </c>
      <c r="F112" s="154">
        <v>7.75</v>
      </c>
      <c r="G112" s="155">
        <v>0.35227272727272729</v>
      </c>
      <c r="H112" s="156">
        <v>22350.604275999998</v>
      </c>
    </row>
    <row r="113" spans="2:8" x14ac:dyDescent="0.25">
      <c r="B113" s="152"/>
      <c r="C113" s="153" t="s">
        <v>31</v>
      </c>
      <c r="D113" s="154">
        <v>16.05</v>
      </c>
      <c r="E113" s="154">
        <v>18.3</v>
      </c>
      <c r="F113" s="154">
        <v>15.3</v>
      </c>
      <c r="G113" s="155">
        <v>-7.7586206896551602E-2</v>
      </c>
      <c r="H113" s="156">
        <v>192600</v>
      </c>
    </row>
    <row r="114" spans="2:8" x14ac:dyDescent="0.25">
      <c r="B114" s="152"/>
      <c r="C114" s="158" t="s">
        <v>35</v>
      </c>
      <c r="D114" s="154">
        <v>28.4</v>
      </c>
      <c r="E114" s="154">
        <v>41.45</v>
      </c>
      <c r="F114" s="154">
        <v>27</v>
      </c>
      <c r="G114" s="155">
        <v>1.7636684303350414E-3</v>
      </c>
      <c r="H114" s="156">
        <v>116450.780782</v>
      </c>
    </row>
    <row r="115" spans="2:8" x14ac:dyDescent="0.25">
      <c r="B115" s="152"/>
      <c r="C115" s="158" t="s">
        <v>38</v>
      </c>
      <c r="D115" s="154">
        <v>2.33</v>
      </c>
      <c r="E115" s="154">
        <v>4.0199999999999996</v>
      </c>
      <c r="F115" s="154">
        <v>1.94</v>
      </c>
      <c r="G115" s="155">
        <v>-0.31470588235294117</v>
      </c>
      <c r="H115" s="156">
        <v>18477.360543139999</v>
      </c>
    </row>
    <row r="116" spans="2:8" x14ac:dyDescent="0.25">
      <c r="B116" s="152"/>
      <c r="C116" s="158" t="s">
        <v>46</v>
      </c>
      <c r="D116" s="154">
        <v>1100</v>
      </c>
      <c r="E116" s="154">
        <v>1556.5</v>
      </c>
      <c r="F116" s="154">
        <v>963.9</v>
      </c>
      <c r="G116" s="155">
        <v>-0.29328621908127206</v>
      </c>
      <c r="H116" s="156">
        <v>871921.87719999999</v>
      </c>
    </row>
    <row r="117" spans="2:8" x14ac:dyDescent="0.25">
      <c r="B117" s="152"/>
      <c r="C117" s="158" t="s">
        <v>66</v>
      </c>
      <c r="D117" s="154">
        <v>6.15</v>
      </c>
      <c r="E117" s="154">
        <v>12</v>
      </c>
      <c r="F117" s="154">
        <v>6.15</v>
      </c>
      <c r="G117" s="155">
        <v>0</v>
      </c>
      <c r="H117" s="156">
        <v>1095.93</v>
      </c>
    </row>
    <row r="118" spans="2:8" x14ac:dyDescent="0.25">
      <c r="B118" s="157"/>
      <c r="C118" s="158"/>
      <c r="D118" s="154"/>
      <c r="E118" s="154">
        <v>0</v>
      </c>
      <c r="F118" s="154">
        <v>0</v>
      </c>
      <c r="G118" s="155"/>
      <c r="H118" s="156"/>
    </row>
    <row r="119" spans="2:8" x14ac:dyDescent="0.25">
      <c r="B119" s="159"/>
      <c r="C119" s="160" t="s">
        <v>80</v>
      </c>
      <c r="D119" s="161"/>
      <c r="E119" s="154">
        <v>0</v>
      </c>
      <c r="F119" s="154">
        <v>0</v>
      </c>
      <c r="G119" s="162">
        <v>0.35227272727272729</v>
      </c>
      <c r="H119" s="161">
        <v>871921.87719999999</v>
      </c>
    </row>
    <row r="120" spans="2:8" x14ac:dyDescent="0.25">
      <c r="B120" s="159"/>
      <c r="C120" s="160" t="s">
        <v>81</v>
      </c>
      <c r="D120" s="161"/>
      <c r="E120" s="154">
        <v>0</v>
      </c>
      <c r="F120" s="154">
        <v>0</v>
      </c>
      <c r="G120" s="162">
        <v>-3.8793103448275801E-2</v>
      </c>
      <c r="H120" s="161">
        <v>69400.692528999993</v>
      </c>
    </row>
    <row r="121" spans="2:8" x14ac:dyDescent="0.25">
      <c r="B121" s="163"/>
      <c r="C121" s="160" t="s">
        <v>82</v>
      </c>
      <c r="D121" s="161"/>
      <c r="E121" s="154">
        <v>0</v>
      </c>
      <c r="F121" s="154">
        <v>0</v>
      </c>
      <c r="G121" s="164">
        <v>-0.31470588235294117</v>
      </c>
      <c r="H121" s="161">
        <v>1095.93</v>
      </c>
    </row>
    <row r="122" spans="2:8" x14ac:dyDescent="0.25">
      <c r="B122" s="163"/>
      <c r="C122" s="165"/>
      <c r="D122" s="161"/>
      <c r="E122" s="154">
        <v>0</v>
      </c>
      <c r="F122" s="154">
        <v>0</v>
      </c>
      <c r="G122" s="164"/>
      <c r="H122" s="161"/>
    </row>
    <row r="123" spans="2:8" x14ac:dyDescent="0.25">
      <c r="B123" s="152" t="s">
        <v>95</v>
      </c>
      <c r="C123" s="158" t="s">
        <v>34</v>
      </c>
      <c r="D123" s="154">
        <v>9.8000000000000007</v>
      </c>
      <c r="E123" s="154">
        <v>12.3</v>
      </c>
      <c r="F123" s="154">
        <v>6.22</v>
      </c>
      <c r="G123" s="155">
        <v>0.57556270096463047</v>
      </c>
      <c r="H123" s="156">
        <v>20446.330450000005</v>
      </c>
    </row>
    <row r="124" spans="2:8" x14ac:dyDescent="0.25">
      <c r="B124" s="152"/>
      <c r="C124" s="158" t="s">
        <v>36</v>
      </c>
      <c r="D124" s="154">
        <v>6.15</v>
      </c>
      <c r="E124" s="154">
        <v>7.9</v>
      </c>
      <c r="F124" s="154">
        <v>5.4</v>
      </c>
      <c r="G124" s="155">
        <v>3.3613445378151363E-2</v>
      </c>
      <c r="H124" s="156">
        <v>7354.6404012000012</v>
      </c>
    </row>
    <row r="125" spans="2:8" x14ac:dyDescent="0.25">
      <c r="B125" s="152"/>
      <c r="C125" s="158" t="s">
        <v>41</v>
      </c>
      <c r="D125" s="154">
        <v>4.3</v>
      </c>
      <c r="E125" s="154">
        <v>5.45</v>
      </c>
      <c r="F125" s="154">
        <v>3.35</v>
      </c>
      <c r="G125" s="155">
        <v>6.9651741293532465E-2</v>
      </c>
      <c r="H125" s="156">
        <v>7418.5100097999994</v>
      </c>
    </row>
    <row r="126" spans="2:8" x14ac:dyDescent="0.25">
      <c r="B126" s="157"/>
      <c r="C126" s="158"/>
      <c r="D126" s="154"/>
      <c r="E126" s="154">
        <v>0</v>
      </c>
      <c r="F126" s="154">
        <v>0</v>
      </c>
      <c r="G126" s="155"/>
      <c r="H126" s="156"/>
    </row>
    <row r="127" spans="2:8" x14ac:dyDescent="0.25">
      <c r="B127" s="159"/>
      <c r="C127" s="160" t="s">
        <v>80</v>
      </c>
      <c r="D127" s="161"/>
      <c r="E127" s="154">
        <v>0</v>
      </c>
      <c r="F127" s="154">
        <v>0</v>
      </c>
      <c r="G127" s="162">
        <v>0.57556270096463047</v>
      </c>
      <c r="H127" s="161">
        <v>20446.330450000005</v>
      </c>
    </row>
    <row r="128" spans="2:8" x14ac:dyDescent="0.25">
      <c r="B128" s="159"/>
      <c r="C128" s="160" t="s">
        <v>81</v>
      </c>
      <c r="D128" s="161"/>
      <c r="E128" s="154">
        <v>0</v>
      </c>
      <c r="F128" s="154">
        <v>0</v>
      </c>
      <c r="G128" s="162">
        <v>6.9651741293532465E-2</v>
      </c>
      <c r="H128" s="161">
        <v>7418.5100097999994</v>
      </c>
    </row>
    <row r="129" spans="2:8" x14ac:dyDescent="0.25">
      <c r="B129" s="163"/>
      <c r="C129" s="160" t="s">
        <v>82</v>
      </c>
      <c r="D129" s="161"/>
      <c r="E129" s="154">
        <v>0</v>
      </c>
      <c r="F129" s="154">
        <v>0</v>
      </c>
      <c r="G129" s="164">
        <v>3.3613445378151363E-2</v>
      </c>
      <c r="H129" s="161">
        <v>7354.6404012000012</v>
      </c>
    </row>
    <row r="130" spans="2:8" x14ac:dyDescent="0.25">
      <c r="B130" s="163"/>
      <c r="C130" s="165"/>
      <c r="D130" s="161"/>
      <c r="E130" s="154">
        <v>0</v>
      </c>
      <c r="F130" s="154">
        <v>0</v>
      </c>
      <c r="G130" s="164"/>
      <c r="H130" s="161"/>
    </row>
    <row r="131" spans="2:8" x14ac:dyDescent="0.25">
      <c r="B131" s="152" t="s">
        <v>96</v>
      </c>
      <c r="C131" s="158" t="s">
        <v>61</v>
      </c>
      <c r="D131" s="154">
        <v>20.65</v>
      </c>
      <c r="E131" s="154">
        <v>25</v>
      </c>
      <c r="F131" s="154">
        <v>19.5</v>
      </c>
      <c r="G131" s="155">
        <v>-8.2222222222222308E-2</v>
      </c>
      <c r="H131" s="156">
        <v>25829.929921599996</v>
      </c>
    </row>
    <row r="132" spans="2:8" x14ac:dyDescent="0.25">
      <c r="B132" s="157"/>
      <c r="C132" s="158"/>
      <c r="D132" s="154"/>
      <c r="E132" s="154">
        <v>0</v>
      </c>
      <c r="F132" s="154">
        <v>0</v>
      </c>
      <c r="G132" s="155"/>
      <c r="H132" s="156"/>
    </row>
    <row r="133" spans="2:8" x14ac:dyDescent="0.25">
      <c r="B133" s="159"/>
      <c r="C133" s="160" t="s">
        <v>80</v>
      </c>
      <c r="D133" s="161"/>
      <c r="E133" s="154">
        <v>0</v>
      </c>
      <c r="F133" s="154">
        <v>0</v>
      </c>
      <c r="G133" s="162">
        <v>-8.2222222222222308E-2</v>
      </c>
      <c r="H133" s="161">
        <v>25829.929921599996</v>
      </c>
    </row>
    <row r="134" spans="2:8" x14ac:dyDescent="0.25">
      <c r="B134" s="159"/>
      <c r="C134" s="160" t="s">
        <v>81</v>
      </c>
      <c r="D134" s="161"/>
      <c r="E134" s="154">
        <v>0</v>
      </c>
      <c r="F134" s="154">
        <v>0</v>
      </c>
      <c r="G134" s="162">
        <v>-8.2222222222222308E-2</v>
      </c>
      <c r="H134" s="161">
        <v>25829.929921599996</v>
      </c>
    </row>
    <row r="135" spans="2:8" x14ac:dyDescent="0.25">
      <c r="B135" s="163"/>
      <c r="C135" s="160" t="s">
        <v>82</v>
      </c>
      <c r="D135" s="161"/>
      <c r="E135" s="154">
        <v>0</v>
      </c>
      <c r="F135" s="154">
        <v>0</v>
      </c>
      <c r="G135" s="164">
        <v>-8.2222222222222308E-2</v>
      </c>
      <c r="H135" s="161">
        <v>25829.929921599996</v>
      </c>
    </row>
    <row r="136" spans="2:8" x14ac:dyDescent="0.25">
      <c r="B136" s="163"/>
      <c r="C136" s="165"/>
      <c r="D136" s="161"/>
      <c r="E136" s="154">
        <v>0</v>
      </c>
      <c r="F136" s="154">
        <v>0</v>
      </c>
      <c r="G136" s="164"/>
      <c r="H136" s="161"/>
    </row>
    <row r="137" spans="2:8" x14ac:dyDescent="0.25">
      <c r="B137" s="152" t="s">
        <v>97</v>
      </c>
      <c r="C137" s="158" t="s">
        <v>98</v>
      </c>
      <c r="D137" s="154">
        <v>39.6</v>
      </c>
      <c r="E137" s="154">
        <v>62.55</v>
      </c>
      <c r="F137" s="154">
        <v>39.6</v>
      </c>
      <c r="G137" s="155">
        <v>-0.25212464589235128</v>
      </c>
      <c r="H137" s="156">
        <v>19798.891199999998</v>
      </c>
    </row>
    <row r="138" spans="2:8" x14ac:dyDescent="0.25">
      <c r="B138" s="157"/>
      <c r="C138" s="158"/>
      <c r="D138" s="154"/>
      <c r="E138" s="154">
        <v>0</v>
      </c>
      <c r="F138" s="154">
        <v>0</v>
      </c>
      <c r="G138" s="155"/>
      <c r="H138" s="156"/>
    </row>
    <row r="139" spans="2:8" x14ac:dyDescent="0.25">
      <c r="B139" s="159"/>
      <c r="C139" s="160" t="s">
        <v>80</v>
      </c>
      <c r="D139" s="161"/>
      <c r="E139" s="154">
        <v>0</v>
      </c>
      <c r="F139" s="154">
        <v>0</v>
      </c>
      <c r="G139" s="162">
        <v>-0.25212464589235128</v>
      </c>
      <c r="H139" s="161">
        <v>19798.891199999998</v>
      </c>
    </row>
    <row r="140" spans="2:8" x14ac:dyDescent="0.25">
      <c r="B140" s="159"/>
      <c r="C140" s="160" t="s">
        <v>81</v>
      </c>
      <c r="D140" s="161"/>
      <c r="E140" s="154">
        <v>0</v>
      </c>
      <c r="F140" s="154">
        <v>0</v>
      </c>
      <c r="G140" s="162">
        <v>-0.25212464589235128</v>
      </c>
      <c r="H140" s="161">
        <v>19798.891199999998</v>
      </c>
    </row>
    <row r="141" spans="2:8" x14ac:dyDescent="0.25">
      <c r="B141" s="163"/>
      <c r="C141" s="160" t="s">
        <v>82</v>
      </c>
      <c r="D141" s="161"/>
      <c r="E141" s="154">
        <v>0</v>
      </c>
      <c r="F141" s="154">
        <v>0</v>
      </c>
      <c r="G141" s="164">
        <v>-0.25212464589235128</v>
      </c>
      <c r="H141" s="161">
        <v>19798.891199999998</v>
      </c>
    </row>
    <row r="142" spans="2:8" x14ac:dyDescent="0.25">
      <c r="B142" s="163"/>
      <c r="C142" s="165"/>
      <c r="D142" s="161"/>
      <c r="E142" s="154">
        <v>0</v>
      </c>
      <c r="F142" s="154">
        <v>0</v>
      </c>
      <c r="G142" s="164"/>
      <c r="H142" s="161"/>
    </row>
    <row r="143" spans="2:8" x14ac:dyDescent="0.25">
      <c r="B143" s="152" t="s">
        <v>99</v>
      </c>
      <c r="C143" s="158" t="s">
        <v>161</v>
      </c>
      <c r="D143" s="154">
        <v>18.8</v>
      </c>
      <c r="E143" s="154">
        <v>19</v>
      </c>
      <c r="F143" s="154">
        <v>11.55</v>
      </c>
      <c r="G143" s="155">
        <v>0.44615384615384612</v>
      </c>
      <c r="H143" s="156">
        <v>24486.644736400001</v>
      </c>
    </row>
    <row r="144" spans="2:8" x14ac:dyDescent="0.25">
      <c r="B144" s="152"/>
      <c r="C144" s="158" t="s">
        <v>114</v>
      </c>
      <c r="D144" s="154">
        <v>14.1</v>
      </c>
      <c r="E144" s="154">
        <v>16.399999999999999</v>
      </c>
      <c r="F144" s="154">
        <v>11.7</v>
      </c>
      <c r="G144" s="155">
        <v>0.14170040485829949</v>
      </c>
      <c r="H144" s="156">
        <v>4297.4883302399994</v>
      </c>
    </row>
    <row r="145" spans="2:8" x14ac:dyDescent="0.25">
      <c r="B145" s="152"/>
      <c r="C145" s="158" t="s">
        <v>29</v>
      </c>
      <c r="D145" s="154">
        <v>26.5</v>
      </c>
      <c r="E145" s="154">
        <v>34.25</v>
      </c>
      <c r="F145" s="154">
        <v>21.3</v>
      </c>
      <c r="G145" s="155">
        <v>0.20454545454545459</v>
      </c>
      <c r="H145" s="156">
        <v>18389.731100500001</v>
      </c>
    </row>
    <row r="146" spans="2:8" x14ac:dyDescent="0.25">
      <c r="B146" s="152"/>
      <c r="C146" s="158" t="s">
        <v>43</v>
      </c>
      <c r="D146" s="154" t="e">
        <v>#N/A</v>
      </c>
      <c r="E146" s="154">
        <v>0</v>
      </c>
      <c r="F146" s="154">
        <v>0</v>
      </c>
      <c r="G146" s="155">
        <v>0</v>
      </c>
      <c r="H146" s="156" t="e">
        <v>#N/A</v>
      </c>
    </row>
    <row r="147" spans="2:8" x14ac:dyDescent="0.25">
      <c r="B147" s="152"/>
      <c r="C147" s="158" t="s">
        <v>47</v>
      </c>
      <c r="D147" s="154">
        <v>3.99</v>
      </c>
      <c r="E147" s="154">
        <v>6.44</v>
      </c>
      <c r="F147" s="154">
        <v>3.6</v>
      </c>
      <c r="G147" s="155">
        <v>-9.7285067873303155E-2</v>
      </c>
      <c r="H147" s="156">
        <v>49601.335799189997</v>
      </c>
    </row>
    <row r="148" spans="2:8" x14ac:dyDescent="0.25">
      <c r="B148" s="152"/>
      <c r="C148" s="158" t="s">
        <v>55</v>
      </c>
      <c r="D148" s="154">
        <v>193</v>
      </c>
      <c r="E148" s="154">
        <v>264.89999999999998</v>
      </c>
      <c r="F148" s="154">
        <v>193</v>
      </c>
      <c r="G148" s="155">
        <v>-0.13023884632717442</v>
      </c>
      <c r="H148" s="156">
        <v>65527.714541000001</v>
      </c>
    </row>
    <row r="149" spans="2:8" x14ac:dyDescent="0.25">
      <c r="B149" s="152"/>
      <c r="C149" s="158" t="s">
        <v>128</v>
      </c>
      <c r="D149" s="154">
        <v>1100</v>
      </c>
      <c r="E149" s="154">
        <v>1430.5</v>
      </c>
      <c r="F149" s="154">
        <v>650</v>
      </c>
      <c r="G149" s="155">
        <v>0.69230769230769229</v>
      </c>
      <c r="H149" s="156">
        <v>647289.01710000006</v>
      </c>
    </row>
    <row r="150" spans="2:8" x14ac:dyDescent="0.25">
      <c r="B150" s="152"/>
      <c r="C150" s="158"/>
      <c r="D150" s="154"/>
      <c r="E150" s="154">
        <v>0</v>
      </c>
      <c r="F150" s="154">
        <v>0</v>
      </c>
      <c r="G150" s="155"/>
      <c r="H150" s="156"/>
    </row>
    <row r="151" spans="2:8" x14ac:dyDescent="0.25">
      <c r="B151" s="159"/>
      <c r="C151" s="160" t="s">
        <v>80</v>
      </c>
      <c r="D151" s="161"/>
      <c r="E151" s="154">
        <v>0</v>
      </c>
      <c r="F151" s="154">
        <v>0</v>
      </c>
      <c r="G151" s="162">
        <v>0.44615384615384612</v>
      </c>
      <c r="H151" s="161" t="e">
        <v>#N/A</v>
      </c>
    </row>
    <row r="152" spans="2:8" x14ac:dyDescent="0.25">
      <c r="B152" s="159"/>
      <c r="C152" s="160" t="s">
        <v>81</v>
      </c>
      <c r="D152" s="161"/>
      <c r="E152" s="154">
        <v>0</v>
      </c>
      <c r="F152" s="154">
        <v>0</v>
      </c>
      <c r="G152" s="162">
        <v>7.0850202429149745E-2</v>
      </c>
      <c r="H152" s="161" t="e">
        <v>#N/A</v>
      </c>
    </row>
    <row r="153" spans="2:8" x14ac:dyDescent="0.25">
      <c r="B153" s="163"/>
      <c r="C153" s="160" t="s">
        <v>82</v>
      </c>
      <c r="D153" s="161"/>
      <c r="E153" s="154">
        <v>0</v>
      </c>
      <c r="F153" s="154">
        <v>0</v>
      </c>
      <c r="G153" s="164">
        <v>-0.13023884632717442</v>
      </c>
      <c r="H153" s="161" t="e">
        <v>#N/A</v>
      </c>
    </row>
    <row r="154" spans="2:8" x14ac:dyDescent="0.25">
      <c r="B154" s="163"/>
      <c r="C154" s="165"/>
      <c r="D154" s="161"/>
      <c r="E154" s="154">
        <v>0</v>
      </c>
      <c r="F154" s="154">
        <v>0</v>
      </c>
      <c r="G154" s="164"/>
      <c r="H154" s="161"/>
    </row>
    <row r="155" spans="2:8" x14ac:dyDescent="0.25">
      <c r="B155" s="152" t="s">
        <v>100</v>
      </c>
      <c r="C155" s="158" t="s">
        <v>125</v>
      </c>
      <c r="D155" s="154">
        <v>2.2000000000000002</v>
      </c>
      <c r="E155" s="154">
        <v>2.66</v>
      </c>
      <c r="F155" s="154">
        <v>1.17</v>
      </c>
      <c r="G155" s="155">
        <v>0.88034188034188054</v>
      </c>
      <c r="H155" s="156">
        <v>1697.1900000000003</v>
      </c>
    </row>
    <row r="156" spans="2:8" x14ac:dyDescent="0.25">
      <c r="B156" s="152"/>
      <c r="C156" s="158" t="s">
        <v>60</v>
      </c>
      <c r="D156" s="154">
        <v>1.9</v>
      </c>
      <c r="E156" s="154">
        <v>3.15</v>
      </c>
      <c r="F156" s="154">
        <v>1.5</v>
      </c>
      <c r="G156" s="155">
        <v>-0.35374149659863952</v>
      </c>
      <c r="H156" s="156">
        <v>819.67805759999999</v>
      </c>
    </row>
    <row r="157" spans="2:8" x14ac:dyDescent="0.25">
      <c r="B157" s="157"/>
      <c r="C157" s="158"/>
      <c r="D157" s="154"/>
      <c r="E157" s="154">
        <v>0</v>
      </c>
      <c r="F157" s="154">
        <v>0</v>
      </c>
      <c r="G157" s="155"/>
      <c r="H157" s="156"/>
    </row>
    <row r="158" spans="2:8" x14ac:dyDescent="0.25">
      <c r="B158" s="159"/>
      <c r="C158" s="160" t="s">
        <v>80</v>
      </c>
      <c r="D158" s="162"/>
      <c r="E158" s="154"/>
      <c r="F158" s="154"/>
      <c r="G158" s="162">
        <v>0.88034188034188054</v>
      </c>
      <c r="H158" s="161">
        <v>1697.1900000000003</v>
      </c>
    </row>
    <row r="159" spans="2:8" x14ac:dyDescent="0.25">
      <c r="B159" s="159"/>
      <c r="C159" s="160" t="s">
        <v>81</v>
      </c>
      <c r="D159" s="161"/>
      <c r="E159" s="154"/>
      <c r="F159" s="154"/>
      <c r="G159" s="162">
        <v>0.26330019187162057</v>
      </c>
      <c r="H159" s="161">
        <v>1258.4340288000001</v>
      </c>
    </row>
    <row r="160" spans="2:8" x14ac:dyDescent="0.25">
      <c r="B160" s="163"/>
      <c r="C160" s="160" t="s">
        <v>82</v>
      </c>
      <c r="D160" s="161"/>
      <c r="E160" s="154"/>
      <c r="F160" s="154"/>
      <c r="G160" s="164">
        <v>-0.35374149659863952</v>
      </c>
      <c r="H160" s="161">
        <v>819.67805759999999</v>
      </c>
    </row>
    <row r="161" spans="1:56" x14ac:dyDescent="0.25">
      <c r="B161" s="163"/>
      <c r="C161" s="165"/>
      <c r="D161" s="161"/>
      <c r="E161" s="154"/>
      <c r="F161" s="154"/>
      <c r="G161" s="164"/>
      <c r="H161" s="161"/>
    </row>
    <row r="162" spans="1:56" x14ac:dyDescent="0.25">
      <c r="B162" s="152" t="s">
        <v>101</v>
      </c>
      <c r="C162" s="158" t="s">
        <v>57</v>
      </c>
      <c r="D162" s="154" t="e">
        <v>#N/A</v>
      </c>
      <c r="E162" s="154">
        <v>0</v>
      </c>
      <c r="F162" s="154">
        <v>0</v>
      </c>
      <c r="G162" s="155">
        <v>0</v>
      </c>
      <c r="H162" s="156" t="e">
        <v>#N/A</v>
      </c>
    </row>
    <row r="163" spans="1:56" x14ac:dyDescent="0.25">
      <c r="B163" s="157"/>
      <c r="C163" s="158"/>
      <c r="D163" s="154"/>
      <c r="E163" s="154"/>
      <c r="F163" s="154"/>
      <c r="G163" s="155"/>
      <c r="H163" s="156"/>
    </row>
    <row r="164" spans="1:56" x14ac:dyDescent="0.25">
      <c r="B164" s="159"/>
      <c r="C164" s="160" t="s">
        <v>80</v>
      </c>
      <c r="D164" s="161"/>
      <c r="E164" s="161"/>
      <c r="F164" s="161"/>
      <c r="G164" s="162">
        <v>0</v>
      </c>
      <c r="H164" s="161" t="e">
        <v>#N/A</v>
      </c>
    </row>
    <row r="165" spans="1:56" x14ac:dyDescent="0.25">
      <c r="B165" s="159"/>
      <c r="C165" s="160" t="s">
        <v>81</v>
      </c>
      <c r="D165" s="161"/>
      <c r="E165" s="161"/>
      <c r="F165" s="161"/>
      <c r="G165" s="162">
        <v>0</v>
      </c>
      <c r="H165" s="161" t="e">
        <v>#N/A</v>
      </c>
    </row>
    <row r="166" spans="1:56" x14ac:dyDescent="0.25">
      <c r="B166" s="163"/>
      <c r="C166" s="160" t="s">
        <v>82</v>
      </c>
      <c r="D166" s="161"/>
      <c r="E166" s="161"/>
      <c r="F166" s="161"/>
      <c r="G166" s="164">
        <v>0</v>
      </c>
      <c r="H166" s="161" t="e">
        <v>#N/A</v>
      </c>
    </row>
    <row r="167" spans="1:56" x14ac:dyDescent="0.25">
      <c r="B167" s="163"/>
      <c r="C167" s="165"/>
      <c r="D167" s="161"/>
      <c r="E167" s="161"/>
      <c r="F167" s="161"/>
      <c r="G167" s="164"/>
      <c r="H167" s="161"/>
    </row>
    <row r="168" spans="1:56" x14ac:dyDescent="0.25">
      <c r="B168" s="152" t="s">
        <v>158</v>
      </c>
      <c r="C168" s="158" t="s">
        <v>152</v>
      </c>
      <c r="D168" s="154">
        <v>215</v>
      </c>
      <c r="E168" s="154">
        <v>270</v>
      </c>
      <c r="F168" s="154">
        <v>185.5</v>
      </c>
      <c r="G168" s="155">
        <v>9.137055837563457E-2</v>
      </c>
      <c r="H168" s="156">
        <v>4376220.3057500003</v>
      </c>
    </row>
    <row r="169" spans="1:56" x14ac:dyDescent="0.25">
      <c r="B169" s="152"/>
      <c r="C169" s="158" t="s">
        <v>155</v>
      </c>
      <c r="D169" s="154">
        <v>1488</v>
      </c>
      <c r="E169" s="154">
        <v>2040</v>
      </c>
      <c r="F169" s="154">
        <v>955</v>
      </c>
      <c r="G169" s="155">
        <v>0.55811518324607334</v>
      </c>
      <c r="H169" s="156">
        <v>5592129.4379519997</v>
      </c>
    </row>
    <row r="170" spans="1:56" x14ac:dyDescent="0.25">
      <c r="B170" s="51"/>
      <c r="C170" s="169"/>
      <c r="D170" s="170"/>
      <c r="E170" s="170">
        <v>0</v>
      </c>
      <c r="F170" s="170">
        <v>0</v>
      </c>
      <c r="G170" s="171"/>
      <c r="H170" s="170"/>
    </row>
    <row r="171" spans="1:56" x14ac:dyDescent="0.25">
      <c r="B171" s="51"/>
      <c r="C171" s="172" t="s">
        <v>80</v>
      </c>
      <c r="D171" s="173"/>
      <c r="E171" s="173"/>
      <c r="F171" s="173"/>
      <c r="G171" s="174">
        <v>0.55811518324607334</v>
      </c>
      <c r="H171" s="175">
        <v>5592129.4379519997</v>
      </c>
    </row>
    <row r="172" spans="1:56" x14ac:dyDescent="0.25">
      <c r="B172" s="51"/>
      <c r="C172" s="172" t="s">
        <v>81</v>
      </c>
      <c r="D172" s="173"/>
      <c r="E172" s="173"/>
      <c r="F172" s="173"/>
      <c r="G172" s="174">
        <v>0.32474287081085396</v>
      </c>
      <c r="H172" s="175">
        <v>4984174.871851</v>
      </c>
    </row>
    <row r="173" spans="1:56" x14ac:dyDescent="0.25">
      <c r="B173" s="106"/>
      <c r="C173" s="169" t="s">
        <v>82</v>
      </c>
      <c r="D173" s="173"/>
      <c r="E173" s="173"/>
      <c r="F173" s="173"/>
      <c r="G173" s="174">
        <v>9.137055837563457E-2</v>
      </c>
      <c r="H173" s="175">
        <v>4376220.3057500003</v>
      </c>
    </row>
    <row r="174" spans="1:56" x14ac:dyDescent="0.25">
      <c r="B174" s="105"/>
      <c r="C174" s="46"/>
      <c r="D174" s="133"/>
      <c r="E174" s="133"/>
      <c r="F174" s="133"/>
      <c r="G174" s="50"/>
      <c r="H174" s="70"/>
    </row>
    <row r="175" spans="1:56" s="53" customFormat="1" x14ac:dyDescent="0.25">
      <c r="A175" s="52"/>
      <c r="B175" s="46"/>
      <c r="C175" s="3"/>
      <c r="D175" s="134"/>
      <c r="E175" s="134"/>
      <c r="F175" s="134"/>
      <c r="G175" s="134"/>
      <c r="H175" s="134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</row>
    <row r="176" spans="1:56" x14ac:dyDescent="0.25">
      <c r="B176" s="107" t="s">
        <v>102</v>
      </c>
      <c r="C176" s="3"/>
      <c r="D176" s="96"/>
      <c r="E176" s="96"/>
      <c r="F176" s="96"/>
      <c r="G176" s="96"/>
      <c r="H176" s="96"/>
    </row>
    <row r="177" spans="2:8" x14ac:dyDescent="0.25">
      <c r="B177" s="107" t="s">
        <v>129</v>
      </c>
      <c r="C177" s="3"/>
      <c r="D177" s="96"/>
      <c r="E177" s="96"/>
      <c r="F177" s="96"/>
      <c r="G177" s="96"/>
      <c r="H177" s="96"/>
    </row>
    <row r="178" spans="2:8" x14ac:dyDescent="0.25">
      <c r="B178" s="3"/>
      <c r="C178" s="3"/>
      <c r="D178" s="96"/>
      <c r="E178" s="96"/>
      <c r="F178" s="96"/>
      <c r="G178" s="96">
        <v>-0.14155251141552505</v>
      </c>
      <c r="H178" s="96"/>
    </row>
    <row r="179" spans="2:8" x14ac:dyDescent="0.25">
      <c r="B179" s="3"/>
      <c r="C179" s="3"/>
      <c r="D179" s="96"/>
      <c r="E179" s="96"/>
      <c r="F179" s="96"/>
      <c r="G179" s="96"/>
      <c r="H179" s="96"/>
    </row>
    <row r="180" spans="2:8" x14ac:dyDescent="0.25">
      <c r="B180" s="3"/>
      <c r="C180" s="3"/>
      <c r="D180" s="96"/>
      <c r="E180" s="96"/>
      <c r="F180" s="96"/>
      <c r="G180" s="96"/>
      <c r="H180" s="96"/>
    </row>
    <row r="181" spans="2:8" x14ac:dyDescent="0.25">
      <c r="B181" s="3"/>
      <c r="C181" s="3"/>
      <c r="D181" s="3"/>
      <c r="E181" s="96"/>
      <c r="F181" s="96"/>
      <c r="G181" s="96"/>
      <c r="H181" s="96"/>
    </row>
    <row r="182" spans="2:8" x14ac:dyDescent="0.25">
      <c r="B182" s="3"/>
      <c r="C182" s="3"/>
      <c r="D182" s="3"/>
      <c r="E182" s="96"/>
      <c r="F182" s="96"/>
      <c r="G182" s="96"/>
      <c r="H182" s="96"/>
    </row>
    <row r="183" spans="2:8" x14ac:dyDescent="0.25">
      <c r="B183" s="3"/>
      <c r="C183" s="3"/>
      <c r="D183" s="3"/>
      <c r="E183" s="96"/>
      <c r="F183" s="96"/>
      <c r="G183" s="96"/>
      <c r="H183" s="96"/>
    </row>
    <row r="184" spans="2:8" x14ac:dyDescent="0.25">
      <c r="B184" s="3"/>
      <c r="C184" s="3"/>
      <c r="D184" s="3"/>
      <c r="E184" s="96"/>
      <c r="F184" s="96"/>
      <c r="G184" s="96"/>
      <c r="H184" s="96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58"/>
    <col min="2" max="2" width="3.42578125" style="58" customWidth="1"/>
    <col min="3" max="3" width="9.140625" style="58" hidden="1" customWidth="1"/>
    <col min="4" max="4" width="0.28515625" style="58" customWidth="1"/>
    <col min="5" max="5" width="19" style="57" bestFit="1" customWidth="1"/>
    <col min="6" max="6" width="13" style="57" customWidth="1"/>
    <col min="7" max="7" width="8.7109375" style="57" customWidth="1"/>
    <col min="8" max="8" width="10.42578125" style="57" bestFit="1" customWidth="1"/>
    <col min="9" max="9" width="4.85546875" style="57" customWidth="1"/>
    <col min="10" max="10" width="8.5703125" style="57" customWidth="1"/>
    <col min="11" max="11" width="7.42578125" style="57" customWidth="1"/>
    <col min="12" max="12" width="9.5703125" style="57" customWidth="1"/>
    <col min="13" max="13" width="8" style="57" bestFit="1" customWidth="1"/>
    <col min="14" max="14" width="11.140625" style="57" bestFit="1" customWidth="1"/>
    <col min="15" max="15" width="11.140625" style="57" customWidth="1"/>
    <col min="16" max="16384" width="9.140625" style="58"/>
  </cols>
  <sheetData>
    <row r="1" spans="1:16" x14ac:dyDescent="0.2">
      <c r="A1" s="58" t="s">
        <v>19</v>
      </c>
    </row>
    <row r="6" spans="1:16" ht="29.25" customHeight="1" x14ac:dyDescent="0.2"/>
    <row r="10" spans="1:16" x14ac:dyDescent="0.2">
      <c r="E10" s="59" t="s">
        <v>104</v>
      </c>
      <c r="F10" s="59" t="s">
        <v>105</v>
      </c>
      <c r="G10" s="60" t="s">
        <v>106</v>
      </c>
      <c r="H10" s="60" t="s">
        <v>107</v>
      </c>
      <c r="I10" s="60" t="s">
        <v>108</v>
      </c>
      <c r="J10" s="60" t="s">
        <v>109</v>
      </c>
      <c r="K10" s="60" t="s">
        <v>111</v>
      </c>
      <c r="L10" s="60" t="s">
        <v>65</v>
      </c>
      <c r="M10" s="60" t="s">
        <v>110</v>
      </c>
      <c r="N10" s="64" t="s">
        <v>112</v>
      </c>
      <c r="O10" s="64" t="s">
        <v>143</v>
      </c>
    </row>
    <row r="11" spans="1:16" ht="12.75" x14ac:dyDescent="0.2">
      <c r="E11" s="178" t="s">
        <v>173</v>
      </c>
      <c r="F11" s="35" t="s">
        <v>134</v>
      </c>
      <c r="G11" s="61">
        <v>43217</v>
      </c>
      <c r="H11" s="61">
        <v>45043</v>
      </c>
      <c r="I11" s="62">
        <v>6</v>
      </c>
      <c r="J11" s="65">
        <v>14.2</v>
      </c>
      <c r="K11" s="65">
        <v>1.21</v>
      </c>
      <c r="L11" s="65">
        <v>102.66</v>
      </c>
      <c r="M11" s="40">
        <v>0.1173</v>
      </c>
      <c r="N11" s="108">
        <v>0</v>
      </c>
      <c r="O11" s="117">
        <v>-3.0911733389524243E-5</v>
      </c>
      <c r="P11" s="121"/>
    </row>
    <row r="12" spans="1:16" ht="12.75" x14ac:dyDescent="0.2">
      <c r="E12" s="178" t="s">
        <v>170</v>
      </c>
      <c r="F12" s="35" t="s">
        <v>134</v>
      </c>
      <c r="G12" s="61">
        <v>41712</v>
      </c>
      <c r="H12" s="61">
        <v>45365</v>
      </c>
      <c r="I12" s="62">
        <v>10</v>
      </c>
      <c r="J12" s="65">
        <v>13.53</v>
      </c>
      <c r="K12" s="65">
        <v>2.23</v>
      </c>
      <c r="L12" s="65">
        <v>103.19</v>
      </c>
      <c r="M12" s="40">
        <v>0.11840000000000001</v>
      </c>
      <c r="N12" s="108">
        <v>0.29999999999999716</v>
      </c>
      <c r="O12" s="117">
        <v>-1.5195153644059073E-3</v>
      </c>
      <c r="P12" s="121"/>
    </row>
    <row r="13" spans="1:16" ht="12.75" x14ac:dyDescent="0.2">
      <c r="E13" s="178" t="s">
        <v>169</v>
      </c>
      <c r="F13" s="35" t="s">
        <v>134</v>
      </c>
      <c r="G13" s="61">
        <v>43551</v>
      </c>
      <c r="H13" s="61">
        <v>45739</v>
      </c>
      <c r="I13" s="62">
        <v>10</v>
      </c>
      <c r="J13" s="65">
        <v>12.5</v>
      </c>
      <c r="K13" s="65">
        <v>3.07</v>
      </c>
      <c r="L13" s="65">
        <v>102.25</v>
      </c>
      <c r="M13" s="40">
        <v>0.11599999999999999</v>
      </c>
      <c r="N13" s="108">
        <v>0</v>
      </c>
      <c r="O13" s="117">
        <v>7.2039777126026161E-6</v>
      </c>
      <c r="P13" s="121"/>
    </row>
    <row r="14" spans="1:16" ht="12.75" x14ac:dyDescent="0.2">
      <c r="E14" s="178" t="s">
        <v>141</v>
      </c>
      <c r="F14" s="35" t="s">
        <v>134</v>
      </c>
      <c r="G14" s="61">
        <v>42391</v>
      </c>
      <c r="H14" s="61">
        <v>46044</v>
      </c>
      <c r="I14" s="62">
        <v>9</v>
      </c>
      <c r="J14" s="65">
        <v>12.5</v>
      </c>
      <c r="K14" s="65">
        <v>4.21</v>
      </c>
      <c r="L14" s="65">
        <v>107.27</v>
      </c>
      <c r="M14" s="40">
        <v>0.13930000000000001</v>
      </c>
      <c r="N14" s="108">
        <v>0</v>
      </c>
      <c r="O14" s="117">
        <v>1.5381784781720587E-6</v>
      </c>
      <c r="P14" s="121"/>
    </row>
    <row r="15" spans="1:16" ht="12.75" x14ac:dyDescent="0.2">
      <c r="E15" s="178" t="s">
        <v>171</v>
      </c>
      <c r="F15" s="35" t="s">
        <v>134</v>
      </c>
      <c r="G15" s="61">
        <v>42811</v>
      </c>
      <c r="H15" s="61">
        <v>46463</v>
      </c>
      <c r="I15" s="62">
        <v>9</v>
      </c>
      <c r="J15" s="65">
        <v>13.98</v>
      </c>
      <c r="K15" s="65">
        <v>5.15</v>
      </c>
      <c r="L15" s="65">
        <v>103.86</v>
      </c>
      <c r="M15" s="40">
        <v>0.12920000000000001</v>
      </c>
      <c r="N15" s="108">
        <v>0</v>
      </c>
      <c r="O15" s="117">
        <v>1.4516189639657284E-5</v>
      </c>
      <c r="P15" s="121"/>
    </row>
    <row r="16" spans="1:16" ht="12.75" x14ac:dyDescent="0.2">
      <c r="E16" s="178" t="s">
        <v>172</v>
      </c>
      <c r="F16" s="35" t="s">
        <v>134</v>
      </c>
      <c r="G16" s="61">
        <v>43551</v>
      </c>
      <c r="H16" s="61">
        <v>46806</v>
      </c>
      <c r="I16" s="62">
        <v>20</v>
      </c>
      <c r="J16" s="65">
        <v>14.55</v>
      </c>
      <c r="K16" s="65">
        <v>6.32</v>
      </c>
      <c r="L16" s="65">
        <v>102.25</v>
      </c>
      <c r="M16" s="40">
        <v>0.1399</v>
      </c>
      <c r="N16" s="108">
        <v>4.9999999999954525E-3</v>
      </c>
      <c r="O16" s="117">
        <v>-2.3509476036742694E-6</v>
      </c>
      <c r="P16" s="121"/>
    </row>
    <row r="17" spans="5:16" ht="12.75" x14ac:dyDescent="0.2">
      <c r="E17" s="178" t="s">
        <v>135</v>
      </c>
      <c r="F17" s="35" t="s">
        <v>134</v>
      </c>
      <c r="G17" s="61">
        <v>39780</v>
      </c>
      <c r="H17" s="61">
        <v>47085</v>
      </c>
      <c r="I17" s="62">
        <v>20</v>
      </c>
      <c r="J17" s="65">
        <v>10</v>
      </c>
      <c r="K17" s="65">
        <v>7.57</v>
      </c>
      <c r="L17" s="65">
        <v>82.42</v>
      </c>
      <c r="M17" s="40">
        <v>0.1381</v>
      </c>
      <c r="N17" s="108">
        <v>8.0011230290750746E-3</v>
      </c>
      <c r="O17" s="117">
        <v>-4.2642528610109531E-5</v>
      </c>
      <c r="P17" s="121"/>
    </row>
    <row r="18" spans="5:16" ht="12.75" x14ac:dyDescent="0.2">
      <c r="E18" s="178" t="s">
        <v>136</v>
      </c>
      <c r="F18" s="35" t="s">
        <v>134</v>
      </c>
      <c r="G18" s="61">
        <v>43882</v>
      </c>
      <c r="H18" s="61">
        <v>47234</v>
      </c>
      <c r="I18" s="62">
        <v>15</v>
      </c>
      <c r="J18" s="65">
        <v>12.1493</v>
      </c>
      <c r="K18" s="65">
        <v>11.55</v>
      </c>
      <c r="L18" s="65">
        <v>93.56</v>
      </c>
      <c r="M18" s="40">
        <v>0.13250000000000001</v>
      </c>
      <c r="N18" s="108">
        <v>0</v>
      </c>
      <c r="O18" s="117">
        <v>2.0600855103469762E-6</v>
      </c>
      <c r="P18" s="121"/>
    </row>
    <row r="19" spans="5:16" ht="12.75" x14ac:dyDescent="0.2">
      <c r="E19" s="178" t="s">
        <v>166</v>
      </c>
      <c r="F19" s="35" t="s">
        <v>134</v>
      </c>
      <c r="G19" s="61">
        <v>39955</v>
      </c>
      <c r="H19" s="61">
        <v>47260</v>
      </c>
      <c r="I19" s="62">
        <v>20</v>
      </c>
      <c r="J19" s="65">
        <v>12.5</v>
      </c>
      <c r="K19" s="65">
        <v>12.24</v>
      </c>
      <c r="L19" s="65">
        <v>94.04</v>
      </c>
      <c r="M19" s="40">
        <v>0.13500000000000001</v>
      </c>
      <c r="N19" s="108">
        <v>0</v>
      </c>
      <c r="O19" s="117">
        <v>4.5644920709519976E-6</v>
      </c>
      <c r="P19" s="121"/>
    </row>
    <row r="20" spans="5:16" ht="12.75" x14ac:dyDescent="0.2">
      <c r="E20" s="178" t="s">
        <v>137</v>
      </c>
      <c r="F20" s="35" t="s">
        <v>134</v>
      </c>
      <c r="G20" s="61">
        <v>40137</v>
      </c>
      <c r="H20" s="61">
        <v>47442</v>
      </c>
      <c r="I20" s="62">
        <v>20</v>
      </c>
      <c r="J20" s="65">
        <v>12.4</v>
      </c>
      <c r="K20" s="65">
        <v>13.22</v>
      </c>
      <c r="L20" s="65">
        <v>93.42</v>
      </c>
      <c r="M20" s="40">
        <v>0.13470000000000001</v>
      </c>
      <c r="N20" s="108">
        <v>0.17000000000000171</v>
      </c>
      <c r="O20" s="117">
        <v>-3.0082379202336917E-4</v>
      </c>
      <c r="P20" s="121"/>
    </row>
    <row r="21" spans="5:16" ht="12.75" x14ac:dyDescent="0.2">
      <c r="E21" s="178" t="s">
        <v>142</v>
      </c>
      <c r="F21" s="35" t="s">
        <v>134</v>
      </c>
      <c r="G21" s="61">
        <v>40382</v>
      </c>
      <c r="H21" s="61">
        <v>47687</v>
      </c>
      <c r="I21" s="62">
        <v>25</v>
      </c>
      <c r="J21" s="65">
        <v>16.2499</v>
      </c>
      <c r="K21" s="65">
        <v>14.3</v>
      </c>
      <c r="L21" s="65">
        <v>109.6</v>
      </c>
      <c r="M21" s="40">
        <v>0.1462</v>
      </c>
      <c r="N21" s="108">
        <v>-0.25</v>
      </c>
      <c r="O21" s="117">
        <v>3.910879267194356E-4</v>
      </c>
      <c r="P21" s="121"/>
    </row>
    <row r="22" spans="5:16" ht="12.75" x14ac:dyDescent="0.2">
      <c r="E22" s="178" t="s">
        <v>167</v>
      </c>
      <c r="F22" s="35" t="s">
        <v>134</v>
      </c>
      <c r="G22" s="61">
        <v>41838</v>
      </c>
      <c r="H22" s="61">
        <v>49143</v>
      </c>
      <c r="I22" s="62">
        <v>30</v>
      </c>
      <c r="J22" s="65">
        <v>9.8000000000000007</v>
      </c>
      <c r="K22" s="65">
        <v>22.57</v>
      </c>
      <c r="L22" s="65">
        <v>71.010000000000005</v>
      </c>
      <c r="M22" s="40">
        <v>0.14080000000000001</v>
      </c>
      <c r="N22" s="108">
        <v>3.5622922495406328E-3</v>
      </c>
      <c r="O22" s="117">
        <v>3.2182097472188698E-5</v>
      </c>
      <c r="P22" s="121"/>
    </row>
    <row r="23" spans="5:16" ht="12.75" x14ac:dyDescent="0.2">
      <c r="E23" s="178" t="s">
        <v>153</v>
      </c>
      <c r="F23" s="35" t="s">
        <v>134</v>
      </c>
      <c r="G23" s="61">
        <v>43917</v>
      </c>
      <c r="H23" s="61">
        <v>49395</v>
      </c>
      <c r="I23" s="62">
        <v>30</v>
      </c>
      <c r="J23" s="65">
        <v>14.8</v>
      </c>
      <c r="K23" s="65">
        <v>26.32</v>
      </c>
      <c r="L23" s="65">
        <v>103.22</v>
      </c>
      <c r="M23" s="40">
        <v>0.14319999999999999</v>
      </c>
      <c r="N23" s="108">
        <v>4.9999999999954525E-3</v>
      </c>
      <c r="O23" s="117">
        <v>1.2322040113033061E-5</v>
      </c>
      <c r="P23" s="121"/>
    </row>
    <row r="24" spans="5:16" ht="12.75" x14ac:dyDescent="0.2">
      <c r="E24" s="178" t="s">
        <v>168</v>
      </c>
      <c r="F24" s="35" t="s">
        <v>134</v>
      </c>
      <c r="G24" s="61">
        <v>42447</v>
      </c>
      <c r="H24" s="61">
        <v>49752</v>
      </c>
      <c r="I24" s="62">
        <v>30</v>
      </c>
      <c r="J24" s="65">
        <v>12.98</v>
      </c>
      <c r="K24" s="65">
        <v>27.24</v>
      </c>
      <c r="L24" s="65">
        <v>92.84</v>
      </c>
      <c r="M24" s="40">
        <v>0.14000000000000001</v>
      </c>
      <c r="N24" s="108">
        <v>0</v>
      </c>
      <c r="O24" s="117">
        <v>-2.9557215988351704E-6</v>
      </c>
      <c r="P24" s="121"/>
    </row>
    <row r="25" spans="5:16" x14ac:dyDescent="0.2">
      <c r="E25" s="63"/>
      <c r="F25" s="63"/>
      <c r="G25" s="63"/>
      <c r="H25" s="63"/>
      <c r="I25" s="63">
        <v>30</v>
      </c>
      <c r="J25" s="63">
        <v>12.98</v>
      </c>
      <c r="K25" s="176">
        <v>27.7</v>
      </c>
      <c r="L25" s="176">
        <v>98.7</v>
      </c>
      <c r="M25" s="176">
        <v>0.13150000000000001</v>
      </c>
      <c r="N25" s="176">
        <v>-1.0999999999999943</v>
      </c>
      <c r="O25" s="176">
        <v>1.4983647129015454E-3</v>
      </c>
      <c r="P25" s="121"/>
    </row>
    <row r="26" spans="5:16" x14ac:dyDescent="0.2">
      <c r="P26" s="121"/>
    </row>
    <row r="27" spans="5:16" x14ac:dyDescent="0.2">
      <c r="K27" s="57">
        <v>28.696723555717806</v>
      </c>
      <c r="L27" s="57">
        <v>97.965000000000003</v>
      </c>
      <c r="M27" s="57">
        <v>0.13249811663615549</v>
      </c>
      <c r="N27" s="57">
        <v>0</v>
      </c>
      <c r="O27" s="57">
        <v>3.321901957675788E-7</v>
      </c>
      <c r="P27" s="121"/>
    </row>
    <row r="28" spans="5:16" x14ac:dyDescent="0.2">
      <c r="P28" s="121"/>
    </row>
    <row r="29" spans="5:16" x14ac:dyDescent="0.2">
      <c r="P29" s="121"/>
    </row>
    <row r="30" spans="5:16" x14ac:dyDescent="0.2">
      <c r="P30" s="121"/>
    </row>
    <row r="31" spans="5:16" x14ac:dyDescent="0.2">
      <c r="P31" s="121"/>
    </row>
    <row r="32" spans="5:16" x14ac:dyDescent="0.2">
      <c r="P32" s="121"/>
    </row>
    <row r="46" spans="5:15" x14ac:dyDescent="0.2"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41" customWidth="1"/>
    <col min="6" max="6" width="16.85546875" style="41" customWidth="1"/>
    <col min="7" max="7" width="10.5703125" style="41" customWidth="1"/>
    <col min="8" max="8" width="10.28515625" style="41" customWidth="1"/>
    <col min="9" max="9" width="9.5703125" style="41" bestFit="1" customWidth="1"/>
    <col min="10" max="105" width="9.140625" style="3"/>
  </cols>
  <sheetData>
    <row r="1" spans="5:18" ht="11.25" customHeight="1" x14ac:dyDescent="0.25">
      <c r="E1" s="35"/>
      <c r="F1" s="35"/>
      <c r="G1" s="35"/>
      <c r="H1" s="35"/>
      <c r="I1" s="35"/>
    </row>
    <row r="2" spans="5:18" ht="11.25" customHeight="1" x14ac:dyDescent="0.25">
      <c r="E2" s="35"/>
      <c r="F2" s="35"/>
      <c r="G2" s="35"/>
      <c r="H2" s="35"/>
      <c r="I2" s="35"/>
    </row>
    <row r="3" spans="5:18" ht="11.25" customHeight="1" x14ac:dyDescent="0.25">
      <c r="E3" s="35"/>
      <c r="F3" s="35"/>
      <c r="G3" s="35"/>
      <c r="H3" s="35"/>
      <c r="I3" s="35"/>
    </row>
    <row r="4" spans="5:18" ht="11.25" customHeight="1" x14ac:dyDescent="0.25">
      <c r="E4" s="35"/>
      <c r="F4" s="35"/>
      <c r="G4" s="35"/>
      <c r="H4" s="35"/>
      <c r="I4" s="35"/>
    </row>
    <row r="5" spans="5:18" ht="11.25" customHeight="1" x14ac:dyDescent="0.25">
      <c r="E5" s="35"/>
      <c r="F5" s="35"/>
      <c r="G5" s="35"/>
      <c r="H5" s="35"/>
      <c r="I5" s="35"/>
    </row>
    <row r="6" spans="5:18" ht="11.25" customHeight="1" x14ac:dyDescent="0.25">
      <c r="E6" s="35"/>
      <c r="F6" s="35"/>
      <c r="G6" s="35"/>
      <c r="H6" s="35"/>
      <c r="I6" s="35"/>
    </row>
    <row r="7" spans="5:18" ht="11.25" customHeight="1" x14ac:dyDescent="0.25">
      <c r="E7" s="35"/>
      <c r="F7" s="35"/>
      <c r="G7" s="35"/>
      <c r="H7" s="35"/>
      <c r="I7" s="35"/>
    </row>
    <row r="8" spans="5:18" ht="11.25" customHeight="1" x14ac:dyDescent="0.25">
      <c r="E8" s="35"/>
      <c r="F8" s="35"/>
      <c r="G8" s="35"/>
      <c r="H8" s="35"/>
      <c r="I8" s="35"/>
    </row>
    <row r="9" spans="5:18" ht="11.25" customHeight="1" x14ac:dyDescent="0.25">
      <c r="E9" s="35"/>
      <c r="F9" s="35"/>
      <c r="G9" s="35"/>
      <c r="H9" s="35"/>
      <c r="I9" s="35"/>
    </row>
    <row r="10" spans="5:18" ht="11.25" customHeight="1" x14ac:dyDescent="0.25">
      <c r="E10" s="36" t="s">
        <v>67</v>
      </c>
      <c r="F10" s="37" t="s">
        <v>2</v>
      </c>
      <c r="G10" s="37" t="s">
        <v>3</v>
      </c>
      <c r="H10" s="37" t="s">
        <v>68</v>
      </c>
      <c r="I10" s="37" t="s">
        <v>130</v>
      </c>
    </row>
    <row r="11" spans="5:18" ht="11.25" customHeight="1" x14ac:dyDescent="0.25">
      <c r="E11" s="113" t="s">
        <v>138</v>
      </c>
      <c r="F11" s="80">
        <v>445.47</v>
      </c>
      <c r="G11" s="81">
        <v>445.47</v>
      </c>
      <c r="H11" s="38">
        <v>0</v>
      </c>
      <c r="I11" s="109">
        <v>-7.9403925369518014E-2</v>
      </c>
    </row>
    <row r="12" spans="5:18" ht="11.25" customHeight="1" x14ac:dyDescent="0.25">
      <c r="E12" s="113" t="s">
        <v>156</v>
      </c>
      <c r="F12" s="80">
        <v>446.5</v>
      </c>
      <c r="G12" s="81">
        <v>446</v>
      </c>
      <c r="H12" s="38">
        <v>-0.5</v>
      </c>
      <c r="I12" s="109">
        <v>-2.6436781609195492E-2</v>
      </c>
    </row>
    <row r="13" spans="5:18" ht="11.25" customHeight="1" x14ac:dyDescent="0.25">
      <c r="E13" s="35" t="s">
        <v>164</v>
      </c>
      <c r="F13" s="80">
        <v>745</v>
      </c>
      <c r="G13" s="81">
        <v>748</v>
      </c>
      <c r="H13" s="38">
        <v>3</v>
      </c>
      <c r="I13" s="39">
        <v>-0.31858407079646023</v>
      </c>
    </row>
    <row r="14" spans="5:18" ht="11.25" customHeight="1" x14ac:dyDescent="0.25">
      <c r="E14" s="35" t="s">
        <v>132</v>
      </c>
      <c r="F14" s="39">
        <v>0.16500000000000001</v>
      </c>
      <c r="G14" s="40">
        <v>0.16500000000000001</v>
      </c>
      <c r="H14" s="39">
        <v>0</v>
      </c>
      <c r="I14" s="39">
        <v>0</v>
      </c>
    </row>
    <row r="15" spans="5:18" ht="11.25" customHeight="1" x14ac:dyDescent="0.25">
      <c r="E15" s="35" t="s">
        <v>207</v>
      </c>
      <c r="F15" s="135">
        <v>95.26</v>
      </c>
      <c r="G15" s="136">
        <v>94.74</v>
      </c>
      <c r="H15" s="38">
        <v>0.52000000000001023</v>
      </c>
      <c r="I15" s="109">
        <v>0.21675820666751822</v>
      </c>
      <c r="Q15" s="71"/>
      <c r="R15" s="78"/>
    </row>
    <row r="16" spans="5:18" ht="11.25" customHeight="1" x14ac:dyDescent="0.25">
      <c r="E16" s="35" t="s">
        <v>131</v>
      </c>
      <c r="F16" s="80">
        <v>36.962421996000003</v>
      </c>
      <c r="G16" s="81">
        <v>36.968391666999999</v>
      </c>
      <c r="H16" s="38">
        <v>-5.9696709999954578E-3</v>
      </c>
      <c r="I16" s="39">
        <v>-8.8009130089660825E-2</v>
      </c>
      <c r="R16" s="78"/>
    </row>
    <row r="17" spans="5:9" ht="11.25" customHeight="1" x14ac:dyDescent="0.25">
      <c r="E17" s="35" t="s">
        <v>200</v>
      </c>
      <c r="F17" s="135">
        <v>0.2109</v>
      </c>
      <c r="G17" s="135">
        <v>0.154</v>
      </c>
      <c r="H17" s="135">
        <v>5.6900000000000006E-2</v>
      </c>
      <c r="I17" s="135">
        <v>5.6900000000000006E-2</v>
      </c>
    </row>
    <row r="18" spans="5:9" ht="11.25" customHeight="1" x14ac:dyDescent="0.25">
      <c r="E18" s="35" t="s">
        <v>201</v>
      </c>
      <c r="F18" s="39" t="s">
        <v>19</v>
      </c>
      <c r="G18" s="39" t="s">
        <v>19</v>
      </c>
      <c r="H18" s="39" t="s">
        <v>19</v>
      </c>
      <c r="I18" s="39"/>
    </row>
    <row r="19" spans="5:9" ht="11.25" customHeight="1" x14ac:dyDescent="0.25">
      <c r="E19" s="35"/>
      <c r="F19" s="39"/>
      <c r="G19" s="40"/>
      <c r="H19" s="39"/>
      <c r="I19" s="39"/>
    </row>
    <row r="20" spans="5:9" ht="11.25" customHeight="1" x14ac:dyDescent="0.25">
      <c r="E20" s="55" t="s">
        <v>188</v>
      </c>
      <c r="F20" s="35"/>
      <c r="G20" s="35"/>
      <c r="H20" s="35"/>
      <c r="I20" s="35"/>
    </row>
    <row r="21" spans="5:9" ht="11.25" customHeight="1" x14ac:dyDescent="0.25">
      <c r="E21" s="35"/>
      <c r="F21" s="35"/>
      <c r="G21" s="35"/>
      <c r="H21" s="35"/>
      <c r="I21" s="35"/>
    </row>
    <row r="22" spans="5:9" ht="11.25" customHeight="1" x14ac:dyDescent="0.25">
      <c r="E22" s="35"/>
      <c r="F22" s="35"/>
      <c r="G22" s="35"/>
      <c r="H22" s="35"/>
      <c r="I22" s="35"/>
    </row>
    <row r="23" spans="5:9" ht="11.25" customHeight="1" x14ac:dyDescent="0.25">
      <c r="E23" s="35"/>
      <c r="F23" s="35"/>
      <c r="G23" s="35"/>
      <c r="H23" s="35"/>
      <c r="I23" s="35"/>
    </row>
    <row r="24" spans="5:9" ht="11.25" customHeight="1" x14ac:dyDescent="0.25">
      <c r="E24" s="35"/>
      <c r="F24" s="35"/>
      <c r="G24" s="35"/>
      <c r="H24" s="35"/>
      <c r="I24" s="35"/>
    </row>
    <row r="25" spans="5:9" ht="11.25" customHeight="1" x14ac:dyDescent="0.25">
      <c r="E25" s="35"/>
      <c r="F25" s="35"/>
      <c r="G25" s="35"/>
      <c r="H25" s="35"/>
      <c r="I25" s="35"/>
    </row>
    <row r="26" spans="5:9" ht="11.25" customHeight="1" x14ac:dyDescent="0.25">
      <c r="E26" s="35"/>
      <c r="F26" s="35"/>
      <c r="G26" s="35"/>
      <c r="H26" s="35"/>
      <c r="I26" s="35"/>
    </row>
    <row r="27" spans="5:9" ht="11.25" customHeight="1" x14ac:dyDescent="0.25">
      <c r="E27" s="35"/>
      <c r="F27" s="35"/>
      <c r="G27" s="35"/>
      <c r="H27" s="35"/>
      <c r="I27" s="35"/>
    </row>
    <row r="28" spans="5:9" ht="11.25" customHeight="1" x14ac:dyDescent="0.25">
      <c r="E28" s="35"/>
      <c r="F28" s="35"/>
      <c r="G28" s="35"/>
      <c r="H28" s="35"/>
      <c r="I28" s="35"/>
    </row>
    <row r="29" spans="5:9" ht="11.25" customHeight="1" x14ac:dyDescent="0.25">
      <c r="E29" s="35"/>
      <c r="F29" s="35"/>
      <c r="G29" s="35"/>
      <c r="H29" s="35"/>
      <c r="I29" s="35"/>
    </row>
    <row r="30" spans="5:9" ht="11.25" customHeight="1" x14ac:dyDescent="0.25">
      <c r="E30" s="35"/>
      <c r="F30" s="35"/>
      <c r="G30" s="35"/>
      <c r="H30" s="35"/>
      <c r="I30" s="35"/>
    </row>
    <row r="31" spans="5:9" ht="11.25" customHeight="1" x14ac:dyDescent="0.25">
      <c r="E31" s="35"/>
      <c r="F31" s="35"/>
      <c r="G31" s="35"/>
      <c r="H31" s="35"/>
      <c r="I31" s="35"/>
    </row>
    <row r="32" spans="5:9" ht="11.25" customHeight="1" x14ac:dyDescent="0.25">
      <c r="E32" s="35"/>
      <c r="F32" s="35"/>
      <c r="G32" s="35"/>
      <c r="H32" s="35"/>
      <c r="I32" s="35"/>
    </row>
    <row r="33" spans="5:9" ht="11.25" customHeight="1" x14ac:dyDescent="0.25">
      <c r="E33" s="35"/>
      <c r="F33" s="35"/>
      <c r="G33" s="35"/>
      <c r="H33" s="35"/>
      <c r="I33" s="35"/>
    </row>
    <row r="34" spans="5:9" ht="11.25" customHeight="1" x14ac:dyDescent="0.25">
      <c r="E34" s="35"/>
      <c r="F34" s="35"/>
      <c r="G34" s="35"/>
      <c r="H34" s="35"/>
      <c r="I34" s="35"/>
    </row>
    <row r="35" spans="5:9" ht="11.25" customHeight="1" x14ac:dyDescent="0.25">
      <c r="E35" s="35"/>
      <c r="F35" s="35"/>
      <c r="G35" s="35"/>
      <c r="H35" s="35"/>
      <c r="I35" s="35"/>
    </row>
    <row r="36" spans="5:9" ht="11.25" customHeight="1" x14ac:dyDescent="0.25">
      <c r="E36" s="35"/>
      <c r="F36" s="35"/>
      <c r="G36" s="35"/>
      <c r="H36" s="35"/>
      <c r="I36" s="35"/>
    </row>
    <row r="37" spans="5:9" ht="11.25" customHeight="1" x14ac:dyDescent="0.25">
      <c r="E37" s="35"/>
      <c r="F37" s="35"/>
      <c r="G37" s="35"/>
      <c r="H37" s="35"/>
      <c r="I37" s="35"/>
    </row>
    <row r="38" spans="5:9" ht="11.25" customHeight="1" x14ac:dyDescent="0.25">
      <c r="E38" s="35"/>
      <c r="F38" s="35"/>
      <c r="G38" s="35"/>
      <c r="H38" s="35"/>
      <c r="I38" s="35"/>
    </row>
    <row r="39" spans="5:9" ht="11.25" customHeight="1" x14ac:dyDescent="0.25">
      <c r="E39" s="35"/>
      <c r="F39" s="35"/>
      <c r="G39" s="35"/>
      <c r="H39" s="35"/>
      <c r="I39" s="35"/>
    </row>
    <row r="40" spans="5:9" ht="11.25" customHeight="1" x14ac:dyDescent="0.25">
      <c r="E40" s="35"/>
      <c r="F40" s="35"/>
      <c r="G40" s="35"/>
      <c r="H40" s="35"/>
      <c r="I40" s="35"/>
    </row>
    <row r="41" spans="5:9" ht="11.25" customHeight="1" x14ac:dyDescent="0.25">
      <c r="E41" s="35"/>
      <c r="F41" s="35"/>
      <c r="G41" s="35"/>
      <c r="H41" s="35"/>
      <c r="I41" s="35"/>
    </row>
    <row r="42" spans="5:9" ht="11.25" customHeight="1" x14ac:dyDescent="0.25">
      <c r="E42" s="35"/>
      <c r="F42" s="35"/>
      <c r="G42" s="35"/>
      <c r="H42" s="35"/>
      <c r="I42" s="35"/>
    </row>
    <row r="43" spans="5:9" ht="11.25" customHeight="1" x14ac:dyDescent="0.25">
      <c r="E43" s="35"/>
      <c r="F43" s="35"/>
      <c r="G43" s="35"/>
      <c r="H43" s="35"/>
      <c r="I43" s="35"/>
    </row>
    <row r="44" spans="5:9" ht="11.25" customHeight="1" x14ac:dyDescent="0.25">
      <c r="E44" s="35"/>
      <c r="F44" s="35"/>
      <c r="G44" s="35"/>
      <c r="H44" s="35"/>
      <c r="I44" s="35"/>
    </row>
    <row r="45" spans="5:9" ht="11.25" customHeight="1" x14ac:dyDescent="0.25">
      <c r="E45" s="35"/>
      <c r="F45" s="35"/>
      <c r="G45" s="35"/>
      <c r="H45" s="35"/>
      <c r="I45" s="35"/>
    </row>
    <row r="46" spans="5:9" ht="11.25" customHeight="1" x14ac:dyDescent="0.25">
      <c r="E46" s="35"/>
      <c r="F46" s="35"/>
      <c r="G46" s="35"/>
      <c r="H46" s="35"/>
      <c r="I46" s="35"/>
    </row>
    <row r="47" spans="5:9" ht="11.25" customHeight="1" x14ac:dyDescent="0.25">
      <c r="E47" s="35"/>
      <c r="F47" s="35"/>
      <c r="G47" s="35"/>
      <c r="H47" s="35"/>
      <c r="I47" s="35"/>
    </row>
    <row r="48" spans="5:9" ht="11.25" customHeight="1" x14ac:dyDescent="0.25">
      <c r="E48" s="35"/>
      <c r="F48" s="35"/>
      <c r="G48" s="35"/>
      <c r="H48" s="35"/>
      <c r="I48" s="35"/>
    </row>
    <row r="49" spans="5:9" ht="11.25" customHeight="1" x14ac:dyDescent="0.25">
      <c r="E49" s="35"/>
      <c r="F49" s="35"/>
      <c r="G49" s="35"/>
      <c r="H49" s="35"/>
      <c r="I49" s="35"/>
    </row>
    <row r="50" spans="5:9" ht="11.25" customHeight="1" x14ac:dyDescent="0.25">
      <c r="E50" s="35"/>
      <c r="F50" s="35"/>
      <c r="G50" s="35"/>
      <c r="H50" s="35"/>
      <c r="I50" s="35"/>
    </row>
    <row r="51" spans="5:9" ht="11.25" customHeight="1" x14ac:dyDescent="0.25">
      <c r="E51" s="35"/>
      <c r="F51" s="35"/>
      <c r="G51" s="35"/>
      <c r="H51" s="35"/>
      <c r="I51" s="35"/>
    </row>
    <row r="52" spans="5:9" ht="11.25" customHeight="1" x14ac:dyDescent="0.25">
      <c r="E52" s="35"/>
      <c r="F52" s="35"/>
      <c r="G52" s="35"/>
      <c r="H52" s="35"/>
      <c r="I52" s="35"/>
    </row>
    <row r="53" spans="5:9" ht="11.25" customHeight="1" x14ac:dyDescent="0.25">
      <c r="E53" s="35"/>
      <c r="F53" s="35"/>
      <c r="G53" s="35"/>
      <c r="H53" s="35"/>
      <c r="I53" s="35"/>
    </row>
    <row r="54" spans="5:9" ht="11.25" customHeight="1" x14ac:dyDescent="0.25">
      <c r="E54" s="35"/>
      <c r="F54" s="35"/>
      <c r="G54" s="35"/>
      <c r="H54" s="35"/>
      <c r="I54" s="35"/>
    </row>
    <row r="55" spans="5:9" ht="11.25" customHeight="1" x14ac:dyDescent="0.25">
      <c r="E55" s="35"/>
      <c r="F55" s="35"/>
      <c r="G55" s="35"/>
      <c r="H55" s="35"/>
      <c r="I55" s="35"/>
    </row>
    <row r="56" spans="5:9" ht="11.25" customHeight="1" x14ac:dyDescent="0.25">
      <c r="E56" s="35"/>
      <c r="F56" s="35"/>
      <c r="G56" s="35"/>
      <c r="H56" s="35"/>
      <c r="I56" s="35"/>
    </row>
    <row r="57" spans="5:9" ht="11.25" customHeight="1" x14ac:dyDescent="0.25">
      <c r="E57" s="35"/>
      <c r="F57" s="35"/>
      <c r="G57" s="35"/>
      <c r="H57" s="35"/>
      <c r="I57" s="35"/>
    </row>
    <row r="58" spans="5:9" ht="11.25" customHeight="1" x14ac:dyDescent="0.25">
      <c r="E58" s="35"/>
      <c r="F58" s="35"/>
      <c r="G58" s="35"/>
      <c r="H58" s="35"/>
      <c r="I58" s="35"/>
    </row>
    <row r="59" spans="5:9" ht="11.25" customHeight="1" x14ac:dyDescent="0.25">
      <c r="E59" s="35"/>
      <c r="F59" s="35"/>
      <c r="G59" s="35"/>
      <c r="H59" s="35"/>
      <c r="I59" s="35"/>
    </row>
    <row r="60" spans="5:9" ht="11.25" customHeight="1" x14ac:dyDescent="0.25">
      <c r="E60" s="35"/>
      <c r="F60" s="35"/>
      <c r="G60" s="35"/>
      <c r="H60" s="35"/>
      <c r="I60" s="35"/>
    </row>
    <row r="61" spans="5:9" ht="11.25" customHeight="1" x14ac:dyDescent="0.25">
      <c r="E61" s="35"/>
      <c r="F61" s="35"/>
      <c r="G61" s="35"/>
      <c r="H61" s="35"/>
      <c r="I61" s="35"/>
    </row>
    <row r="62" spans="5:9" ht="11.25" customHeight="1" x14ac:dyDescent="0.25">
      <c r="E62" s="35"/>
      <c r="F62" s="35"/>
      <c r="G62" s="35"/>
      <c r="H62" s="35"/>
      <c r="I62" s="35"/>
    </row>
    <row r="63" spans="5:9" ht="11.25" customHeight="1" x14ac:dyDescent="0.25">
      <c r="E63" s="35"/>
      <c r="F63" s="35"/>
      <c r="G63" s="35"/>
      <c r="H63" s="35"/>
      <c r="I63" s="35"/>
    </row>
    <row r="64" spans="5:9" ht="11.25" customHeight="1" x14ac:dyDescent="0.25">
      <c r="E64" s="35"/>
      <c r="F64" s="35"/>
      <c r="G64" s="35"/>
      <c r="H64" s="35"/>
      <c r="I64" s="35"/>
    </row>
    <row r="65" spans="5:9" ht="11.25" customHeight="1" x14ac:dyDescent="0.25">
      <c r="E65" s="35"/>
      <c r="F65" s="35"/>
      <c r="G65" s="35"/>
      <c r="H65" s="35"/>
      <c r="I65" s="35"/>
    </row>
    <row r="66" spans="5:9" ht="11.25" customHeight="1" x14ac:dyDescent="0.25">
      <c r="E66" s="35"/>
      <c r="F66" s="35"/>
      <c r="G66" s="35"/>
      <c r="H66" s="35"/>
      <c r="I66" s="35"/>
    </row>
    <row r="67" spans="5:9" ht="11.25" customHeight="1" x14ac:dyDescent="0.25">
      <c r="E67" s="35"/>
      <c r="F67" s="35"/>
      <c r="G67" s="35"/>
      <c r="H67" s="35"/>
      <c r="I67" s="35"/>
    </row>
    <row r="68" spans="5:9" ht="11.25" customHeight="1" x14ac:dyDescent="0.25">
      <c r="E68" s="35"/>
      <c r="F68" s="35"/>
      <c r="G68" s="35"/>
      <c r="H68" s="35"/>
      <c r="I68" s="35"/>
    </row>
    <row r="69" spans="5:9" ht="11.25" customHeight="1" x14ac:dyDescent="0.25">
      <c r="E69" s="35"/>
      <c r="F69" s="35"/>
      <c r="G69" s="35"/>
      <c r="H69" s="35"/>
      <c r="I69" s="35"/>
    </row>
    <row r="70" spans="5:9" ht="11.25" customHeight="1" x14ac:dyDescent="0.25">
      <c r="E70" s="35"/>
      <c r="F70" s="35"/>
      <c r="G70" s="35"/>
      <c r="H70" s="35"/>
      <c r="I70" s="35"/>
    </row>
    <row r="71" spans="5:9" ht="11.25" customHeight="1" x14ac:dyDescent="0.25">
      <c r="E71" s="35"/>
      <c r="F71" s="35"/>
      <c r="G71" s="35"/>
      <c r="H71" s="35"/>
      <c r="I71" s="35"/>
    </row>
    <row r="72" spans="5:9" ht="11.25" customHeight="1" x14ac:dyDescent="0.25">
      <c r="E72" s="35"/>
      <c r="F72" s="35"/>
      <c r="G72" s="35"/>
      <c r="H72" s="35"/>
      <c r="I72" s="35"/>
    </row>
    <row r="73" spans="5:9" ht="11.25" customHeight="1" x14ac:dyDescent="0.25">
      <c r="E73" s="35"/>
      <c r="F73" s="35"/>
      <c r="G73" s="35"/>
      <c r="H73" s="35"/>
      <c r="I73" s="35"/>
    </row>
    <row r="74" spans="5:9" ht="11.25" customHeight="1" x14ac:dyDescent="0.25">
      <c r="E74" s="35"/>
      <c r="F74" s="35"/>
      <c r="G74" s="35"/>
      <c r="H74" s="35"/>
      <c r="I74" s="35"/>
    </row>
    <row r="75" spans="5:9" ht="11.25" customHeight="1" x14ac:dyDescent="0.25">
      <c r="E75" s="35"/>
      <c r="F75" s="35"/>
      <c r="G75" s="35"/>
      <c r="H75" s="35"/>
      <c r="I75" s="35"/>
    </row>
    <row r="76" spans="5:9" ht="11.25" customHeight="1" x14ac:dyDescent="0.25">
      <c r="E76" s="35"/>
      <c r="F76" s="35"/>
      <c r="G76" s="35"/>
      <c r="H76" s="35"/>
      <c r="I76" s="35"/>
    </row>
    <row r="77" spans="5:9" ht="11.25" customHeight="1" x14ac:dyDescent="0.25">
      <c r="E77" s="35"/>
      <c r="F77" s="35"/>
      <c r="G77" s="35"/>
      <c r="H77" s="35"/>
      <c r="I77" s="35"/>
    </row>
    <row r="78" spans="5:9" x14ac:dyDescent="0.25">
      <c r="E78" s="35"/>
      <c r="F78" s="35"/>
      <c r="G78" s="35"/>
      <c r="H78" s="35"/>
      <c r="I78" s="35"/>
    </row>
    <row r="79" spans="5:9" x14ac:dyDescent="0.25">
      <c r="E79" s="54"/>
      <c r="F79" s="54"/>
      <c r="G79" s="54"/>
      <c r="H79" s="54"/>
      <c r="I79" s="54"/>
    </row>
    <row r="80" spans="5:9" x14ac:dyDescent="0.25">
      <c r="E80" s="54"/>
      <c r="F80" s="54"/>
      <c r="G80" s="54"/>
      <c r="H80" s="54"/>
      <c r="I80" s="54"/>
    </row>
    <row r="81" spans="5:9" x14ac:dyDescent="0.25">
      <c r="E81" s="54"/>
      <c r="F81" s="54"/>
      <c r="G81" s="54"/>
      <c r="H81" s="54"/>
      <c r="I81" s="54"/>
    </row>
    <row r="82" spans="5:9" x14ac:dyDescent="0.25">
      <c r="E82" s="54"/>
      <c r="F82" s="54"/>
      <c r="G82" s="54"/>
      <c r="H82" s="54"/>
      <c r="I82" s="54"/>
    </row>
    <row r="83" spans="5:9" x14ac:dyDescent="0.25">
      <c r="E83" s="54"/>
      <c r="F83" s="54"/>
      <c r="G83" s="54"/>
      <c r="H83" s="54"/>
      <c r="I83" s="54"/>
    </row>
    <row r="84" spans="5:9" x14ac:dyDescent="0.25">
      <c r="E84" s="54"/>
      <c r="F84" s="54"/>
      <c r="G84" s="54"/>
      <c r="H84" s="54"/>
      <c r="I84" s="54"/>
    </row>
    <row r="85" spans="5:9" x14ac:dyDescent="0.25">
      <c r="E85" s="54"/>
      <c r="F85" s="54"/>
      <c r="G85" s="54"/>
      <c r="H85" s="54"/>
      <c r="I85" s="54"/>
    </row>
    <row r="86" spans="5:9" x14ac:dyDescent="0.25">
      <c r="E86" s="54"/>
      <c r="F86" s="54"/>
      <c r="G86" s="54"/>
      <c r="H86" s="54"/>
      <c r="I86" s="54"/>
    </row>
    <row r="87" spans="5:9" x14ac:dyDescent="0.25">
      <c r="E87" s="54"/>
      <c r="F87" s="54"/>
      <c r="G87" s="54"/>
      <c r="H87" s="54"/>
      <c r="I87" s="54"/>
    </row>
    <row r="88" spans="5:9" x14ac:dyDescent="0.25">
      <c r="E88" s="54"/>
      <c r="F88" s="54"/>
      <c r="G88" s="54"/>
      <c r="H88" s="54"/>
      <c r="I88" s="54"/>
    </row>
    <row r="89" spans="5:9" x14ac:dyDescent="0.25">
      <c r="E89" s="54"/>
      <c r="F89" s="54"/>
      <c r="G89" s="54"/>
      <c r="H89" s="54"/>
      <c r="I89" s="54"/>
    </row>
    <row r="90" spans="5:9" x14ac:dyDescent="0.25">
      <c r="E90" s="54"/>
      <c r="F90" s="54"/>
      <c r="G90" s="54"/>
      <c r="H90" s="54"/>
      <c r="I90" s="54"/>
    </row>
    <row r="91" spans="5:9" x14ac:dyDescent="0.25">
      <c r="E91" s="54"/>
      <c r="F91" s="54"/>
      <c r="G91" s="54"/>
      <c r="H91" s="54"/>
      <c r="I91" s="54"/>
    </row>
    <row r="92" spans="5:9" x14ac:dyDescent="0.25">
      <c r="E92" s="54"/>
      <c r="F92" s="54"/>
      <c r="G92" s="54"/>
      <c r="H92" s="54"/>
      <c r="I92" s="54"/>
    </row>
    <row r="93" spans="5:9" x14ac:dyDescent="0.25">
      <c r="E93" s="54"/>
      <c r="F93" s="54"/>
      <c r="G93" s="54"/>
      <c r="H93" s="54"/>
      <c r="I93" s="54"/>
    </row>
    <row r="94" spans="5:9" x14ac:dyDescent="0.25">
      <c r="E94" s="54"/>
      <c r="F94" s="54"/>
      <c r="G94" s="54"/>
      <c r="H94" s="54"/>
      <c r="I94" s="54"/>
    </row>
    <row r="95" spans="5:9" x14ac:dyDescent="0.25">
      <c r="E95" s="54"/>
      <c r="F95" s="54"/>
      <c r="G95" s="54"/>
      <c r="H95" s="54"/>
      <c r="I95" s="54"/>
    </row>
    <row r="96" spans="5:9" x14ac:dyDescent="0.25">
      <c r="E96" s="54"/>
      <c r="F96" s="54"/>
      <c r="G96" s="54"/>
      <c r="H96" s="54"/>
      <c r="I96" s="54"/>
    </row>
    <row r="97" spans="5:9" x14ac:dyDescent="0.25">
      <c r="E97" s="54"/>
      <c r="F97" s="54"/>
      <c r="G97" s="54"/>
      <c r="H97" s="54"/>
      <c r="I97" s="54"/>
    </row>
    <row r="98" spans="5:9" x14ac:dyDescent="0.25">
      <c r="E98" s="54"/>
      <c r="F98" s="54"/>
      <c r="G98" s="54"/>
      <c r="H98" s="54"/>
      <c r="I98" s="54"/>
    </row>
    <row r="99" spans="5:9" x14ac:dyDescent="0.25">
      <c r="E99" s="54"/>
      <c r="F99" s="54"/>
      <c r="G99" s="54"/>
      <c r="H99" s="54"/>
      <c r="I99" s="54"/>
    </row>
    <row r="100" spans="5:9" x14ac:dyDescent="0.25">
      <c r="E100" s="54"/>
      <c r="F100" s="54"/>
      <c r="G100" s="54"/>
      <c r="H100" s="54"/>
      <c r="I100" s="54"/>
    </row>
    <row r="101" spans="5:9" x14ac:dyDescent="0.25">
      <c r="E101" s="54"/>
      <c r="F101" s="54"/>
      <c r="G101" s="54"/>
      <c r="H101" s="54"/>
      <c r="I101" s="54"/>
    </row>
    <row r="102" spans="5:9" x14ac:dyDescent="0.25">
      <c r="E102" s="54"/>
      <c r="F102" s="54"/>
      <c r="G102" s="54"/>
      <c r="H102" s="54"/>
      <c r="I102" s="54"/>
    </row>
    <row r="103" spans="5:9" x14ac:dyDescent="0.25">
      <c r="E103" s="54"/>
      <c r="F103" s="54"/>
      <c r="G103" s="54"/>
      <c r="H103" s="54"/>
      <c r="I103" s="54"/>
    </row>
    <row r="104" spans="5:9" x14ac:dyDescent="0.25">
      <c r="E104" s="54"/>
      <c r="F104" s="54"/>
      <c r="G104" s="54"/>
      <c r="H104" s="54"/>
      <c r="I104" s="54"/>
    </row>
    <row r="105" spans="5:9" x14ac:dyDescent="0.25">
      <c r="E105" s="54"/>
      <c r="F105" s="54"/>
      <c r="G105" s="54"/>
      <c r="H105" s="54"/>
      <c r="I105" s="54"/>
    </row>
    <row r="106" spans="5:9" x14ac:dyDescent="0.25">
      <c r="E106" s="54"/>
      <c r="F106" s="54"/>
      <c r="G106" s="54"/>
      <c r="H106" s="54"/>
      <c r="I106" s="54"/>
    </row>
    <row r="107" spans="5:9" x14ac:dyDescent="0.25">
      <c r="E107" s="54"/>
      <c r="F107" s="54"/>
      <c r="G107" s="54"/>
      <c r="H107" s="54"/>
      <c r="I107" s="54"/>
    </row>
    <row r="108" spans="5:9" x14ac:dyDescent="0.25">
      <c r="E108" s="54"/>
      <c r="F108" s="54"/>
      <c r="G108" s="54"/>
      <c r="H108" s="54"/>
      <c r="I108" s="54"/>
    </row>
    <row r="109" spans="5:9" x14ac:dyDescent="0.25">
      <c r="E109" s="54"/>
      <c r="F109" s="54"/>
      <c r="G109" s="54"/>
      <c r="H109" s="54"/>
      <c r="I109" s="54"/>
    </row>
    <row r="110" spans="5:9" x14ac:dyDescent="0.25">
      <c r="E110" s="54"/>
      <c r="F110" s="54"/>
      <c r="G110" s="54"/>
      <c r="H110" s="54"/>
      <c r="I110" s="54"/>
    </row>
    <row r="111" spans="5:9" x14ac:dyDescent="0.25">
      <c r="E111" s="54"/>
      <c r="F111" s="54"/>
      <c r="G111" s="54"/>
      <c r="H111" s="54"/>
      <c r="I111" s="54"/>
    </row>
    <row r="112" spans="5:9" x14ac:dyDescent="0.25">
      <c r="E112" s="54"/>
      <c r="F112" s="54"/>
      <c r="G112" s="54"/>
      <c r="H112" s="54"/>
      <c r="I112" s="54"/>
    </row>
    <row r="113" spans="5:9" x14ac:dyDescent="0.25">
      <c r="E113" s="54"/>
      <c r="F113" s="54"/>
      <c r="G113" s="54"/>
      <c r="H113" s="54"/>
      <c r="I113" s="54"/>
    </row>
    <row r="114" spans="5:9" x14ac:dyDescent="0.25">
      <c r="E114" s="54"/>
      <c r="F114" s="54"/>
      <c r="G114" s="54"/>
      <c r="H114" s="54"/>
      <c r="I114" s="54"/>
    </row>
    <row r="115" spans="5:9" x14ac:dyDescent="0.25">
      <c r="E115" s="54"/>
      <c r="F115" s="54"/>
      <c r="G115" s="54"/>
      <c r="H115" s="54"/>
      <c r="I115" s="54"/>
    </row>
    <row r="116" spans="5:9" x14ac:dyDescent="0.25">
      <c r="E116" s="54"/>
      <c r="F116" s="54"/>
      <c r="G116" s="54"/>
      <c r="H116" s="54"/>
      <c r="I116" s="54"/>
    </row>
    <row r="117" spans="5:9" x14ac:dyDescent="0.25">
      <c r="E117" s="54"/>
      <c r="F117" s="54"/>
      <c r="G117" s="54"/>
      <c r="H117" s="54"/>
      <c r="I117" s="54"/>
    </row>
    <row r="118" spans="5:9" x14ac:dyDescent="0.25">
      <c r="E118" s="54"/>
      <c r="F118" s="54"/>
      <c r="G118" s="54"/>
      <c r="H118" s="54"/>
      <c r="I118" s="54"/>
    </row>
    <row r="119" spans="5:9" x14ac:dyDescent="0.25">
      <c r="E119" s="54"/>
      <c r="F119" s="54"/>
      <c r="G119" s="54"/>
      <c r="H119" s="54"/>
      <c r="I119" s="54"/>
    </row>
    <row r="120" spans="5:9" x14ac:dyDescent="0.25">
      <c r="E120" s="54"/>
      <c r="F120" s="54"/>
      <c r="G120" s="54"/>
      <c r="H120" s="54"/>
      <c r="I120" s="54"/>
    </row>
    <row r="121" spans="5:9" x14ac:dyDescent="0.25">
      <c r="E121" s="54"/>
      <c r="F121" s="54"/>
      <c r="G121" s="54"/>
      <c r="H121" s="54"/>
      <c r="I121" s="54"/>
    </row>
    <row r="122" spans="5:9" x14ac:dyDescent="0.25">
      <c r="E122" s="54"/>
      <c r="F122" s="54"/>
      <c r="G122" s="54"/>
      <c r="H122" s="54"/>
      <c r="I122" s="54"/>
    </row>
    <row r="123" spans="5:9" x14ac:dyDescent="0.25">
      <c r="E123" s="54"/>
      <c r="F123" s="54"/>
      <c r="G123" s="54"/>
      <c r="H123" s="54"/>
      <c r="I123" s="54"/>
    </row>
    <row r="124" spans="5:9" x14ac:dyDescent="0.25">
      <c r="E124" s="54"/>
      <c r="F124" s="54"/>
      <c r="G124" s="54"/>
      <c r="H124" s="54"/>
      <c r="I124" s="54"/>
    </row>
    <row r="125" spans="5:9" x14ac:dyDescent="0.25">
      <c r="E125" s="54"/>
      <c r="F125" s="54"/>
      <c r="G125" s="54"/>
      <c r="H125" s="54"/>
      <c r="I125" s="54"/>
    </row>
    <row r="126" spans="5:9" x14ac:dyDescent="0.25">
      <c r="E126" s="54"/>
      <c r="F126" s="54"/>
      <c r="G126" s="54"/>
      <c r="H126" s="54"/>
      <c r="I126" s="54"/>
    </row>
    <row r="127" spans="5:9" x14ac:dyDescent="0.25">
      <c r="E127" s="54"/>
      <c r="F127" s="54"/>
      <c r="G127" s="54"/>
      <c r="H127" s="54"/>
      <c r="I127" s="54"/>
    </row>
    <row r="128" spans="5:9" x14ac:dyDescent="0.25">
      <c r="E128" s="54"/>
      <c r="F128" s="54"/>
      <c r="G128" s="54"/>
      <c r="H128" s="54"/>
      <c r="I128" s="54"/>
    </row>
    <row r="129" spans="5:9" x14ac:dyDescent="0.25">
      <c r="E129" s="54"/>
      <c r="F129" s="54"/>
      <c r="G129" s="54"/>
      <c r="H129" s="54"/>
      <c r="I129" s="54"/>
    </row>
    <row r="130" spans="5:9" x14ac:dyDescent="0.25">
      <c r="E130" s="54"/>
      <c r="F130" s="54"/>
      <c r="G130" s="54"/>
      <c r="H130" s="54"/>
      <c r="I130" s="54"/>
    </row>
    <row r="131" spans="5:9" x14ac:dyDescent="0.25">
      <c r="E131" s="54"/>
      <c r="F131" s="54"/>
      <c r="G131" s="54"/>
      <c r="H131" s="54"/>
      <c r="I131" s="54"/>
    </row>
    <row r="132" spans="5:9" x14ac:dyDescent="0.25">
      <c r="E132" s="54"/>
      <c r="F132" s="54"/>
      <c r="G132" s="54"/>
      <c r="H132" s="54"/>
      <c r="I132" s="54"/>
    </row>
    <row r="133" spans="5:9" x14ac:dyDescent="0.25">
      <c r="E133" s="54"/>
      <c r="F133" s="54"/>
      <c r="G133" s="54"/>
      <c r="H133" s="54"/>
      <c r="I133" s="54"/>
    </row>
    <row r="134" spans="5:9" x14ac:dyDescent="0.25">
      <c r="E134" s="54"/>
      <c r="F134" s="54"/>
      <c r="G134" s="54"/>
      <c r="H134" s="54"/>
      <c r="I134" s="54"/>
    </row>
    <row r="135" spans="5:9" x14ac:dyDescent="0.25">
      <c r="E135" s="54"/>
      <c r="F135" s="54"/>
      <c r="G135" s="54"/>
      <c r="H135" s="54"/>
      <c r="I135" s="54"/>
    </row>
    <row r="136" spans="5:9" x14ac:dyDescent="0.25">
      <c r="E136" s="54"/>
      <c r="F136" s="54"/>
      <c r="G136" s="54"/>
      <c r="H136" s="54"/>
      <c r="I136" s="54"/>
    </row>
    <row r="137" spans="5:9" x14ac:dyDescent="0.25">
      <c r="E137" s="54"/>
      <c r="F137" s="54"/>
      <c r="G137" s="54"/>
      <c r="H137" s="54"/>
      <c r="I137" s="54"/>
    </row>
    <row r="138" spans="5:9" x14ac:dyDescent="0.25">
      <c r="E138" s="54"/>
      <c r="F138" s="54"/>
      <c r="G138" s="54"/>
      <c r="H138" s="54"/>
      <c r="I138" s="54"/>
    </row>
    <row r="139" spans="5:9" x14ac:dyDescent="0.25">
      <c r="E139" s="54"/>
      <c r="F139" s="54"/>
      <c r="G139" s="54"/>
      <c r="H139" s="54"/>
      <c r="I139" s="54"/>
    </row>
    <row r="140" spans="5:9" x14ac:dyDescent="0.25">
      <c r="E140" s="54"/>
      <c r="F140" s="54"/>
      <c r="G140" s="54"/>
      <c r="H140" s="54"/>
      <c r="I140" s="54"/>
    </row>
    <row r="141" spans="5:9" x14ac:dyDescent="0.25">
      <c r="E141" s="54"/>
      <c r="F141" s="54"/>
      <c r="G141" s="54"/>
      <c r="H141" s="54"/>
      <c r="I141" s="54"/>
    </row>
    <row r="142" spans="5:9" x14ac:dyDescent="0.25">
      <c r="E142" s="54"/>
      <c r="F142" s="54"/>
      <c r="G142" s="54"/>
      <c r="H142" s="54"/>
      <c r="I142" s="54"/>
    </row>
    <row r="143" spans="5:9" x14ac:dyDescent="0.25">
      <c r="E143" s="54"/>
      <c r="F143" s="54"/>
      <c r="G143" s="54"/>
      <c r="H143" s="54"/>
      <c r="I143" s="54"/>
    </row>
    <row r="144" spans="5:9" x14ac:dyDescent="0.25">
      <c r="E144" s="54"/>
      <c r="F144" s="54"/>
      <c r="G144" s="54"/>
      <c r="H144" s="54"/>
      <c r="I144" s="54"/>
    </row>
    <row r="145" spans="5:9" x14ac:dyDescent="0.25">
      <c r="E145" s="54"/>
      <c r="F145" s="54"/>
      <c r="G145" s="54"/>
      <c r="H145" s="54"/>
      <c r="I145" s="54"/>
    </row>
    <row r="146" spans="5:9" x14ac:dyDescent="0.25">
      <c r="E146" s="54"/>
      <c r="F146" s="54"/>
      <c r="G146" s="54"/>
      <c r="H146" s="54"/>
      <c r="I146" s="54"/>
    </row>
    <row r="147" spans="5:9" x14ac:dyDescent="0.25">
      <c r="E147" s="54"/>
      <c r="F147" s="54"/>
      <c r="G147" s="54"/>
      <c r="H147" s="54"/>
      <c r="I147" s="54"/>
    </row>
    <row r="148" spans="5:9" x14ac:dyDescent="0.25">
      <c r="E148" s="54"/>
      <c r="F148" s="54"/>
      <c r="G148" s="54"/>
      <c r="H148" s="54"/>
      <c r="I148" s="54"/>
    </row>
    <row r="149" spans="5:9" x14ac:dyDescent="0.25">
      <c r="E149" s="54"/>
      <c r="F149" s="54"/>
      <c r="G149" s="54"/>
      <c r="H149" s="54"/>
      <c r="I149" s="54"/>
    </row>
    <row r="150" spans="5:9" x14ac:dyDescent="0.25">
      <c r="E150" s="54"/>
      <c r="F150" s="54"/>
      <c r="G150" s="54"/>
      <c r="H150" s="54"/>
      <c r="I150" s="54"/>
    </row>
    <row r="151" spans="5:9" x14ac:dyDescent="0.25">
      <c r="E151" s="54"/>
      <c r="F151" s="54"/>
      <c r="G151" s="54"/>
      <c r="H151" s="54"/>
      <c r="I151" s="54"/>
    </row>
    <row r="152" spans="5:9" x14ac:dyDescent="0.25">
      <c r="E152" s="54"/>
      <c r="F152" s="54"/>
      <c r="G152" s="54"/>
      <c r="H152" s="54"/>
      <c r="I152" s="54"/>
    </row>
    <row r="153" spans="5:9" x14ac:dyDescent="0.25">
      <c r="E153" s="54"/>
      <c r="F153" s="54"/>
      <c r="G153" s="54"/>
      <c r="H153" s="54"/>
      <c r="I153" s="54"/>
    </row>
    <row r="154" spans="5:9" x14ac:dyDescent="0.25">
      <c r="E154" s="54"/>
      <c r="F154" s="54"/>
      <c r="G154" s="54"/>
      <c r="H154" s="54"/>
      <c r="I154" s="54"/>
    </row>
    <row r="155" spans="5:9" x14ac:dyDescent="0.25">
      <c r="E155" s="54"/>
      <c r="F155" s="54"/>
      <c r="G155" s="54"/>
      <c r="H155" s="54"/>
      <c r="I155" s="54"/>
    </row>
    <row r="156" spans="5:9" x14ac:dyDescent="0.25">
      <c r="E156" s="54"/>
      <c r="F156" s="54"/>
      <c r="G156" s="54"/>
      <c r="H156" s="54"/>
      <c r="I156" s="54"/>
    </row>
    <row r="157" spans="5:9" x14ac:dyDescent="0.25">
      <c r="E157" s="54"/>
      <c r="F157" s="54"/>
      <c r="G157" s="54"/>
      <c r="H157" s="54"/>
      <c r="I157" s="54"/>
    </row>
    <row r="158" spans="5:9" x14ac:dyDescent="0.25">
      <c r="E158" s="54"/>
      <c r="F158" s="54"/>
      <c r="G158" s="54"/>
      <c r="H158" s="54"/>
      <c r="I158" s="54"/>
    </row>
    <row r="159" spans="5:9" x14ac:dyDescent="0.25">
      <c r="E159" s="54"/>
      <c r="F159" s="54"/>
      <c r="G159" s="54"/>
      <c r="H159" s="54"/>
      <c r="I159" s="54"/>
    </row>
    <row r="160" spans="5:9" x14ac:dyDescent="0.25">
      <c r="E160" s="54"/>
      <c r="F160" s="54"/>
      <c r="G160" s="54"/>
      <c r="H160" s="54"/>
      <c r="I160" s="54"/>
    </row>
    <row r="161" spans="5:9" x14ac:dyDescent="0.25">
      <c r="E161" s="54"/>
      <c r="F161" s="54"/>
      <c r="G161" s="54"/>
      <c r="H161" s="54"/>
      <c r="I161" s="54"/>
    </row>
    <row r="162" spans="5:9" x14ac:dyDescent="0.25">
      <c r="E162" s="54"/>
      <c r="F162" s="54"/>
      <c r="G162" s="54"/>
      <c r="H162" s="54"/>
      <c r="I162" s="54"/>
    </row>
    <row r="163" spans="5:9" x14ac:dyDescent="0.25">
      <c r="E163" s="54"/>
      <c r="F163" s="54"/>
      <c r="G163" s="54"/>
      <c r="H163" s="54"/>
      <c r="I163" s="54"/>
    </row>
    <row r="164" spans="5:9" x14ac:dyDescent="0.25">
      <c r="E164" s="54"/>
      <c r="F164" s="54"/>
      <c r="G164" s="54"/>
      <c r="H164" s="54"/>
      <c r="I164" s="54"/>
    </row>
    <row r="165" spans="5:9" x14ac:dyDescent="0.25">
      <c r="E165" s="54"/>
      <c r="F165" s="54"/>
      <c r="G165" s="54"/>
      <c r="H165" s="54"/>
      <c r="I165" s="54"/>
    </row>
    <row r="166" spans="5:9" x14ac:dyDescent="0.25">
      <c r="E166" s="54"/>
      <c r="F166" s="54"/>
      <c r="G166" s="54"/>
      <c r="H166" s="54"/>
      <c r="I166" s="54"/>
    </row>
    <row r="167" spans="5:9" x14ac:dyDescent="0.25">
      <c r="E167" s="54"/>
      <c r="F167" s="54"/>
      <c r="G167" s="54"/>
      <c r="H167" s="54"/>
      <c r="I167" s="54"/>
    </row>
    <row r="168" spans="5:9" x14ac:dyDescent="0.25">
      <c r="E168" s="54"/>
      <c r="F168" s="54"/>
      <c r="G168" s="54"/>
      <c r="H168" s="54"/>
      <c r="I168" s="54"/>
    </row>
    <row r="169" spans="5:9" x14ac:dyDescent="0.25">
      <c r="E169" s="54"/>
      <c r="F169" s="54"/>
      <c r="G169" s="54"/>
      <c r="H169" s="54"/>
      <c r="I169" s="54"/>
    </row>
    <row r="170" spans="5:9" x14ac:dyDescent="0.25">
      <c r="E170" s="54"/>
      <c r="F170" s="54"/>
      <c r="G170" s="54"/>
      <c r="H170" s="54"/>
      <c r="I170" s="54"/>
    </row>
    <row r="171" spans="5:9" x14ac:dyDescent="0.25">
      <c r="E171" s="54"/>
      <c r="F171" s="54"/>
      <c r="G171" s="54"/>
      <c r="H171" s="54"/>
      <c r="I171" s="54"/>
    </row>
    <row r="172" spans="5:9" x14ac:dyDescent="0.25">
      <c r="E172" s="54"/>
      <c r="F172" s="54"/>
      <c r="G172" s="54"/>
      <c r="H172" s="54"/>
      <c r="I172" s="54"/>
    </row>
    <row r="173" spans="5:9" x14ac:dyDescent="0.25">
      <c r="E173" s="54"/>
      <c r="F173" s="54"/>
      <c r="G173" s="54"/>
      <c r="H173" s="54"/>
      <c r="I173" s="54"/>
    </row>
    <row r="174" spans="5:9" x14ac:dyDescent="0.25">
      <c r="E174" s="54"/>
      <c r="F174" s="54"/>
      <c r="G174" s="54"/>
      <c r="H174" s="54"/>
      <c r="I174" s="54"/>
    </row>
    <row r="175" spans="5:9" x14ac:dyDescent="0.25">
      <c r="E175" s="54"/>
      <c r="F175" s="54"/>
      <c r="G175" s="54"/>
      <c r="H175" s="54"/>
      <c r="I175" s="54"/>
    </row>
    <row r="176" spans="5:9" x14ac:dyDescent="0.25">
      <c r="E176" s="54"/>
      <c r="F176" s="54"/>
      <c r="G176" s="54"/>
      <c r="H176" s="54"/>
      <c r="I176" s="54"/>
    </row>
    <row r="177" spans="5:9" x14ac:dyDescent="0.25">
      <c r="E177" s="54"/>
      <c r="F177" s="54"/>
      <c r="G177" s="54"/>
      <c r="H177" s="54"/>
      <c r="I177" s="54"/>
    </row>
    <row r="178" spans="5:9" x14ac:dyDescent="0.25">
      <c r="E178" s="54"/>
      <c r="F178" s="54"/>
      <c r="G178" s="54"/>
      <c r="H178" s="54"/>
      <c r="I178" s="54"/>
    </row>
    <row r="179" spans="5:9" x14ac:dyDescent="0.25">
      <c r="E179" s="54"/>
      <c r="F179" s="54"/>
      <c r="G179" s="54"/>
      <c r="H179" s="54"/>
      <c r="I179" s="54"/>
    </row>
    <row r="180" spans="5:9" x14ac:dyDescent="0.25">
      <c r="E180" s="54"/>
      <c r="F180" s="54"/>
      <c r="G180" s="54"/>
      <c r="H180" s="54"/>
      <c r="I180" s="54"/>
    </row>
    <row r="181" spans="5:9" x14ac:dyDescent="0.25">
      <c r="E181" s="54"/>
      <c r="F181" s="54"/>
      <c r="G181" s="54"/>
      <c r="H181" s="54"/>
      <c r="I181" s="54"/>
    </row>
    <row r="182" spans="5:9" x14ac:dyDescent="0.25">
      <c r="E182" s="54"/>
      <c r="F182" s="54"/>
      <c r="G182" s="54"/>
      <c r="H182" s="54"/>
      <c r="I182" s="54"/>
    </row>
    <row r="183" spans="5:9" x14ac:dyDescent="0.25">
      <c r="E183" s="54"/>
      <c r="F183" s="54"/>
      <c r="G183" s="54"/>
      <c r="H183" s="54"/>
      <c r="I183" s="54"/>
    </row>
    <row r="184" spans="5:9" x14ac:dyDescent="0.25">
      <c r="E184" s="54"/>
      <c r="F184" s="54"/>
      <c r="G184" s="54"/>
      <c r="H184" s="54"/>
      <c r="I184" s="54"/>
    </row>
    <row r="185" spans="5:9" x14ac:dyDescent="0.25">
      <c r="E185" s="54"/>
      <c r="F185" s="54"/>
      <c r="G185" s="54"/>
      <c r="H185" s="54"/>
      <c r="I185" s="54"/>
    </row>
    <row r="186" spans="5:9" x14ac:dyDescent="0.25">
      <c r="E186" s="54"/>
      <c r="F186" s="54"/>
      <c r="G186" s="54"/>
      <c r="H186" s="54"/>
      <c r="I186" s="54"/>
    </row>
    <row r="187" spans="5:9" x14ac:dyDescent="0.25">
      <c r="E187" s="54"/>
      <c r="F187" s="54"/>
      <c r="G187" s="54"/>
      <c r="H187" s="54"/>
      <c r="I187" s="54"/>
    </row>
    <row r="188" spans="5:9" x14ac:dyDescent="0.25">
      <c r="E188" s="54"/>
      <c r="F188" s="54"/>
      <c r="G188" s="54"/>
      <c r="H188" s="54"/>
      <c r="I188" s="54"/>
    </row>
    <row r="189" spans="5:9" x14ac:dyDescent="0.25">
      <c r="E189" s="54"/>
      <c r="F189" s="54"/>
      <c r="G189" s="54"/>
      <c r="H189" s="54"/>
      <c r="I189" s="54"/>
    </row>
    <row r="190" spans="5:9" x14ac:dyDescent="0.25">
      <c r="E190" s="54"/>
      <c r="F190" s="54"/>
      <c r="G190" s="54"/>
      <c r="H190" s="54"/>
      <c r="I190" s="54"/>
    </row>
    <row r="191" spans="5:9" x14ac:dyDescent="0.25">
      <c r="E191" s="54"/>
      <c r="F191" s="54"/>
      <c r="G191" s="54"/>
      <c r="H191" s="54"/>
      <c r="I191" s="54"/>
    </row>
    <row r="192" spans="5:9" x14ac:dyDescent="0.25">
      <c r="E192" s="54"/>
      <c r="F192" s="54"/>
      <c r="G192" s="54"/>
      <c r="H192" s="54"/>
      <c r="I192" s="54"/>
    </row>
    <row r="193" spans="5:9" x14ac:dyDescent="0.25">
      <c r="E193" s="54"/>
      <c r="F193" s="54"/>
      <c r="G193" s="54"/>
      <c r="H193" s="54"/>
      <c r="I193" s="54"/>
    </row>
    <row r="194" spans="5:9" x14ac:dyDescent="0.25">
      <c r="E194" s="54"/>
      <c r="F194" s="54"/>
      <c r="G194" s="54"/>
      <c r="H194" s="54"/>
      <c r="I194" s="54"/>
    </row>
    <row r="195" spans="5:9" x14ac:dyDescent="0.25">
      <c r="E195" s="54"/>
      <c r="F195" s="54"/>
      <c r="G195" s="54"/>
      <c r="H195" s="54"/>
      <c r="I195" s="54"/>
    </row>
    <row r="196" spans="5:9" x14ac:dyDescent="0.25">
      <c r="E196" s="54"/>
      <c r="F196" s="54"/>
      <c r="G196" s="54"/>
      <c r="H196" s="54"/>
      <c r="I196" s="54"/>
    </row>
    <row r="197" spans="5:9" x14ac:dyDescent="0.25">
      <c r="E197" s="54"/>
      <c r="F197" s="54"/>
      <c r="G197" s="54"/>
      <c r="H197" s="54"/>
      <c r="I197" s="54"/>
    </row>
    <row r="198" spans="5:9" x14ac:dyDescent="0.25">
      <c r="E198" s="54"/>
      <c r="F198" s="54"/>
      <c r="G198" s="54"/>
      <c r="H198" s="54"/>
      <c r="I198" s="54"/>
    </row>
    <row r="199" spans="5:9" x14ac:dyDescent="0.25">
      <c r="E199" s="54"/>
      <c r="F199" s="54"/>
      <c r="G199" s="54"/>
      <c r="H199" s="54"/>
      <c r="I199" s="54"/>
    </row>
    <row r="200" spans="5:9" x14ac:dyDescent="0.25">
      <c r="E200" s="54"/>
      <c r="F200" s="54"/>
      <c r="G200" s="54"/>
      <c r="H200" s="54"/>
      <c r="I200" s="54"/>
    </row>
    <row r="201" spans="5:9" x14ac:dyDescent="0.25">
      <c r="E201" s="54"/>
      <c r="F201" s="54"/>
      <c r="G201" s="54"/>
      <c r="H201" s="54"/>
      <c r="I201" s="54"/>
    </row>
    <row r="202" spans="5:9" x14ac:dyDescent="0.25">
      <c r="E202" s="54"/>
      <c r="F202" s="54"/>
      <c r="G202" s="54"/>
      <c r="H202" s="54"/>
      <c r="I202" s="54"/>
    </row>
    <row r="203" spans="5:9" x14ac:dyDescent="0.25">
      <c r="E203" s="54"/>
      <c r="F203" s="54"/>
      <c r="G203" s="54"/>
      <c r="H203" s="54"/>
      <c r="I203" s="54"/>
    </row>
    <row r="204" spans="5:9" x14ac:dyDescent="0.25">
      <c r="E204" s="54"/>
      <c r="F204" s="54"/>
      <c r="G204" s="54"/>
      <c r="H204" s="54"/>
      <c r="I204" s="54"/>
    </row>
    <row r="205" spans="5:9" x14ac:dyDescent="0.25">
      <c r="E205" s="54"/>
      <c r="F205" s="54"/>
      <c r="G205" s="54"/>
      <c r="H205" s="54"/>
      <c r="I205" s="54"/>
    </row>
    <row r="206" spans="5:9" x14ac:dyDescent="0.25">
      <c r="E206" s="54"/>
      <c r="F206" s="54"/>
      <c r="G206" s="54"/>
      <c r="H206" s="54"/>
      <c r="I206" s="54"/>
    </row>
    <row r="207" spans="5:9" x14ac:dyDescent="0.25">
      <c r="E207" s="54"/>
      <c r="F207" s="54"/>
      <c r="G207" s="54"/>
      <c r="H207" s="54"/>
      <c r="I207" s="54"/>
    </row>
    <row r="208" spans="5:9" x14ac:dyDescent="0.25">
      <c r="E208" s="54"/>
      <c r="F208" s="54"/>
      <c r="G208" s="54"/>
      <c r="H208" s="54"/>
      <c r="I208" s="54"/>
    </row>
    <row r="209" spans="5:9" x14ac:dyDescent="0.25">
      <c r="E209" s="54"/>
      <c r="F209" s="54"/>
      <c r="G209" s="54"/>
      <c r="H209" s="54"/>
      <c r="I209" s="54"/>
    </row>
    <row r="210" spans="5:9" x14ac:dyDescent="0.25">
      <c r="E210" s="54"/>
      <c r="F210" s="54"/>
      <c r="G210" s="54"/>
      <c r="H210" s="54"/>
      <c r="I210" s="54"/>
    </row>
    <row r="211" spans="5:9" x14ac:dyDescent="0.25">
      <c r="E211" s="54"/>
      <c r="F211" s="54"/>
      <c r="G211" s="54"/>
      <c r="H211" s="54"/>
      <c r="I211" s="54"/>
    </row>
    <row r="212" spans="5:9" x14ac:dyDescent="0.25">
      <c r="E212" s="54"/>
      <c r="F212" s="54"/>
      <c r="G212" s="54"/>
      <c r="H212" s="54"/>
      <c r="I212" s="54"/>
    </row>
    <row r="213" spans="5:9" x14ac:dyDescent="0.25">
      <c r="E213" s="54"/>
      <c r="F213" s="54"/>
      <c r="G213" s="54"/>
      <c r="H213" s="54"/>
      <c r="I213" s="54"/>
    </row>
    <row r="214" spans="5:9" x14ac:dyDescent="0.25">
      <c r="E214" s="54"/>
      <c r="F214" s="54"/>
      <c r="G214" s="54"/>
      <c r="H214" s="54"/>
      <c r="I214" s="54"/>
    </row>
    <row r="215" spans="5:9" x14ac:dyDescent="0.25">
      <c r="E215" s="54"/>
      <c r="F215" s="54"/>
      <c r="G215" s="54"/>
      <c r="H215" s="54"/>
      <c r="I215" s="54"/>
    </row>
    <row r="216" spans="5:9" x14ac:dyDescent="0.25">
      <c r="E216" s="54"/>
      <c r="F216" s="54"/>
      <c r="G216" s="54"/>
      <c r="H216" s="54"/>
      <c r="I216" s="54"/>
    </row>
    <row r="217" spans="5:9" x14ac:dyDescent="0.25">
      <c r="E217" s="54"/>
      <c r="F217" s="54"/>
      <c r="G217" s="54"/>
      <c r="H217" s="54"/>
      <c r="I217" s="54"/>
    </row>
    <row r="218" spans="5:9" x14ac:dyDescent="0.25">
      <c r="E218" s="54"/>
      <c r="F218" s="54"/>
      <c r="G218" s="54"/>
      <c r="H218" s="54"/>
      <c r="I218" s="54"/>
    </row>
    <row r="219" spans="5:9" x14ac:dyDescent="0.25">
      <c r="E219" s="54"/>
      <c r="F219" s="54"/>
      <c r="G219" s="54"/>
      <c r="H219" s="54"/>
      <c r="I219" s="54"/>
    </row>
    <row r="220" spans="5:9" x14ac:dyDescent="0.25">
      <c r="E220" s="54"/>
      <c r="F220" s="54"/>
      <c r="G220" s="54"/>
      <c r="H220" s="54"/>
      <c r="I220" s="54"/>
    </row>
    <row r="221" spans="5:9" x14ac:dyDescent="0.25">
      <c r="E221" s="54"/>
      <c r="F221" s="54"/>
      <c r="G221" s="54"/>
      <c r="H221" s="54"/>
      <c r="I221" s="54"/>
    </row>
    <row r="222" spans="5:9" x14ac:dyDescent="0.25">
      <c r="E222" s="54"/>
      <c r="F222" s="54"/>
      <c r="G222" s="54"/>
      <c r="H222" s="54"/>
      <c r="I222" s="54"/>
    </row>
    <row r="223" spans="5:9" x14ac:dyDescent="0.25">
      <c r="E223" s="54"/>
      <c r="F223" s="54"/>
      <c r="G223" s="54"/>
      <c r="H223" s="54"/>
      <c r="I223" s="54"/>
    </row>
    <row r="224" spans="5:9" x14ac:dyDescent="0.25">
      <c r="E224" s="54"/>
      <c r="F224" s="54"/>
      <c r="G224" s="54"/>
      <c r="H224" s="54"/>
      <c r="I224" s="54"/>
    </row>
    <row r="225" spans="5:9" x14ac:dyDescent="0.25">
      <c r="E225" s="54"/>
      <c r="F225" s="54"/>
      <c r="G225" s="54"/>
      <c r="H225" s="54"/>
      <c r="I225" s="54"/>
    </row>
    <row r="226" spans="5:9" x14ac:dyDescent="0.25">
      <c r="E226" s="54"/>
      <c r="F226" s="54"/>
      <c r="G226" s="54"/>
      <c r="H226" s="54"/>
      <c r="I226" s="54"/>
    </row>
    <row r="227" spans="5:9" x14ac:dyDescent="0.25">
      <c r="E227" s="54"/>
      <c r="F227" s="54"/>
      <c r="G227" s="54"/>
      <c r="H227" s="54"/>
      <c r="I227" s="54"/>
    </row>
    <row r="228" spans="5:9" x14ac:dyDescent="0.25">
      <c r="E228" s="54"/>
      <c r="F228" s="54"/>
      <c r="G228" s="54"/>
      <c r="H228" s="54"/>
      <c r="I228" s="54"/>
    </row>
    <row r="229" spans="5:9" x14ac:dyDescent="0.25">
      <c r="E229" s="54"/>
      <c r="F229" s="54"/>
      <c r="G229" s="54"/>
      <c r="H229" s="54"/>
      <c r="I229" s="54"/>
    </row>
    <row r="230" spans="5:9" x14ac:dyDescent="0.25">
      <c r="E230" s="54"/>
      <c r="F230" s="54"/>
      <c r="G230" s="54"/>
      <c r="H230" s="54"/>
      <c r="I230" s="54"/>
    </row>
    <row r="231" spans="5:9" x14ac:dyDescent="0.25">
      <c r="E231" s="54"/>
      <c r="F231" s="54"/>
      <c r="G231" s="54"/>
      <c r="H231" s="54"/>
      <c r="I231" s="54"/>
    </row>
    <row r="232" spans="5:9" x14ac:dyDescent="0.25">
      <c r="E232" s="54"/>
      <c r="F232" s="54"/>
      <c r="G232" s="54"/>
      <c r="H232" s="54"/>
      <c r="I232" s="54"/>
    </row>
    <row r="233" spans="5:9" x14ac:dyDescent="0.25">
      <c r="E233" s="54"/>
      <c r="F233" s="54"/>
      <c r="G233" s="54"/>
      <c r="H233" s="54"/>
      <c r="I233" s="54"/>
    </row>
    <row r="234" spans="5:9" x14ac:dyDescent="0.25">
      <c r="E234" s="54"/>
      <c r="F234" s="54"/>
      <c r="G234" s="54"/>
      <c r="H234" s="54"/>
      <c r="I234" s="54"/>
    </row>
    <row r="235" spans="5:9" x14ac:dyDescent="0.25">
      <c r="E235" s="54"/>
      <c r="F235" s="54"/>
      <c r="G235" s="54"/>
      <c r="H235" s="54"/>
      <c r="I235" s="54"/>
    </row>
    <row r="236" spans="5:9" x14ac:dyDescent="0.25">
      <c r="E236" s="54"/>
      <c r="F236" s="54"/>
      <c r="G236" s="54"/>
      <c r="H236" s="54"/>
      <c r="I236" s="54"/>
    </row>
    <row r="237" spans="5:9" x14ac:dyDescent="0.25">
      <c r="E237" s="54"/>
      <c r="F237" s="54"/>
      <c r="G237" s="54"/>
      <c r="H237" s="54"/>
      <c r="I237" s="54"/>
    </row>
    <row r="238" spans="5:9" x14ac:dyDescent="0.25">
      <c r="E238" s="54"/>
      <c r="F238" s="54"/>
      <c r="G238" s="54"/>
      <c r="H238" s="54"/>
      <c r="I238" s="54"/>
    </row>
    <row r="239" spans="5:9" x14ac:dyDescent="0.25">
      <c r="E239" s="54"/>
      <c r="F239" s="54"/>
      <c r="G239" s="54"/>
      <c r="H239" s="54"/>
      <c r="I239" s="54"/>
    </row>
    <row r="240" spans="5:9" x14ac:dyDescent="0.25">
      <c r="E240" s="54"/>
      <c r="F240" s="54"/>
      <c r="G240" s="54"/>
      <c r="H240" s="54"/>
      <c r="I240" s="54"/>
    </row>
    <row r="241" spans="5:9" x14ac:dyDescent="0.25">
      <c r="E241" s="54"/>
      <c r="F241" s="54"/>
      <c r="G241" s="54"/>
      <c r="H241" s="54"/>
      <c r="I241" s="54"/>
    </row>
    <row r="242" spans="5:9" x14ac:dyDescent="0.25">
      <c r="E242" s="54"/>
      <c r="F242" s="54"/>
      <c r="G242" s="54"/>
      <c r="H242" s="54"/>
      <c r="I242" s="54"/>
    </row>
    <row r="243" spans="5:9" x14ac:dyDescent="0.25">
      <c r="E243" s="54"/>
      <c r="F243" s="54"/>
      <c r="G243" s="54"/>
      <c r="H243" s="54"/>
      <c r="I243" s="54"/>
    </row>
    <row r="244" spans="5:9" x14ac:dyDescent="0.25">
      <c r="E244" s="54"/>
      <c r="F244" s="54"/>
      <c r="G244" s="54"/>
      <c r="H244" s="54"/>
      <c r="I244" s="54"/>
    </row>
    <row r="245" spans="5:9" x14ac:dyDescent="0.25">
      <c r="E245" s="54"/>
      <c r="F245" s="54"/>
      <c r="G245" s="54"/>
      <c r="H245" s="54"/>
      <c r="I245" s="54"/>
    </row>
    <row r="246" spans="5:9" x14ac:dyDescent="0.25">
      <c r="E246" s="54"/>
      <c r="F246" s="54"/>
      <c r="G246" s="54"/>
      <c r="H246" s="54"/>
      <c r="I246" s="54"/>
    </row>
    <row r="247" spans="5:9" x14ac:dyDescent="0.25">
      <c r="E247" s="54"/>
      <c r="F247" s="54"/>
      <c r="G247" s="54"/>
      <c r="H247" s="54"/>
      <c r="I247" s="54"/>
    </row>
    <row r="248" spans="5:9" x14ac:dyDescent="0.25">
      <c r="E248" s="54"/>
      <c r="F248" s="54"/>
      <c r="G248" s="54"/>
      <c r="H248" s="54"/>
      <c r="I248" s="54"/>
    </row>
    <row r="249" spans="5:9" x14ac:dyDescent="0.25">
      <c r="E249" s="54"/>
      <c r="F249" s="54"/>
      <c r="G249" s="54"/>
      <c r="H249" s="54"/>
      <c r="I249" s="54"/>
    </row>
    <row r="250" spans="5:9" x14ac:dyDescent="0.25">
      <c r="E250" s="54"/>
      <c r="F250" s="54"/>
      <c r="G250" s="54"/>
      <c r="H250" s="54"/>
      <c r="I250" s="54"/>
    </row>
    <row r="251" spans="5:9" x14ac:dyDescent="0.25">
      <c r="E251" s="54"/>
      <c r="F251" s="54"/>
      <c r="G251" s="54"/>
      <c r="H251" s="54"/>
      <c r="I251" s="54"/>
    </row>
    <row r="252" spans="5:9" x14ac:dyDescent="0.25">
      <c r="E252" s="54"/>
      <c r="F252" s="54"/>
      <c r="G252" s="54"/>
      <c r="H252" s="54"/>
      <c r="I252" s="54"/>
    </row>
    <row r="253" spans="5:9" x14ac:dyDescent="0.25">
      <c r="E253" s="54"/>
      <c r="F253" s="54"/>
      <c r="G253" s="54"/>
      <c r="H253" s="54"/>
      <c r="I253" s="54"/>
    </row>
    <row r="254" spans="5:9" x14ac:dyDescent="0.25">
      <c r="E254" s="54"/>
      <c r="F254" s="54"/>
      <c r="G254" s="54"/>
      <c r="H254" s="54"/>
      <c r="I254" s="54"/>
    </row>
    <row r="255" spans="5:9" x14ac:dyDescent="0.25">
      <c r="E255" s="54"/>
      <c r="F255" s="54"/>
      <c r="G255" s="54"/>
      <c r="H255" s="54"/>
      <c r="I255" s="54"/>
    </row>
    <row r="256" spans="5:9" x14ac:dyDescent="0.25">
      <c r="E256" s="54"/>
      <c r="F256" s="54"/>
      <c r="G256" s="54"/>
      <c r="H256" s="54"/>
      <c r="I256" s="54"/>
    </row>
    <row r="257" spans="5:9" x14ac:dyDescent="0.25">
      <c r="E257" s="54"/>
      <c r="F257" s="54"/>
      <c r="G257" s="54"/>
      <c r="H257" s="54"/>
      <c r="I257" s="54"/>
    </row>
    <row r="258" spans="5:9" x14ac:dyDescent="0.25">
      <c r="E258" s="54"/>
      <c r="F258" s="54"/>
      <c r="G258" s="54"/>
      <c r="H258" s="54"/>
      <c r="I258" s="54"/>
    </row>
    <row r="259" spans="5:9" x14ac:dyDescent="0.25">
      <c r="E259" s="54"/>
      <c r="F259" s="54"/>
      <c r="G259" s="54"/>
      <c r="H259" s="54"/>
      <c r="I259" s="54"/>
    </row>
    <row r="260" spans="5:9" x14ac:dyDescent="0.25">
      <c r="E260" s="54"/>
      <c r="F260" s="54"/>
      <c r="G260" s="54"/>
      <c r="H260" s="54"/>
      <c r="I260" s="54"/>
    </row>
    <row r="261" spans="5:9" x14ac:dyDescent="0.25">
      <c r="E261" s="54"/>
      <c r="F261" s="54"/>
      <c r="G261" s="54"/>
      <c r="H261" s="54"/>
      <c r="I261" s="54"/>
    </row>
    <row r="262" spans="5:9" x14ac:dyDescent="0.25">
      <c r="E262" s="54"/>
      <c r="F262" s="54"/>
      <c r="G262" s="54"/>
      <c r="H262" s="54"/>
      <c r="I262" s="54"/>
    </row>
    <row r="263" spans="5:9" x14ac:dyDescent="0.25">
      <c r="E263" s="54"/>
      <c r="F263" s="54"/>
      <c r="G263" s="54"/>
      <c r="H263" s="54"/>
      <c r="I263" s="54"/>
    </row>
    <row r="264" spans="5:9" x14ac:dyDescent="0.25">
      <c r="E264" s="54"/>
      <c r="F264" s="54"/>
      <c r="G264" s="54"/>
      <c r="H264" s="54"/>
      <c r="I264" s="54"/>
    </row>
    <row r="265" spans="5:9" x14ac:dyDescent="0.25">
      <c r="E265" s="54"/>
      <c r="F265" s="54"/>
      <c r="G265" s="54"/>
      <c r="H265" s="54"/>
      <c r="I265" s="54"/>
    </row>
    <row r="266" spans="5:9" x14ac:dyDescent="0.25">
      <c r="E266" s="54"/>
      <c r="F266" s="54"/>
      <c r="G266" s="54"/>
      <c r="H266" s="54"/>
      <c r="I266" s="54"/>
    </row>
    <row r="267" spans="5:9" x14ac:dyDescent="0.25">
      <c r="E267" s="54"/>
      <c r="F267" s="54"/>
      <c r="G267" s="54"/>
      <c r="H267" s="54"/>
      <c r="I267" s="54"/>
    </row>
    <row r="268" spans="5:9" x14ac:dyDescent="0.25">
      <c r="E268" s="54"/>
      <c r="F268" s="54"/>
      <c r="G268" s="54"/>
      <c r="H268" s="54"/>
      <c r="I268" s="54"/>
    </row>
    <row r="269" spans="5:9" x14ac:dyDescent="0.25">
      <c r="E269" s="54"/>
      <c r="F269" s="54"/>
      <c r="G269" s="54"/>
      <c r="H269" s="54"/>
      <c r="I269" s="54"/>
    </row>
    <row r="270" spans="5:9" x14ac:dyDescent="0.25">
      <c r="E270" s="54"/>
      <c r="F270" s="54"/>
      <c r="G270" s="54"/>
      <c r="H270" s="54"/>
      <c r="I270" s="54"/>
    </row>
    <row r="271" spans="5:9" x14ac:dyDescent="0.25">
      <c r="E271" s="54"/>
      <c r="F271" s="54"/>
      <c r="G271" s="54"/>
      <c r="H271" s="54"/>
      <c r="I271" s="54"/>
    </row>
    <row r="272" spans="5:9" x14ac:dyDescent="0.25">
      <c r="E272" s="54"/>
      <c r="F272" s="54"/>
      <c r="G272" s="54"/>
      <c r="H272" s="54"/>
      <c r="I272" s="54"/>
    </row>
    <row r="273" spans="5:9" x14ac:dyDescent="0.25">
      <c r="E273" s="54"/>
      <c r="F273" s="54"/>
      <c r="G273" s="54"/>
      <c r="H273" s="54"/>
      <c r="I273" s="54"/>
    </row>
    <row r="274" spans="5:9" x14ac:dyDescent="0.25">
      <c r="E274" s="54"/>
      <c r="F274" s="54"/>
      <c r="G274" s="54"/>
      <c r="H274" s="54"/>
      <c r="I274" s="54"/>
    </row>
    <row r="275" spans="5:9" x14ac:dyDescent="0.25">
      <c r="E275" s="54"/>
      <c r="F275" s="54"/>
      <c r="G275" s="54"/>
      <c r="H275" s="54"/>
      <c r="I275" s="54"/>
    </row>
    <row r="276" spans="5:9" x14ac:dyDescent="0.25">
      <c r="E276" s="54"/>
      <c r="F276" s="54"/>
      <c r="G276" s="54"/>
      <c r="H276" s="54"/>
      <c r="I276" s="54"/>
    </row>
    <row r="277" spans="5:9" x14ac:dyDescent="0.25">
      <c r="E277" s="54"/>
      <c r="F277" s="54"/>
      <c r="G277" s="54"/>
      <c r="H277" s="54"/>
      <c r="I277" s="54"/>
    </row>
    <row r="278" spans="5:9" x14ac:dyDescent="0.25">
      <c r="E278" s="54"/>
      <c r="F278" s="54"/>
      <c r="G278" s="54"/>
      <c r="H278" s="54"/>
      <c r="I278" s="54"/>
    </row>
    <row r="279" spans="5:9" x14ac:dyDescent="0.25">
      <c r="E279" s="54"/>
      <c r="F279" s="54"/>
      <c r="G279" s="54"/>
      <c r="H279" s="54"/>
      <c r="I279" s="54"/>
    </row>
    <row r="280" spans="5:9" x14ac:dyDescent="0.25">
      <c r="E280" s="54"/>
      <c r="F280" s="54"/>
      <c r="G280" s="54"/>
      <c r="H280" s="54"/>
      <c r="I280" s="54"/>
    </row>
    <row r="281" spans="5:9" x14ac:dyDescent="0.25">
      <c r="E281" s="54"/>
      <c r="F281" s="54"/>
      <c r="G281" s="54"/>
      <c r="H281" s="54"/>
      <c r="I281" s="54"/>
    </row>
    <row r="282" spans="5:9" x14ac:dyDescent="0.25">
      <c r="E282" s="54"/>
      <c r="F282" s="54"/>
      <c r="G282" s="54"/>
      <c r="H282" s="54"/>
      <c r="I282" s="54"/>
    </row>
    <row r="283" spans="5:9" x14ac:dyDescent="0.25">
      <c r="E283" s="54"/>
      <c r="F283" s="54"/>
      <c r="G283" s="54"/>
      <c r="H283" s="54"/>
      <c r="I283" s="54"/>
    </row>
    <row r="284" spans="5:9" x14ac:dyDescent="0.25">
      <c r="E284" s="54"/>
      <c r="F284" s="54"/>
      <c r="G284" s="54"/>
      <c r="H284" s="54"/>
      <c r="I284" s="54"/>
    </row>
    <row r="285" spans="5:9" x14ac:dyDescent="0.25">
      <c r="E285" s="54"/>
      <c r="F285" s="54"/>
      <c r="G285" s="54"/>
      <c r="H285" s="54"/>
      <c r="I285" s="54"/>
    </row>
    <row r="286" spans="5:9" x14ac:dyDescent="0.25">
      <c r="E286" s="54"/>
      <c r="F286" s="54"/>
      <c r="G286" s="54"/>
      <c r="H286" s="54"/>
      <c r="I286" s="54"/>
    </row>
    <row r="287" spans="5:9" x14ac:dyDescent="0.25">
      <c r="E287" s="54"/>
      <c r="F287" s="54"/>
      <c r="G287" s="54"/>
      <c r="H287" s="54"/>
      <c r="I287" s="54"/>
    </row>
    <row r="288" spans="5:9" x14ac:dyDescent="0.25">
      <c r="E288" s="54"/>
      <c r="F288" s="54"/>
      <c r="G288" s="54"/>
      <c r="H288" s="54"/>
      <c r="I288" s="54"/>
    </row>
    <row r="289" spans="5:9" x14ac:dyDescent="0.25">
      <c r="E289" s="54"/>
      <c r="F289" s="54"/>
      <c r="G289" s="54"/>
      <c r="H289" s="54"/>
      <c r="I289" s="54"/>
    </row>
    <row r="290" spans="5:9" x14ac:dyDescent="0.25">
      <c r="E290" s="54"/>
      <c r="F290" s="54"/>
      <c r="G290" s="54"/>
      <c r="H290" s="54"/>
      <c r="I290" s="54"/>
    </row>
    <row r="291" spans="5:9" x14ac:dyDescent="0.25">
      <c r="E291" s="54"/>
      <c r="F291" s="54"/>
      <c r="G291" s="54"/>
      <c r="H291" s="54"/>
      <c r="I291" s="54"/>
    </row>
    <row r="292" spans="5:9" x14ac:dyDescent="0.25">
      <c r="E292" s="54"/>
      <c r="F292" s="54"/>
      <c r="G292" s="54"/>
      <c r="H292" s="54"/>
      <c r="I292" s="54"/>
    </row>
    <row r="293" spans="5:9" x14ac:dyDescent="0.25">
      <c r="E293" s="54"/>
      <c r="F293" s="54"/>
      <c r="G293" s="54"/>
      <c r="H293" s="54"/>
      <c r="I293" s="54"/>
    </row>
    <row r="294" spans="5:9" x14ac:dyDescent="0.25">
      <c r="E294" s="54"/>
      <c r="F294" s="54"/>
      <c r="G294" s="54"/>
      <c r="H294" s="54"/>
      <c r="I294" s="54"/>
    </row>
    <row r="295" spans="5:9" x14ac:dyDescent="0.25">
      <c r="E295" s="54"/>
      <c r="F295" s="54"/>
      <c r="G295" s="54"/>
      <c r="H295" s="54"/>
      <c r="I295" s="54"/>
    </row>
    <row r="296" spans="5:9" x14ac:dyDescent="0.25">
      <c r="E296" s="54"/>
      <c r="F296" s="54"/>
      <c r="G296" s="54"/>
      <c r="H296" s="54"/>
      <c r="I296" s="54"/>
    </row>
    <row r="297" spans="5:9" x14ac:dyDescent="0.25">
      <c r="E297" s="54"/>
      <c r="F297" s="54"/>
      <c r="G297" s="54"/>
      <c r="H297" s="54"/>
      <c r="I297" s="54"/>
    </row>
    <row r="298" spans="5:9" x14ac:dyDescent="0.25">
      <c r="E298" s="54"/>
      <c r="F298" s="54"/>
      <c r="G298" s="54"/>
      <c r="H298" s="54"/>
      <c r="I298" s="54"/>
    </row>
    <row r="299" spans="5:9" x14ac:dyDescent="0.25">
      <c r="E299" s="54"/>
      <c r="F299" s="54"/>
      <c r="G299" s="54"/>
      <c r="H299" s="54"/>
      <c r="I299" s="54"/>
    </row>
    <row r="300" spans="5:9" x14ac:dyDescent="0.25">
      <c r="E300" s="54"/>
      <c r="F300" s="54"/>
      <c r="G300" s="54"/>
      <c r="H300" s="54"/>
      <c r="I300" s="54"/>
    </row>
    <row r="301" spans="5:9" x14ac:dyDescent="0.25">
      <c r="E301" s="54"/>
      <c r="F301" s="54"/>
      <c r="G301" s="54"/>
      <c r="H301" s="54"/>
      <c r="I301" s="54"/>
    </row>
    <row r="302" spans="5:9" x14ac:dyDescent="0.25">
      <c r="E302" s="54"/>
      <c r="F302" s="54"/>
      <c r="G302" s="54"/>
      <c r="H302" s="54"/>
      <c r="I302" s="54"/>
    </row>
    <row r="303" spans="5:9" x14ac:dyDescent="0.25">
      <c r="E303" s="54"/>
      <c r="F303" s="54"/>
      <c r="G303" s="54"/>
      <c r="H303" s="54"/>
      <c r="I303" s="54"/>
    </row>
    <row r="304" spans="5:9" x14ac:dyDescent="0.25">
      <c r="E304" s="54"/>
      <c r="F304" s="54"/>
      <c r="G304" s="54"/>
      <c r="H304" s="54"/>
      <c r="I304" s="54"/>
    </row>
    <row r="305" spans="5:9" x14ac:dyDescent="0.25">
      <c r="E305" s="54"/>
      <c r="F305" s="54"/>
      <c r="G305" s="54"/>
      <c r="H305" s="54"/>
      <c r="I305" s="54"/>
    </row>
    <row r="306" spans="5:9" x14ac:dyDescent="0.25">
      <c r="E306" s="54"/>
      <c r="F306" s="54"/>
      <c r="G306" s="54"/>
      <c r="H306" s="54"/>
      <c r="I306" s="54"/>
    </row>
    <row r="307" spans="5:9" x14ac:dyDescent="0.25">
      <c r="E307" s="54"/>
      <c r="F307" s="54"/>
      <c r="G307" s="54"/>
      <c r="H307" s="54"/>
      <c r="I307" s="54"/>
    </row>
    <row r="308" spans="5:9" x14ac:dyDescent="0.25">
      <c r="E308" s="54"/>
      <c r="F308" s="54"/>
      <c r="G308" s="54"/>
      <c r="H308" s="54"/>
      <c r="I308" s="54"/>
    </row>
    <row r="309" spans="5:9" x14ac:dyDescent="0.25">
      <c r="E309" s="54"/>
      <c r="F309" s="54"/>
      <c r="G309" s="54"/>
      <c r="H309" s="54"/>
      <c r="I309" s="54"/>
    </row>
    <row r="310" spans="5:9" x14ac:dyDescent="0.25">
      <c r="E310" s="54"/>
      <c r="F310" s="54"/>
      <c r="G310" s="54"/>
      <c r="H310" s="54"/>
      <c r="I310" s="54"/>
    </row>
    <row r="311" spans="5:9" x14ac:dyDescent="0.25">
      <c r="E311" s="54"/>
      <c r="F311" s="54"/>
      <c r="G311" s="54"/>
      <c r="H311" s="54"/>
      <c r="I311" s="54"/>
    </row>
    <row r="312" spans="5:9" x14ac:dyDescent="0.25">
      <c r="E312" s="54"/>
      <c r="F312" s="54"/>
      <c r="G312" s="54"/>
      <c r="H312" s="54"/>
      <c r="I312" s="54"/>
    </row>
    <row r="313" spans="5:9" x14ac:dyDescent="0.25">
      <c r="E313" s="54"/>
      <c r="F313" s="54"/>
      <c r="G313" s="54"/>
      <c r="H313" s="54"/>
      <c r="I313" s="54"/>
    </row>
    <row r="314" spans="5:9" x14ac:dyDescent="0.25">
      <c r="E314" s="54"/>
      <c r="F314" s="54"/>
      <c r="G314" s="54"/>
      <c r="H314" s="54"/>
      <c r="I314" s="54"/>
    </row>
    <row r="315" spans="5:9" x14ac:dyDescent="0.25">
      <c r="E315" s="54"/>
      <c r="F315" s="54"/>
      <c r="G315" s="54"/>
      <c r="H315" s="54"/>
      <c r="I315" s="54"/>
    </row>
    <row r="316" spans="5:9" x14ac:dyDescent="0.25">
      <c r="E316" s="54"/>
      <c r="F316" s="54"/>
      <c r="G316" s="54"/>
      <c r="H316" s="54"/>
      <c r="I316" s="54"/>
    </row>
    <row r="317" spans="5:9" x14ac:dyDescent="0.25">
      <c r="E317" s="54"/>
      <c r="F317" s="54"/>
      <c r="G317" s="54"/>
      <c r="H317" s="54"/>
      <c r="I317" s="54"/>
    </row>
    <row r="318" spans="5:9" x14ac:dyDescent="0.25">
      <c r="E318" s="54"/>
      <c r="F318" s="54"/>
      <c r="G318" s="54"/>
      <c r="H318" s="54"/>
      <c r="I318" s="54"/>
    </row>
    <row r="319" spans="5:9" x14ac:dyDescent="0.25">
      <c r="E319" s="54"/>
      <c r="F319" s="54"/>
      <c r="G319" s="54"/>
      <c r="H319" s="54"/>
      <c r="I319" s="54"/>
    </row>
    <row r="320" spans="5:9" x14ac:dyDescent="0.25">
      <c r="E320" s="54"/>
      <c r="F320" s="54"/>
      <c r="G320" s="54"/>
      <c r="H320" s="54"/>
      <c r="I320" s="54"/>
    </row>
    <row r="321" spans="5:9" x14ac:dyDescent="0.25">
      <c r="E321" s="54"/>
      <c r="F321" s="54"/>
      <c r="G321" s="54"/>
      <c r="H321" s="54"/>
      <c r="I321" s="54"/>
    </row>
    <row r="322" spans="5:9" x14ac:dyDescent="0.25">
      <c r="E322" s="54"/>
      <c r="F322" s="54"/>
      <c r="G322" s="54"/>
      <c r="H322" s="54"/>
      <c r="I322" s="54"/>
    </row>
    <row r="323" spans="5:9" x14ac:dyDescent="0.25">
      <c r="E323" s="54"/>
      <c r="F323" s="54"/>
      <c r="G323" s="54"/>
      <c r="H323" s="54"/>
      <c r="I323" s="54"/>
    </row>
    <row r="324" spans="5:9" x14ac:dyDescent="0.25">
      <c r="E324" s="54"/>
      <c r="F324" s="54"/>
      <c r="G324" s="54"/>
      <c r="H324" s="54"/>
      <c r="I324" s="54"/>
    </row>
    <row r="325" spans="5:9" x14ac:dyDescent="0.25">
      <c r="E325" s="54"/>
      <c r="F325" s="54"/>
      <c r="G325" s="54"/>
      <c r="H325" s="54"/>
      <c r="I325" s="54"/>
    </row>
    <row r="326" spans="5:9" x14ac:dyDescent="0.25">
      <c r="E326" s="54"/>
      <c r="F326" s="54"/>
      <c r="G326" s="54"/>
      <c r="H326" s="54"/>
      <c r="I326" s="54"/>
    </row>
    <row r="327" spans="5:9" x14ac:dyDescent="0.25">
      <c r="E327" s="54"/>
      <c r="F327" s="54"/>
      <c r="G327" s="54"/>
      <c r="H327" s="54"/>
      <c r="I327" s="54"/>
    </row>
    <row r="328" spans="5:9" x14ac:dyDescent="0.25">
      <c r="E328" s="54"/>
      <c r="F328" s="54"/>
      <c r="G328" s="54"/>
      <c r="H328" s="54"/>
      <c r="I328" s="54"/>
    </row>
    <row r="329" spans="5:9" x14ac:dyDescent="0.25">
      <c r="E329" s="54"/>
      <c r="F329" s="54"/>
      <c r="G329" s="54"/>
      <c r="H329" s="54"/>
      <c r="I329" s="54"/>
    </row>
    <row r="330" spans="5:9" x14ac:dyDescent="0.25">
      <c r="E330" s="54"/>
      <c r="F330" s="54"/>
      <c r="G330" s="54"/>
      <c r="H330" s="54"/>
      <c r="I330" s="54"/>
    </row>
    <row r="331" spans="5:9" x14ac:dyDescent="0.25">
      <c r="E331" s="54"/>
      <c r="F331" s="54"/>
      <c r="G331" s="54"/>
      <c r="H331" s="54"/>
      <c r="I331" s="54"/>
    </row>
    <row r="332" spans="5:9" x14ac:dyDescent="0.25">
      <c r="E332" s="54"/>
      <c r="F332" s="54"/>
      <c r="G332" s="54"/>
      <c r="H332" s="54"/>
      <c r="I332" s="54"/>
    </row>
    <row r="333" spans="5:9" x14ac:dyDescent="0.25">
      <c r="E333" s="54"/>
      <c r="F333" s="54"/>
      <c r="G333" s="54"/>
      <c r="H333" s="54"/>
      <c r="I333" s="54"/>
    </row>
    <row r="334" spans="5:9" x14ac:dyDescent="0.25">
      <c r="E334" s="54"/>
      <c r="F334" s="54"/>
      <c r="G334" s="54"/>
      <c r="H334" s="54"/>
      <c r="I334" s="54"/>
    </row>
    <row r="335" spans="5:9" x14ac:dyDescent="0.25">
      <c r="E335" s="54"/>
      <c r="F335" s="54"/>
      <c r="G335" s="54"/>
      <c r="H335" s="54"/>
      <c r="I335" s="54"/>
    </row>
    <row r="336" spans="5:9" x14ac:dyDescent="0.25">
      <c r="E336" s="54"/>
      <c r="F336" s="54"/>
      <c r="G336" s="54"/>
      <c r="H336" s="54"/>
      <c r="I336" s="54"/>
    </row>
    <row r="337" spans="5:9" x14ac:dyDescent="0.25">
      <c r="E337" s="54"/>
      <c r="F337" s="54"/>
      <c r="G337" s="54"/>
      <c r="H337" s="54"/>
      <c r="I337" s="54"/>
    </row>
    <row r="338" spans="5:9" x14ac:dyDescent="0.25">
      <c r="E338" s="54"/>
      <c r="F338" s="54"/>
      <c r="G338" s="54"/>
      <c r="H338" s="54"/>
      <c r="I338" s="54"/>
    </row>
    <row r="339" spans="5:9" x14ac:dyDescent="0.25">
      <c r="E339" s="54"/>
      <c r="F339" s="54"/>
      <c r="G339" s="54"/>
      <c r="H339" s="54"/>
      <c r="I339" s="54"/>
    </row>
    <row r="340" spans="5:9" x14ac:dyDescent="0.25">
      <c r="E340" s="54"/>
      <c r="F340" s="54"/>
      <c r="G340" s="54"/>
      <c r="H340" s="54"/>
      <c r="I340" s="54"/>
    </row>
    <row r="341" spans="5:9" x14ac:dyDescent="0.25">
      <c r="E341" s="54"/>
      <c r="F341" s="54"/>
      <c r="G341" s="54"/>
      <c r="H341" s="54"/>
      <c r="I341" s="54"/>
    </row>
    <row r="342" spans="5:9" x14ac:dyDescent="0.25">
      <c r="E342" s="54"/>
      <c r="F342" s="54"/>
      <c r="G342" s="54"/>
      <c r="H342" s="54"/>
      <c r="I342" s="54"/>
    </row>
    <row r="343" spans="5:9" x14ac:dyDescent="0.25">
      <c r="E343" s="54"/>
      <c r="F343" s="54"/>
      <c r="G343" s="54"/>
      <c r="H343" s="54"/>
      <c r="I343" s="54"/>
    </row>
    <row r="344" spans="5:9" x14ac:dyDescent="0.25">
      <c r="E344" s="54"/>
      <c r="F344" s="54"/>
      <c r="G344" s="54"/>
      <c r="H344" s="54"/>
      <c r="I344" s="54"/>
    </row>
    <row r="345" spans="5:9" x14ac:dyDescent="0.25">
      <c r="E345" s="54"/>
      <c r="F345" s="54"/>
      <c r="G345" s="54"/>
      <c r="H345" s="54"/>
      <c r="I345" s="54"/>
    </row>
    <row r="346" spans="5:9" x14ac:dyDescent="0.25">
      <c r="E346" s="54"/>
      <c r="F346" s="54"/>
      <c r="G346" s="54"/>
      <c r="H346" s="54"/>
      <c r="I346" s="54"/>
    </row>
    <row r="347" spans="5:9" x14ac:dyDescent="0.25">
      <c r="E347" s="54"/>
      <c r="F347" s="54"/>
      <c r="G347" s="54"/>
      <c r="H347" s="54"/>
      <c r="I347" s="54"/>
    </row>
    <row r="348" spans="5:9" x14ac:dyDescent="0.25">
      <c r="E348" s="54"/>
      <c r="F348" s="54"/>
      <c r="G348" s="54"/>
      <c r="H348" s="54"/>
      <c r="I348" s="54"/>
    </row>
    <row r="349" spans="5:9" x14ac:dyDescent="0.25">
      <c r="E349" s="54"/>
      <c r="F349" s="54"/>
      <c r="G349" s="54"/>
      <c r="H349" s="54"/>
      <c r="I349" s="54"/>
    </row>
    <row r="350" spans="5:9" x14ac:dyDescent="0.25">
      <c r="E350" s="54"/>
      <c r="F350" s="54"/>
      <c r="G350" s="54"/>
      <c r="H350" s="54"/>
      <c r="I350" s="54"/>
    </row>
    <row r="351" spans="5:9" x14ac:dyDescent="0.25">
      <c r="E351" s="54"/>
      <c r="F351" s="54"/>
      <c r="G351" s="54"/>
      <c r="H351" s="54"/>
      <c r="I351" s="54"/>
    </row>
    <row r="352" spans="5:9" x14ac:dyDescent="0.25">
      <c r="E352" s="54"/>
      <c r="F352" s="54"/>
      <c r="G352" s="54"/>
      <c r="H352" s="54"/>
      <c r="I352" s="54"/>
    </row>
    <row r="353" spans="5:9" x14ac:dyDescent="0.25">
      <c r="E353" s="54"/>
      <c r="F353" s="54"/>
      <c r="G353" s="54"/>
      <c r="H353" s="54"/>
      <c r="I353" s="54"/>
    </row>
    <row r="354" spans="5:9" x14ac:dyDescent="0.25">
      <c r="E354" s="54"/>
      <c r="F354" s="54"/>
      <c r="G354" s="54"/>
      <c r="H354" s="54"/>
      <c r="I354" s="54"/>
    </row>
    <row r="355" spans="5:9" x14ac:dyDescent="0.25">
      <c r="E355" s="54"/>
      <c r="F355" s="54"/>
      <c r="G355" s="54"/>
      <c r="H355" s="54"/>
      <c r="I355" s="54"/>
    </row>
    <row r="356" spans="5:9" x14ac:dyDescent="0.25">
      <c r="E356" s="54"/>
      <c r="F356" s="54"/>
      <c r="G356" s="54"/>
      <c r="H356" s="54"/>
      <c r="I356" s="54"/>
    </row>
    <row r="357" spans="5:9" x14ac:dyDescent="0.25">
      <c r="E357" s="54"/>
      <c r="F357" s="54"/>
      <c r="G357" s="54"/>
      <c r="H357" s="54"/>
      <c r="I357" s="54"/>
    </row>
    <row r="358" spans="5:9" x14ac:dyDescent="0.25">
      <c r="E358" s="54"/>
      <c r="F358" s="54"/>
      <c r="G358" s="54"/>
      <c r="H358" s="54"/>
      <c r="I358" s="54"/>
    </row>
    <row r="359" spans="5:9" x14ac:dyDescent="0.25">
      <c r="E359" s="54"/>
      <c r="F359" s="54"/>
      <c r="G359" s="54"/>
      <c r="H359" s="54"/>
      <c r="I359" s="54"/>
    </row>
    <row r="360" spans="5:9" x14ac:dyDescent="0.25">
      <c r="E360" s="54"/>
      <c r="F360" s="54"/>
      <c r="G360" s="54"/>
      <c r="H360" s="54"/>
      <c r="I360" s="54"/>
    </row>
    <row r="361" spans="5:9" x14ac:dyDescent="0.25">
      <c r="E361" s="54"/>
      <c r="F361" s="54"/>
      <c r="G361" s="54"/>
      <c r="H361" s="54"/>
      <c r="I361" s="54"/>
    </row>
    <row r="362" spans="5:9" x14ac:dyDescent="0.25">
      <c r="E362" s="54"/>
      <c r="F362" s="54"/>
      <c r="G362" s="54"/>
      <c r="H362" s="54"/>
      <c r="I362" s="54"/>
    </row>
    <row r="363" spans="5:9" x14ac:dyDescent="0.25">
      <c r="E363" s="54"/>
      <c r="F363" s="54"/>
      <c r="G363" s="54"/>
      <c r="H363" s="54"/>
      <c r="I363" s="54"/>
    </row>
    <row r="364" spans="5:9" x14ac:dyDescent="0.25">
      <c r="E364" s="54"/>
      <c r="F364" s="54"/>
      <c r="G364" s="54"/>
      <c r="H364" s="54"/>
      <c r="I364" s="54"/>
    </row>
    <row r="365" spans="5:9" x14ac:dyDescent="0.25">
      <c r="E365" s="54"/>
      <c r="F365" s="54"/>
      <c r="G365" s="54"/>
      <c r="H365" s="54"/>
      <c r="I365" s="54"/>
    </row>
    <row r="366" spans="5:9" x14ac:dyDescent="0.25">
      <c r="E366" s="54"/>
      <c r="F366" s="54"/>
      <c r="G366" s="54"/>
      <c r="H366" s="54"/>
      <c r="I366" s="54"/>
    </row>
    <row r="367" spans="5:9" x14ac:dyDescent="0.25">
      <c r="E367" s="54"/>
      <c r="F367" s="54"/>
      <c r="G367" s="54"/>
      <c r="H367" s="54"/>
      <c r="I367" s="54"/>
    </row>
    <row r="368" spans="5:9" x14ac:dyDescent="0.25">
      <c r="E368" s="54"/>
      <c r="F368" s="54"/>
      <c r="G368" s="54"/>
      <c r="H368" s="54"/>
      <c r="I368" s="54"/>
    </row>
    <row r="369" spans="5:9" x14ac:dyDescent="0.25">
      <c r="E369" s="54"/>
      <c r="F369" s="54"/>
      <c r="G369" s="54"/>
      <c r="H369" s="54"/>
      <c r="I369" s="54"/>
    </row>
    <row r="370" spans="5:9" x14ac:dyDescent="0.25">
      <c r="E370" s="54"/>
      <c r="F370" s="54"/>
      <c r="G370" s="54"/>
      <c r="H370" s="54"/>
      <c r="I370" s="54"/>
    </row>
    <row r="371" spans="5:9" x14ac:dyDescent="0.25">
      <c r="E371" s="54"/>
      <c r="F371" s="54"/>
      <c r="G371" s="54"/>
      <c r="H371" s="54"/>
      <c r="I371" s="54"/>
    </row>
    <row r="372" spans="5:9" x14ac:dyDescent="0.25">
      <c r="E372" s="54"/>
      <c r="F372" s="54"/>
      <c r="G372" s="54"/>
      <c r="H372" s="54"/>
      <c r="I372" s="54"/>
    </row>
    <row r="373" spans="5:9" x14ac:dyDescent="0.25">
      <c r="E373" s="54"/>
      <c r="F373" s="54"/>
      <c r="G373" s="54"/>
      <c r="H373" s="54"/>
      <c r="I373" s="54"/>
    </row>
    <row r="374" spans="5:9" x14ac:dyDescent="0.25">
      <c r="E374" s="54"/>
      <c r="F374" s="54"/>
      <c r="G374" s="54"/>
      <c r="H374" s="54"/>
      <c r="I374" s="54"/>
    </row>
    <row r="375" spans="5:9" x14ac:dyDescent="0.25">
      <c r="E375" s="54"/>
      <c r="F375" s="54"/>
      <c r="G375" s="54"/>
      <c r="H375" s="54"/>
      <c r="I375" s="54"/>
    </row>
    <row r="376" spans="5:9" x14ac:dyDescent="0.25">
      <c r="E376" s="54"/>
      <c r="F376" s="54"/>
      <c r="G376" s="54"/>
      <c r="H376" s="54"/>
      <c r="I376" s="54"/>
    </row>
    <row r="377" spans="5:9" x14ac:dyDescent="0.25">
      <c r="E377" s="54"/>
      <c r="F377" s="54"/>
      <c r="G377" s="54"/>
      <c r="H377" s="54"/>
      <c r="I377" s="54"/>
    </row>
    <row r="378" spans="5:9" x14ac:dyDescent="0.25">
      <c r="E378" s="54"/>
      <c r="F378" s="54"/>
      <c r="G378" s="54"/>
      <c r="H378" s="54"/>
      <c r="I378" s="54"/>
    </row>
    <row r="379" spans="5:9" x14ac:dyDescent="0.25">
      <c r="E379" s="54"/>
      <c r="F379" s="54"/>
      <c r="G379" s="54"/>
      <c r="H379" s="54"/>
      <c r="I379" s="54"/>
    </row>
    <row r="380" spans="5:9" x14ac:dyDescent="0.25">
      <c r="E380" s="54"/>
      <c r="F380" s="54"/>
      <c r="G380" s="54"/>
      <c r="H380" s="54"/>
      <c r="I380" s="54"/>
    </row>
    <row r="381" spans="5:9" x14ac:dyDescent="0.25">
      <c r="E381" s="54"/>
      <c r="F381" s="54"/>
      <c r="G381" s="54"/>
      <c r="H381" s="54"/>
      <c r="I381" s="54"/>
    </row>
    <row r="382" spans="5:9" x14ac:dyDescent="0.25">
      <c r="E382" s="54"/>
      <c r="F382" s="54"/>
      <c r="G382" s="54"/>
      <c r="H382" s="54"/>
      <c r="I382" s="54"/>
    </row>
    <row r="383" spans="5:9" x14ac:dyDescent="0.25">
      <c r="E383" s="54"/>
      <c r="F383" s="54"/>
      <c r="G383" s="54"/>
      <c r="H383" s="54"/>
      <c r="I383" s="54"/>
    </row>
    <row r="384" spans="5:9" x14ac:dyDescent="0.25">
      <c r="E384" s="54"/>
      <c r="F384" s="54"/>
      <c r="G384" s="54"/>
      <c r="H384" s="54"/>
      <c r="I384" s="54"/>
    </row>
    <row r="385" spans="5:9" x14ac:dyDescent="0.25">
      <c r="E385" s="54"/>
      <c r="F385" s="54"/>
      <c r="G385" s="54"/>
      <c r="H385" s="54"/>
      <c r="I385" s="54"/>
    </row>
    <row r="386" spans="5:9" x14ac:dyDescent="0.25">
      <c r="E386" s="54"/>
      <c r="F386" s="54"/>
      <c r="G386" s="54"/>
      <c r="H386" s="54"/>
      <c r="I386" s="54"/>
    </row>
    <row r="387" spans="5:9" x14ac:dyDescent="0.25">
      <c r="E387" s="54"/>
      <c r="F387" s="54"/>
      <c r="G387" s="54"/>
      <c r="H387" s="54"/>
      <c r="I387" s="54"/>
    </row>
    <row r="388" spans="5:9" x14ac:dyDescent="0.25">
      <c r="E388" s="54"/>
      <c r="F388" s="54"/>
      <c r="G388" s="54"/>
      <c r="H388" s="54"/>
      <c r="I388" s="54"/>
    </row>
    <row r="389" spans="5:9" x14ac:dyDescent="0.25">
      <c r="E389" s="54"/>
      <c r="F389" s="54"/>
      <c r="G389" s="54"/>
      <c r="H389" s="54"/>
      <c r="I389" s="54"/>
    </row>
    <row r="390" spans="5:9" x14ac:dyDescent="0.25">
      <c r="E390" s="54"/>
      <c r="F390" s="54"/>
      <c r="G390" s="54"/>
      <c r="H390" s="54"/>
      <c r="I390" s="54"/>
    </row>
    <row r="391" spans="5:9" x14ac:dyDescent="0.25">
      <c r="E391" s="54"/>
      <c r="F391" s="54"/>
      <c r="G391" s="54"/>
      <c r="H391" s="54"/>
      <c r="I391" s="54"/>
    </row>
    <row r="392" spans="5:9" x14ac:dyDescent="0.25">
      <c r="E392" s="54"/>
      <c r="F392" s="54"/>
      <c r="G392" s="54"/>
      <c r="H392" s="54"/>
      <c r="I392" s="54"/>
    </row>
    <row r="393" spans="5:9" x14ac:dyDescent="0.25">
      <c r="E393" s="54"/>
      <c r="F393" s="54"/>
      <c r="G393" s="54"/>
      <c r="H393" s="54"/>
      <c r="I393" s="54"/>
    </row>
    <row r="394" spans="5:9" x14ac:dyDescent="0.25">
      <c r="E394" s="54"/>
      <c r="F394" s="54"/>
      <c r="G394" s="54"/>
      <c r="H394" s="54"/>
      <c r="I394" s="54"/>
    </row>
    <row r="395" spans="5:9" x14ac:dyDescent="0.25">
      <c r="E395" s="54"/>
      <c r="F395" s="54"/>
      <c r="G395" s="54"/>
      <c r="H395" s="54"/>
      <c r="I395" s="54"/>
    </row>
    <row r="396" spans="5:9" x14ac:dyDescent="0.25">
      <c r="E396" s="54"/>
      <c r="F396" s="54"/>
      <c r="G396" s="54"/>
      <c r="H396" s="54"/>
      <c r="I396" s="54"/>
    </row>
    <row r="397" spans="5:9" x14ac:dyDescent="0.25">
      <c r="E397" s="54"/>
      <c r="F397" s="54"/>
      <c r="G397" s="54"/>
      <c r="H397" s="54"/>
      <c r="I397" s="54"/>
    </row>
    <row r="398" spans="5:9" x14ac:dyDescent="0.25">
      <c r="E398" s="54"/>
      <c r="F398" s="54"/>
      <c r="G398" s="54"/>
      <c r="H398" s="54"/>
      <c r="I398" s="54"/>
    </row>
    <row r="399" spans="5:9" x14ac:dyDescent="0.25">
      <c r="E399" s="54"/>
      <c r="F399" s="54"/>
      <c r="G399" s="54"/>
      <c r="H399" s="54"/>
      <c r="I399" s="54"/>
    </row>
    <row r="400" spans="5:9" x14ac:dyDescent="0.25">
      <c r="E400" s="54"/>
      <c r="F400" s="54"/>
      <c r="G400" s="54"/>
      <c r="H400" s="54"/>
      <c r="I400" s="54"/>
    </row>
    <row r="401" spans="5:9" x14ac:dyDescent="0.25">
      <c r="E401" s="54"/>
      <c r="F401" s="54"/>
      <c r="G401" s="54"/>
      <c r="H401" s="54"/>
      <c r="I401" s="54"/>
    </row>
    <row r="402" spans="5:9" x14ac:dyDescent="0.25">
      <c r="E402" s="54"/>
      <c r="F402" s="54"/>
      <c r="G402" s="54"/>
      <c r="H402" s="54"/>
      <c r="I402" s="54"/>
    </row>
    <row r="403" spans="5:9" x14ac:dyDescent="0.25">
      <c r="E403" s="54"/>
      <c r="F403" s="54"/>
      <c r="G403" s="54"/>
      <c r="H403" s="54"/>
      <c r="I403" s="54"/>
    </row>
    <row r="404" spans="5:9" x14ac:dyDescent="0.25">
      <c r="E404" s="54"/>
      <c r="F404" s="54"/>
      <c r="G404" s="54"/>
      <c r="H404" s="54"/>
      <c r="I404" s="54"/>
    </row>
    <row r="405" spans="5:9" x14ac:dyDescent="0.25">
      <c r="E405" s="54"/>
      <c r="F405" s="54"/>
      <c r="G405" s="54"/>
      <c r="H405" s="54"/>
      <c r="I405" s="54"/>
    </row>
    <row r="406" spans="5:9" x14ac:dyDescent="0.25">
      <c r="E406" s="54"/>
      <c r="F406" s="54"/>
      <c r="G406" s="54"/>
      <c r="H406" s="54"/>
      <c r="I406" s="54"/>
    </row>
    <row r="407" spans="5:9" x14ac:dyDescent="0.25">
      <c r="E407" s="54"/>
      <c r="F407" s="54"/>
      <c r="G407" s="54"/>
      <c r="H407" s="54"/>
      <c r="I407" s="54"/>
    </row>
    <row r="408" spans="5:9" x14ac:dyDescent="0.25">
      <c r="E408" s="54"/>
      <c r="F408" s="54"/>
      <c r="G408" s="54"/>
      <c r="H408" s="54"/>
      <c r="I408" s="54"/>
    </row>
    <row r="409" spans="5:9" x14ac:dyDescent="0.25">
      <c r="E409" s="54"/>
      <c r="F409" s="54"/>
      <c r="G409" s="54"/>
      <c r="H409" s="54"/>
      <c r="I409" s="54"/>
    </row>
    <row r="410" spans="5:9" x14ac:dyDescent="0.25">
      <c r="E410" s="54"/>
      <c r="F410" s="54"/>
      <c r="G410" s="54"/>
      <c r="H410" s="54"/>
      <c r="I410" s="54"/>
    </row>
    <row r="411" spans="5:9" x14ac:dyDescent="0.25">
      <c r="E411" s="54"/>
      <c r="F411" s="54"/>
      <c r="G411" s="54"/>
      <c r="H411" s="54"/>
      <c r="I411" s="54"/>
    </row>
    <row r="412" spans="5:9" x14ac:dyDescent="0.25">
      <c r="E412" s="54"/>
      <c r="F412" s="54"/>
      <c r="G412" s="54"/>
      <c r="H412" s="54"/>
      <c r="I412" s="54"/>
    </row>
    <row r="413" spans="5:9" x14ac:dyDescent="0.25">
      <c r="E413" s="54"/>
      <c r="F413" s="54"/>
      <c r="G413" s="54"/>
      <c r="H413" s="54"/>
      <c r="I413" s="54"/>
    </row>
    <row r="414" spans="5:9" x14ac:dyDescent="0.25">
      <c r="E414" s="54"/>
      <c r="F414" s="54"/>
      <c r="G414" s="54"/>
      <c r="H414" s="54"/>
      <c r="I414" s="54"/>
    </row>
    <row r="415" spans="5:9" x14ac:dyDescent="0.25">
      <c r="E415" s="54"/>
      <c r="F415" s="54"/>
      <c r="G415" s="54"/>
      <c r="H415" s="54"/>
      <c r="I415" s="54"/>
    </row>
    <row r="416" spans="5:9" x14ac:dyDescent="0.25">
      <c r="E416" s="54"/>
      <c r="F416" s="54"/>
      <c r="G416" s="54"/>
      <c r="H416" s="54"/>
      <c r="I416" s="54"/>
    </row>
    <row r="417" spans="5:9" x14ac:dyDescent="0.25">
      <c r="E417" s="54"/>
      <c r="F417" s="54"/>
      <c r="G417" s="54"/>
      <c r="H417" s="54"/>
      <c r="I417" s="54"/>
    </row>
    <row r="418" spans="5:9" x14ac:dyDescent="0.25">
      <c r="E418" s="54"/>
      <c r="F418" s="54"/>
      <c r="G418" s="54"/>
      <c r="H418" s="54"/>
      <c r="I418" s="54"/>
    </row>
    <row r="419" spans="5:9" x14ac:dyDescent="0.25">
      <c r="E419" s="54"/>
      <c r="F419" s="54"/>
      <c r="G419" s="54"/>
      <c r="H419" s="54"/>
      <c r="I419" s="54"/>
    </row>
    <row r="420" spans="5:9" x14ac:dyDescent="0.25">
      <c r="E420" s="54"/>
      <c r="F420" s="54"/>
      <c r="G420" s="54"/>
      <c r="H420" s="54"/>
      <c r="I420" s="54"/>
    </row>
    <row r="421" spans="5:9" x14ac:dyDescent="0.25">
      <c r="E421" s="54"/>
      <c r="F421" s="54"/>
      <c r="G421" s="54"/>
      <c r="H421" s="54"/>
      <c r="I421" s="54"/>
    </row>
    <row r="422" spans="5:9" x14ac:dyDescent="0.25">
      <c r="E422" s="54"/>
      <c r="F422" s="54"/>
      <c r="G422" s="54"/>
      <c r="H422" s="54"/>
      <c r="I422" s="54"/>
    </row>
    <row r="423" spans="5:9" x14ac:dyDescent="0.25">
      <c r="E423" s="54"/>
      <c r="F423" s="54"/>
      <c r="G423" s="54"/>
      <c r="H423" s="54"/>
      <c r="I423" s="54"/>
    </row>
    <row r="424" spans="5:9" x14ac:dyDescent="0.25">
      <c r="E424" s="54"/>
      <c r="F424" s="54"/>
      <c r="G424" s="54"/>
      <c r="H424" s="54"/>
      <c r="I424" s="54"/>
    </row>
    <row r="425" spans="5:9" x14ac:dyDescent="0.25">
      <c r="E425" s="54"/>
      <c r="F425" s="54"/>
      <c r="G425" s="54"/>
      <c r="H425" s="54"/>
      <c r="I425" s="54"/>
    </row>
    <row r="426" spans="5:9" x14ac:dyDescent="0.25">
      <c r="E426" s="54"/>
      <c r="F426" s="54"/>
      <c r="G426" s="54"/>
      <c r="H426" s="54"/>
      <c r="I426" s="54"/>
    </row>
    <row r="427" spans="5:9" x14ac:dyDescent="0.25">
      <c r="E427" s="54"/>
      <c r="F427" s="54"/>
      <c r="G427" s="54"/>
      <c r="H427" s="54"/>
      <c r="I427" s="54"/>
    </row>
    <row r="428" spans="5:9" x14ac:dyDescent="0.25">
      <c r="E428" s="54"/>
      <c r="F428" s="54"/>
      <c r="G428" s="54"/>
      <c r="H428" s="54"/>
      <c r="I428" s="54"/>
    </row>
    <row r="429" spans="5:9" x14ac:dyDescent="0.25">
      <c r="E429" s="54"/>
      <c r="F429" s="54"/>
      <c r="G429" s="54"/>
      <c r="H429" s="54"/>
      <c r="I429" s="54"/>
    </row>
    <row r="430" spans="5:9" x14ac:dyDescent="0.25">
      <c r="E430" s="54"/>
      <c r="F430" s="54"/>
      <c r="G430" s="54"/>
      <c r="H430" s="54"/>
      <c r="I430" s="54"/>
    </row>
    <row r="431" spans="5:9" x14ac:dyDescent="0.25">
      <c r="E431" s="54"/>
      <c r="F431" s="54"/>
      <c r="G431" s="54"/>
      <c r="H431" s="54"/>
      <c r="I431" s="54"/>
    </row>
    <row r="432" spans="5:9" x14ac:dyDescent="0.25">
      <c r="E432" s="54"/>
      <c r="F432" s="54"/>
      <c r="G432" s="54"/>
      <c r="H432" s="54"/>
      <c r="I432" s="54"/>
    </row>
    <row r="433" spans="5:9" x14ac:dyDescent="0.25">
      <c r="E433" s="54"/>
      <c r="F433" s="54"/>
      <c r="G433" s="54"/>
      <c r="H433" s="54"/>
      <c r="I433" s="54"/>
    </row>
    <row r="434" spans="5:9" x14ac:dyDescent="0.25">
      <c r="E434" s="54"/>
      <c r="F434" s="54"/>
      <c r="G434" s="54"/>
      <c r="H434" s="54"/>
      <c r="I434" s="54"/>
    </row>
    <row r="435" spans="5:9" x14ac:dyDescent="0.25">
      <c r="E435" s="54"/>
      <c r="F435" s="54"/>
      <c r="G435" s="54"/>
      <c r="H435" s="54"/>
      <c r="I435" s="54"/>
    </row>
    <row r="436" spans="5:9" x14ac:dyDescent="0.25">
      <c r="E436" s="54"/>
      <c r="F436" s="54"/>
      <c r="G436" s="54"/>
      <c r="H436" s="54"/>
      <c r="I436" s="54"/>
    </row>
    <row r="437" spans="5:9" x14ac:dyDescent="0.25">
      <c r="E437" s="54"/>
      <c r="F437" s="54"/>
      <c r="G437" s="54"/>
      <c r="H437" s="54"/>
      <c r="I437" s="54"/>
    </row>
    <row r="438" spans="5:9" x14ac:dyDescent="0.25">
      <c r="E438" s="54"/>
      <c r="F438" s="54"/>
      <c r="G438" s="54"/>
      <c r="H438" s="54"/>
      <c r="I438" s="54"/>
    </row>
    <row r="439" spans="5:9" x14ac:dyDescent="0.25">
      <c r="E439" s="54"/>
      <c r="F439" s="54"/>
      <c r="G439" s="54"/>
      <c r="H439" s="54"/>
      <c r="I439" s="54"/>
    </row>
    <row r="440" spans="5:9" x14ac:dyDescent="0.25">
      <c r="E440" s="54"/>
      <c r="F440" s="54"/>
      <c r="G440" s="54"/>
      <c r="H440" s="54"/>
      <c r="I440" s="54"/>
    </row>
    <row r="441" spans="5:9" x14ac:dyDescent="0.25">
      <c r="E441" s="54"/>
      <c r="F441" s="54"/>
      <c r="G441" s="54"/>
      <c r="H441" s="54"/>
      <c r="I441" s="54"/>
    </row>
    <row r="442" spans="5:9" x14ac:dyDescent="0.25">
      <c r="E442" s="54"/>
      <c r="F442" s="54"/>
      <c r="G442" s="54"/>
      <c r="H442" s="54"/>
      <c r="I442" s="54"/>
    </row>
    <row r="443" spans="5:9" x14ac:dyDescent="0.25">
      <c r="E443" s="54"/>
      <c r="F443" s="54"/>
      <c r="G443" s="54"/>
      <c r="H443" s="54"/>
      <c r="I443" s="54"/>
    </row>
    <row r="444" spans="5:9" x14ac:dyDescent="0.25">
      <c r="E444" s="54"/>
      <c r="F444" s="54"/>
      <c r="G444" s="54"/>
      <c r="H444" s="54"/>
      <c r="I444" s="54"/>
    </row>
    <row r="445" spans="5:9" x14ac:dyDescent="0.25">
      <c r="E445" s="54"/>
      <c r="F445" s="54"/>
      <c r="G445" s="54"/>
      <c r="H445" s="54"/>
      <c r="I445" s="54"/>
    </row>
    <row r="446" spans="5:9" x14ac:dyDescent="0.25">
      <c r="E446" s="54"/>
      <c r="F446" s="54"/>
      <c r="G446" s="54"/>
      <c r="H446" s="54"/>
      <c r="I446" s="54"/>
    </row>
    <row r="447" spans="5:9" x14ac:dyDescent="0.25">
      <c r="E447" s="54"/>
      <c r="F447" s="54"/>
      <c r="G447" s="54"/>
      <c r="H447" s="54"/>
      <c r="I447" s="54"/>
    </row>
    <row r="448" spans="5:9" x14ac:dyDescent="0.25">
      <c r="E448" s="54"/>
      <c r="F448" s="54"/>
      <c r="G448" s="54"/>
      <c r="H448" s="54"/>
      <c r="I448" s="54"/>
    </row>
    <row r="449" spans="5:9" x14ac:dyDescent="0.25">
      <c r="E449" s="54"/>
      <c r="F449" s="54"/>
      <c r="G449" s="54"/>
      <c r="H449" s="54"/>
      <c r="I449" s="54"/>
    </row>
    <row r="450" spans="5:9" x14ac:dyDescent="0.25">
      <c r="E450" s="54"/>
      <c r="F450" s="54"/>
      <c r="G450" s="54"/>
      <c r="H450" s="54"/>
      <c r="I450" s="54"/>
    </row>
    <row r="451" spans="5:9" x14ac:dyDescent="0.25">
      <c r="E451" s="54"/>
      <c r="F451" s="54"/>
      <c r="G451" s="54"/>
      <c r="H451" s="54"/>
      <c r="I451" s="54"/>
    </row>
    <row r="452" spans="5:9" x14ac:dyDescent="0.25">
      <c r="E452" s="54"/>
      <c r="F452" s="54"/>
      <c r="G452" s="54"/>
      <c r="H452" s="54"/>
      <c r="I452" s="54"/>
    </row>
    <row r="453" spans="5:9" x14ac:dyDescent="0.25">
      <c r="E453" s="54"/>
      <c r="F453" s="54"/>
      <c r="G453" s="54"/>
      <c r="H453" s="54"/>
      <c r="I453" s="54"/>
    </row>
    <row r="454" spans="5:9" x14ac:dyDescent="0.25">
      <c r="E454" s="54"/>
      <c r="F454" s="54"/>
      <c r="G454" s="54"/>
      <c r="H454" s="54"/>
      <c r="I454" s="54"/>
    </row>
    <row r="455" spans="5:9" x14ac:dyDescent="0.25">
      <c r="E455" s="54"/>
      <c r="F455" s="54"/>
      <c r="G455" s="54"/>
      <c r="H455" s="54"/>
      <c r="I455" s="54"/>
    </row>
    <row r="456" spans="5:9" x14ac:dyDescent="0.25">
      <c r="E456" s="54"/>
      <c r="F456" s="54"/>
      <c r="G456" s="54"/>
      <c r="H456" s="54"/>
      <c r="I456" s="54"/>
    </row>
    <row r="457" spans="5:9" x14ac:dyDescent="0.25">
      <c r="E457" s="54"/>
      <c r="F457" s="54"/>
      <c r="G457" s="54"/>
      <c r="H457" s="54"/>
      <c r="I457" s="54"/>
    </row>
    <row r="458" spans="5:9" x14ac:dyDescent="0.25">
      <c r="E458" s="54"/>
      <c r="F458" s="54"/>
      <c r="G458" s="54"/>
      <c r="H458" s="54"/>
      <c r="I458" s="54"/>
    </row>
    <row r="459" spans="5:9" x14ac:dyDescent="0.25">
      <c r="E459" s="54"/>
      <c r="F459" s="54"/>
      <c r="G459" s="54"/>
      <c r="H459" s="54"/>
      <c r="I459" s="54"/>
    </row>
    <row r="460" spans="5:9" x14ac:dyDescent="0.25">
      <c r="E460" s="54"/>
      <c r="F460" s="54"/>
      <c r="G460" s="54"/>
      <c r="H460" s="54"/>
      <c r="I460" s="54"/>
    </row>
    <row r="461" spans="5:9" x14ac:dyDescent="0.25">
      <c r="E461" s="54"/>
      <c r="F461" s="54"/>
      <c r="G461" s="54"/>
      <c r="H461" s="54"/>
      <c r="I461" s="54"/>
    </row>
    <row r="462" spans="5:9" x14ac:dyDescent="0.25">
      <c r="E462" s="54"/>
      <c r="F462" s="54"/>
      <c r="G462" s="54"/>
      <c r="H462" s="54"/>
      <c r="I462" s="54"/>
    </row>
    <row r="463" spans="5:9" x14ac:dyDescent="0.25">
      <c r="E463" s="54"/>
      <c r="F463" s="54"/>
      <c r="G463" s="54"/>
      <c r="H463" s="54"/>
      <c r="I463" s="54"/>
    </row>
    <row r="464" spans="5:9" x14ac:dyDescent="0.25">
      <c r="E464" s="54"/>
      <c r="F464" s="54"/>
      <c r="G464" s="54"/>
      <c r="H464" s="54"/>
      <c r="I464" s="54"/>
    </row>
    <row r="465" spans="5:9" x14ac:dyDescent="0.25">
      <c r="E465" s="54"/>
      <c r="F465" s="54"/>
      <c r="G465" s="54"/>
      <c r="H465" s="54"/>
      <c r="I465" s="54"/>
    </row>
    <row r="466" spans="5:9" x14ac:dyDescent="0.25">
      <c r="E466" s="54"/>
      <c r="F466" s="54"/>
      <c r="G466" s="54"/>
      <c r="H466" s="54"/>
      <c r="I466" s="54"/>
    </row>
    <row r="467" spans="5:9" x14ac:dyDescent="0.25">
      <c r="E467" s="54"/>
      <c r="F467" s="54"/>
      <c r="G467" s="54"/>
      <c r="H467" s="54"/>
      <c r="I467" s="54"/>
    </row>
    <row r="468" spans="5:9" x14ac:dyDescent="0.25">
      <c r="E468" s="54"/>
      <c r="F468" s="54"/>
      <c r="G468" s="54"/>
      <c r="H468" s="54"/>
      <c r="I468" s="54"/>
    </row>
    <row r="469" spans="5:9" x14ac:dyDescent="0.25">
      <c r="E469" s="54"/>
      <c r="F469" s="54"/>
      <c r="G469" s="54"/>
      <c r="H469" s="54"/>
      <c r="I469" s="54"/>
    </row>
    <row r="470" spans="5:9" x14ac:dyDescent="0.25">
      <c r="E470" s="54"/>
      <c r="F470" s="54"/>
      <c r="G470" s="54"/>
      <c r="H470" s="54"/>
      <c r="I470" s="54"/>
    </row>
    <row r="471" spans="5:9" x14ac:dyDescent="0.25">
      <c r="E471" s="54"/>
      <c r="F471" s="54"/>
      <c r="G471" s="54"/>
      <c r="H471" s="54"/>
      <c r="I471" s="54"/>
    </row>
    <row r="472" spans="5:9" x14ac:dyDescent="0.25">
      <c r="E472" s="54"/>
      <c r="F472" s="54"/>
      <c r="G472" s="54"/>
      <c r="H472" s="54"/>
      <c r="I472" s="54"/>
    </row>
    <row r="473" spans="5:9" x14ac:dyDescent="0.25">
      <c r="E473" s="54"/>
      <c r="F473" s="54"/>
      <c r="G473" s="54"/>
      <c r="H473" s="54"/>
      <c r="I473" s="54"/>
    </row>
    <row r="474" spans="5:9" x14ac:dyDescent="0.25">
      <c r="E474" s="54"/>
      <c r="F474" s="54"/>
      <c r="G474" s="54"/>
      <c r="H474" s="54"/>
      <c r="I474" s="54"/>
    </row>
    <row r="475" spans="5:9" x14ac:dyDescent="0.25">
      <c r="E475" s="54"/>
      <c r="F475" s="54"/>
      <c r="G475" s="54"/>
      <c r="H475" s="54"/>
      <c r="I475" s="54"/>
    </row>
    <row r="476" spans="5:9" x14ac:dyDescent="0.25">
      <c r="E476" s="54"/>
      <c r="F476" s="54"/>
      <c r="G476" s="54"/>
      <c r="H476" s="54"/>
      <c r="I476" s="54"/>
    </row>
    <row r="477" spans="5:9" x14ac:dyDescent="0.25">
      <c r="E477" s="54"/>
      <c r="F477" s="54"/>
      <c r="G477" s="54"/>
      <c r="H477" s="54"/>
      <c r="I477" s="54"/>
    </row>
    <row r="478" spans="5:9" x14ac:dyDescent="0.25">
      <c r="E478" s="54"/>
      <c r="F478" s="54"/>
      <c r="G478" s="54"/>
      <c r="H478" s="54"/>
      <c r="I478" s="54"/>
    </row>
    <row r="479" spans="5:9" x14ac:dyDescent="0.25">
      <c r="E479" s="54"/>
      <c r="F479" s="54"/>
      <c r="G479" s="54"/>
      <c r="H479" s="54"/>
      <c r="I479" s="54"/>
    </row>
    <row r="480" spans="5:9" x14ac:dyDescent="0.25">
      <c r="E480" s="54"/>
      <c r="F480" s="54"/>
      <c r="G480" s="54"/>
      <c r="H480" s="54"/>
      <c r="I480" s="54"/>
    </row>
    <row r="481" spans="5:9" x14ac:dyDescent="0.25">
      <c r="E481" s="54"/>
      <c r="F481" s="54"/>
      <c r="G481" s="54"/>
      <c r="H481" s="54"/>
      <c r="I481" s="54"/>
    </row>
    <row r="482" spans="5:9" x14ac:dyDescent="0.25">
      <c r="E482" s="54"/>
      <c r="F482" s="54"/>
      <c r="G482" s="54"/>
      <c r="H482" s="54"/>
      <c r="I482" s="54"/>
    </row>
    <row r="483" spans="5:9" x14ac:dyDescent="0.25">
      <c r="E483" s="54"/>
      <c r="F483" s="54"/>
      <c r="G483" s="54"/>
      <c r="H483" s="54"/>
      <c r="I483" s="54"/>
    </row>
    <row r="484" spans="5:9" x14ac:dyDescent="0.25">
      <c r="E484" s="54"/>
      <c r="F484" s="54"/>
      <c r="G484" s="54"/>
      <c r="H484" s="54"/>
      <c r="I484" s="54"/>
    </row>
    <row r="485" spans="5:9" x14ac:dyDescent="0.25">
      <c r="E485" s="54"/>
      <c r="F485" s="54"/>
      <c r="G485" s="54"/>
      <c r="H485" s="54"/>
      <c r="I485" s="54"/>
    </row>
    <row r="486" spans="5:9" x14ac:dyDescent="0.25">
      <c r="E486" s="54"/>
      <c r="F486" s="54"/>
      <c r="G486" s="54"/>
      <c r="H486" s="54"/>
      <c r="I486" s="54"/>
    </row>
    <row r="487" spans="5:9" x14ac:dyDescent="0.25">
      <c r="E487" s="54"/>
      <c r="F487" s="54"/>
      <c r="G487" s="54"/>
      <c r="H487" s="54"/>
      <c r="I487" s="54"/>
    </row>
    <row r="488" spans="5:9" x14ac:dyDescent="0.25">
      <c r="E488" s="54"/>
      <c r="F488" s="54"/>
      <c r="G488" s="54"/>
      <c r="H488" s="54"/>
      <c r="I488" s="54"/>
    </row>
    <row r="489" spans="5:9" x14ac:dyDescent="0.25">
      <c r="E489" s="54"/>
      <c r="F489" s="54"/>
      <c r="G489" s="54"/>
      <c r="H489" s="54"/>
      <c r="I489" s="54"/>
    </row>
    <row r="490" spans="5:9" x14ac:dyDescent="0.25">
      <c r="E490" s="54"/>
      <c r="F490" s="54"/>
      <c r="G490" s="54"/>
      <c r="H490" s="54"/>
      <c r="I490" s="54"/>
    </row>
    <row r="491" spans="5:9" x14ac:dyDescent="0.25">
      <c r="E491" s="54"/>
      <c r="F491" s="54"/>
      <c r="G491" s="54"/>
      <c r="H491" s="54"/>
      <c r="I491" s="54"/>
    </row>
    <row r="492" spans="5:9" x14ac:dyDescent="0.25">
      <c r="E492" s="54"/>
      <c r="F492" s="54"/>
      <c r="G492" s="54"/>
      <c r="H492" s="54"/>
      <c r="I492" s="54"/>
    </row>
    <row r="493" spans="5:9" x14ac:dyDescent="0.25">
      <c r="E493" s="54"/>
      <c r="F493" s="54"/>
      <c r="G493" s="54"/>
      <c r="H493" s="54"/>
      <c r="I493" s="54"/>
    </row>
    <row r="494" spans="5:9" x14ac:dyDescent="0.25">
      <c r="E494" s="54"/>
      <c r="F494" s="54"/>
      <c r="G494" s="54"/>
      <c r="H494" s="54"/>
      <c r="I494" s="54"/>
    </row>
    <row r="495" spans="5:9" x14ac:dyDescent="0.25">
      <c r="E495" s="54"/>
      <c r="F495" s="54"/>
      <c r="G495" s="54"/>
      <c r="H495" s="54"/>
      <c r="I495" s="54"/>
    </row>
    <row r="496" spans="5:9" x14ac:dyDescent="0.25">
      <c r="E496" s="54"/>
      <c r="F496" s="54"/>
      <c r="G496" s="54"/>
      <c r="H496" s="54"/>
      <c r="I496" s="54"/>
    </row>
    <row r="497" spans="5:9" x14ac:dyDescent="0.25">
      <c r="E497" s="54"/>
      <c r="F497" s="54"/>
      <c r="G497" s="54"/>
      <c r="H497" s="54"/>
      <c r="I497" s="54"/>
    </row>
    <row r="498" spans="5:9" x14ac:dyDescent="0.25">
      <c r="E498" s="54"/>
      <c r="F498" s="54"/>
      <c r="G498" s="54"/>
      <c r="H498" s="54"/>
      <c r="I498" s="54"/>
    </row>
    <row r="499" spans="5:9" x14ac:dyDescent="0.25">
      <c r="E499" s="54"/>
      <c r="F499" s="54"/>
      <c r="G499" s="54"/>
      <c r="H499" s="54"/>
      <c r="I499" s="54"/>
    </row>
    <row r="500" spans="5:9" x14ac:dyDescent="0.25">
      <c r="E500" s="54"/>
      <c r="F500" s="54"/>
      <c r="G500" s="54"/>
      <c r="H500" s="54"/>
      <c r="I500" s="54"/>
    </row>
    <row r="501" spans="5:9" x14ac:dyDescent="0.25">
      <c r="E501" s="54"/>
      <c r="F501" s="54"/>
      <c r="G501" s="54"/>
      <c r="H501" s="54"/>
      <c r="I501" s="54"/>
    </row>
    <row r="502" spans="5:9" x14ac:dyDescent="0.25">
      <c r="E502" s="54"/>
      <c r="F502" s="54"/>
      <c r="G502" s="54"/>
      <c r="H502" s="54"/>
      <c r="I502" s="54"/>
    </row>
    <row r="503" spans="5:9" x14ac:dyDescent="0.25">
      <c r="E503" s="54"/>
      <c r="F503" s="54"/>
      <c r="G503" s="54"/>
      <c r="H503" s="54"/>
      <c r="I503" s="54"/>
    </row>
    <row r="504" spans="5:9" x14ac:dyDescent="0.25">
      <c r="E504" s="54"/>
      <c r="F504" s="54"/>
      <c r="G504" s="54"/>
      <c r="H504" s="54"/>
      <c r="I504" s="54"/>
    </row>
    <row r="505" spans="5:9" x14ac:dyDescent="0.25">
      <c r="E505" s="54"/>
      <c r="F505" s="54"/>
      <c r="G505" s="54"/>
      <c r="H505" s="54"/>
      <c r="I505" s="54"/>
    </row>
    <row r="506" spans="5:9" x14ac:dyDescent="0.25">
      <c r="E506" s="54"/>
      <c r="F506" s="54"/>
      <c r="G506" s="54"/>
      <c r="H506" s="54"/>
      <c r="I506" s="54"/>
    </row>
    <row r="507" spans="5:9" x14ac:dyDescent="0.25">
      <c r="E507" s="54"/>
      <c r="F507" s="54"/>
      <c r="G507" s="54"/>
      <c r="H507" s="54"/>
      <c r="I507" s="54"/>
    </row>
    <row r="508" spans="5:9" x14ac:dyDescent="0.25">
      <c r="E508" s="54"/>
      <c r="F508" s="54"/>
      <c r="G508" s="54"/>
      <c r="H508" s="54"/>
      <c r="I508" s="54"/>
    </row>
    <row r="509" spans="5:9" x14ac:dyDescent="0.25">
      <c r="E509" s="54"/>
      <c r="F509" s="54"/>
      <c r="G509" s="54"/>
      <c r="H509" s="54"/>
      <c r="I509" s="54"/>
    </row>
    <row r="510" spans="5:9" x14ac:dyDescent="0.25">
      <c r="E510" s="54"/>
      <c r="F510" s="54"/>
      <c r="G510" s="54"/>
      <c r="H510" s="54"/>
      <c r="I510" s="54"/>
    </row>
    <row r="511" spans="5:9" x14ac:dyDescent="0.25">
      <c r="E511" s="54"/>
      <c r="F511" s="54"/>
      <c r="G511" s="54"/>
      <c r="H511" s="54"/>
      <c r="I511" s="54"/>
    </row>
    <row r="512" spans="5:9" x14ac:dyDescent="0.25">
      <c r="E512" s="54"/>
      <c r="F512" s="54"/>
      <c r="G512" s="54"/>
      <c r="H512" s="54"/>
      <c r="I512" s="54"/>
    </row>
    <row r="513" spans="5:9" x14ac:dyDescent="0.25">
      <c r="E513" s="54"/>
      <c r="F513" s="54"/>
      <c r="G513" s="54"/>
      <c r="H513" s="54"/>
      <c r="I513" s="54"/>
    </row>
    <row r="514" spans="5:9" x14ac:dyDescent="0.25">
      <c r="E514" s="54"/>
      <c r="F514" s="54"/>
      <c r="G514" s="54"/>
      <c r="H514" s="54"/>
      <c r="I514" s="54"/>
    </row>
    <row r="515" spans="5:9" x14ac:dyDescent="0.25">
      <c r="E515" s="54"/>
      <c r="F515" s="54"/>
      <c r="G515" s="54"/>
      <c r="H515" s="54"/>
      <c r="I515" s="54"/>
    </row>
    <row r="516" spans="5:9" x14ac:dyDescent="0.25">
      <c r="E516" s="54"/>
      <c r="F516" s="54"/>
      <c r="G516" s="54"/>
      <c r="H516" s="54"/>
      <c r="I516" s="54"/>
    </row>
    <row r="517" spans="5:9" x14ac:dyDescent="0.25">
      <c r="E517" s="54"/>
      <c r="F517" s="54"/>
      <c r="G517" s="54"/>
      <c r="H517" s="54"/>
      <c r="I517" s="54"/>
    </row>
    <row r="518" spans="5:9" x14ac:dyDescent="0.25">
      <c r="E518" s="54"/>
      <c r="F518" s="54"/>
      <c r="G518" s="54"/>
      <c r="H518" s="54"/>
      <c r="I518" s="54"/>
    </row>
    <row r="519" spans="5:9" x14ac:dyDescent="0.25">
      <c r="E519" s="54"/>
      <c r="F519" s="54"/>
      <c r="G519" s="54"/>
      <c r="H519" s="54"/>
      <c r="I519" s="54"/>
    </row>
    <row r="520" spans="5:9" x14ac:dyDescent="0.25">
      <c r="E520" s="54"/>
      <c r="F520" s="54"/>
      <c r="G520" s="54"/>
      <c r="H520" s="54"/>
      <c r="I520" s="54"/>
    </row>
    <row r="521" spans="5:9" x14ac:dyDescent="0.25">
      <c r="E521" s="54"/>
      <c r="F521" s="54"/>
      <c r="G521" s="54"/>
      <c r="H521" s="54"/>
      <c r="I521" s="54"/>
    </row>
    <row r="522" spans="5:9" x14ac:dyDescent="0.25">
      <c r="E522" s="54"/>
      <c r="F522" s="54"/>
      <c r="G522" s="54"/>
      <c r="H522" s="54"/>
      <c r="I522" s="54"/>
    </row>
    <row r="523" spans="5:9" x14ac:dyDescent="0.25">
      <c r="E523" s="54"/>
      <c r="F523" s="54"/>
      <c r="G523" s="54"/>
      <c r="H523" s="54"/>
      <c r="I523" s="54"/>
    </row>
    <row r="524" spans="5:9" x14ac:dyDescent="0.25">
      <c r="E524" s="54"/>
      <c r="F524" s="54"/>
      <c r="G524" s="54"/>
      <c r="H524" s="54"/>
      <c r="I524" s="54"/>
    </row>
    <row r="525" spans="5:9" x14ac:dyDescent="0.25">
      <c r="E525" s="54"/>
      <c r="F525" s="54"/>
      <c r="G525" s="54"/>
      <c r="H525" s="54"/>
      <c r="I525" s="54"/>
    </row>
    <row r="526" spans="5:9" x14ac:dyDescent="0.25">
      <c r="E526" s="54"/>
      <c r="F526" s="54"/>
      <c r="G526" s="54"/>
      <c r="H526" s="54"/>
      <c r="I526" s="54"/>
    </row>
    <row r="527" spans="5:9" x14ac:dyDescent="0.25">
      <c r="E527" s="54"/>
      <c r="F527" s="54"/>
      <c r="G527" s="54"/>
      <c r="H527" s="54"/>
      <c r="I527" s="54"/>
    </row>
    <row r="528" spans="5:9" x14ac:dyDescent="0.25">
      <c r="E528" s="54"/>
      <c r="F528" s="54"/>
      <c r="G528" s="54"/>
      <c r="H528" s="54"/>
      <c r="I528" s="54"/>
    </row>
    <row r="529" spans="5:9" x14ac:dyDescent="0.25">
      <c r="E529" s="54"/>
      <c r="F529" s="54"/>
      <c r="G529" s="54"/>
      <c r="H529" s="54"/>
      <c r="I529" s="54"/>
    </row>
    <row r="530" spans="5:9" x14ac:dyDescent="0.25">
      <c r="E530" s="54"/>
      <c r="F530" s="54"/>
      <c r="G530" s="54"/>
      <c r="H530" s="54"/>
      <c r="I530" s="54"/>
    </row>
    <row r="531" spans="5:9" x14ac:dyDescent="0.25">
      <c r="E531" s="54"/>
      <c r="F531" s="54"/>
      <c r="G531" s="54"/>
      <c r="H531" s="54"/>
      <c r="I531" s="54"/>
    </row>
    <row r="532" spans="5:9" x14ac:dyDescent="0.25">
      <c r="E532" s="54"/>
      <c r="F532" s="54"/>
      <c r="G532" s="54"/>
      <c r="H532" s="54"/>
      <c r="I532" s="54"/>
    </row>
    <row r="533" spans="5:9" x14ac:dyDescent="0.25">
      <c r="E533" s="54"/>
      <c r="F533" s="54"/>
      <c r="G533" s="54"/>
      <c r="H533" s="54"/>
      <c r="I533" s="54"/>
    </row>
    <row r="534" spans="5:9" x14ac:dyDescent="0.25">
      <c r="E534" s="54"/>
      <c r="F534" s="54"/>
      <c r="G534" s="54"/>
      <c r="H534" s="54"/>
      <c r="I534" s="54"/>
    </row>
    <row r="535" spans="5:9" x14ac:dyDescent="0.25">
      <c r="E535" s="54"/>
      <c r="F535" s="54"/>
      <c r="G535" s="54"/>
      <c r="H535" s="54"/>
      <c r="I535" s="54"/>
    </row>
    <row r="536" spans="5:9" x14ac:dyDescent="0.25">
      <c r="E536" s="54"/>
      <c r="F536" s="54"/>
      <c r="G536" s="54"/>
      <c r="H536" s="54"/>
      <c r="I536" s="54"/>
    </row>
    <row r="537" spans="5:9" x14ac:dyDescent="0.25">
      <c r="E537" s="54"/>
      <c r="F537" s="54"/>
      <c r="G537" s="54"/>
      <c r="H537" s="54"/>
      <c r="I537" s="54"/>
    </row>
    <row r="538" spans="5:9" x14ac:dyDescent="0.25">
      <c r="E538" s="54"/>
      <c r="F538" s="54"/>
      <c r="G538" s="54"/>
      <c r="H538" s="54"/>
      <c r="I538" s="54"/>
    </row>
    <row r="539" spans="5:9" x14ac:dyDescent="0.25">
      <c r="E539" s="54"/>
      <c r="F539" s="54"/>
      <c r="G539" s="54"/>
      <c r="H539" s="54"/>
      <c r="I539" s="54"/>
    </row>
    <row r="540" spans="5:9" x14ac:dyDescent="0.25">
      <c r="E540" s="54"/>
      <c r="F540" s="54"/>
      <c r="G540" s="54"/>
      <c r="H540" s="54"/>
      <c r="I540" s="54"/>
    </row>
    <row r="541" spans="5:9" x14ac:dyDescent="0.25">
      <c r="E541" s="54"/>
      <c r="F541" s="54"/>
      <c r="G541" s="54"/>
      <c r="H541" s="54"/>
      <c r="I541" s="54"/>
    </row>
    <row r="542" spans="5:9" x14ac:dyDescent="0.25">
      <c r="E542" s="54"/>
      <c r="F542" s="54"/>
      <c r="G542" s="54"/>
      <c r="H542" s="54"/>
      <c r="I542" s="54"/>
    </row>
    <row r="543" spans="5:9" x14ac:dyDescent="0.25">
      <c r="E543" s="54"/>
      <c r="F543" s="54"/>
      <c r="G543" s="54"/>
      <c r="H543" s="54"/>
      <c r="I543" s="54"/>
    </row>
    <row r="544" spans="5:9" x14ac:dyDescent="0.25">
      <c r="E544" s="54"/>
      <c r="F544" s="54"/>
      <c r="G544" s="54"/>
      <c r="H544" s="54"/>
      <c r="I544" s="54"/>
    </row>
    <row r="545" spans="5:9" x14ac:dyDescent="0.25">
      <c r="E545" s="54"/>
      <c r="F545" s="54"/>
      <c r="G545" s="54"/>
      <c r="H545" s="54"/>
      <c r="I545" s="54"/>
    </row>
    <row r="546" spans="5:9" x14ac:dyDescent="0.25">
      <c r="E546" s="54"/>
      <c r="F546" s="54"/>
      <c r="G546" s="54"/>
      <c r="H546" s="54"/>
      <c r="I546" s="54"/>
    </row>
    <row r="547" spans="5:9" x14ac:dyDescent="0.25">
      <c r="E547" s="54"/>
      <c r="F547" s="54"/>
      <c r="G547" s="54"/>
      <c r="H547" s="54"/>
      <c r="I547" s="54"/>
    </row>
    <row r="548" spans="5:9" x14ac:dyDescent="0.25">
      <c r="E548" s="54"/>
      <c r="F548" s="54"/>
      <c r="G548" s="54"/>
      <c r="H548" s="54"/>
      <c r="I548" s="54"/>
    </row>
    <row r="549" spans="5:9" x14ac:dyDescent="0.25">
      <c r="E549" s="54"/>
      <c r="F549" s="54"/>
      <c r="G549" s="54"/>
      <c r="H549" s="54"/>
      <c r="I549" s="54"/>
    </row>
    <row r="550" spans="5:9" x14ac:dyDescent="0.25">
      <c r="E550" s="54"/>
      <c r="F550" s="54"/>
      <c r="G550" s="54"/>
      <c r="H550" s="54"/>
      <c r="I550" s="54"/>
    </row>
    <row r="551" spans="5:9" x14ac:dyDescent="0.25">
      <c r="E551" s="54"/>
      <c r="F551" s="54"/>
      <c r="G551" s="54"/>
      <c r="H551" s="54"/>
      <c r="I551" s="54"/>
    </row>
    <row r="552" spans="5:9" x14ac:dyDescent="0.25">
      <c r="E552" s="54"/>
      <c r="F552" s="54"/>
      <c r="G552" s="54"/>
      <c r="H552" s="54"/>
      <c r="I552" s="54"/>
    </row>
    <row r="553" spans="5:9" x14ac:dyDescent="0.25">
      <c r="E553" s="54"/>
      <c r="F553" s="54"/>
      <c r="G553" s="54"/>
      <c r="H553" s="54"/>
      <c r="I553" s="54"/>
    </row>
    <row r="554" spans="5:9" x14ac:dyDescent="0.25">
      <c r="E554" s="54"/>
      <c r="F554" s="54"/>
      <c r="G554" s="54"/>
      <c r="H554" s="54"/>
      <c r="I554" s="54"/>
    </row>
    <row r="555" spans="5:9" x14ac:dyDescent="0.25">
      <c r="E555" s="54"/>
      <c r="F555" s="54"/>
      <c r="G555" s="54"/>
      <c r="H555" s="54"/>
      <c r="I555" s="54"/>
    </row>
    <row r="556" spans="5:9" x14ac:dyDescent="0.25">
      <c r="E556" s="54"/>
      <c r="F556" s="54"/>
      <c r="G556" s="54"/>
      <c r="H556" s="54"/>
      <c r="I556" s="54"/>
    </row>
    <row r="557" spans="5:9" x14ac:dyDescent="0.25">
      <c r="E557" s="54"/>
      <c r="F557" s="54"/>
      <c r="G557" s="54"/>
      <c r="H557" s="54"/>
      <c r="I557" s="54"/>
    </row>
    <row r="558" spans="5:9" x14ac:dyDescent="0.25">
      <c r="E558" s="54"/>
      <c r="F558" s="54"/>
      <c r="G558" s="54"/>
      <c r="H558" s="54"/>
      <c r="I558" s="54"/>
    </row>
    <row r="559" spans="5:9" x14ac:dyDescent="0.25">
      <c r="E559" s="54"/>
      <c r="F559" s="54"/>
      <c r="G559" s="54"/>
      <c r="H559" s="54"/>
      <c r="I559" s="54"/>
    </row>
    <row r="560" spans="5:9" x14ac:dyDescent="0.25">
      <c r="E560" s="54"/>
      <c r="F560" s="54"/>
      <c r="G560" s="54"/>
      <c r="H560" s="54"/>
      <c r="I560" s="54"/>
    </row>
    <row r="561" spans="5:9" x14ac:dyDescent="0.25">
      <c r="E561" s="54"/>
      <c r="F561" s="54"/>
      <c r="G561" s="54"/>
      <c r="H561" s="54"/>
      <c r="I561" s="54"/>
    </row>
    <row r="562" spans="5:9" x14ac:dyDescent="0.25">
      <c r="E562" s="54"/>
      <c r="F562" s="54"/>
      <c r="G562" s="54"/>
      <c r="H562" s="54"/>
      <c r="I562" s="54"/>
    </row>
    <row r="563" spans="5:9" x14ac:dyDescent="0.25">
      <c r="E563" s="54"/>
      <c r="F563" s="54"/>
      <c r="G563" s="54"/>
      <c r="H563" s="54"/>
      <c r="I563" s="54"/>
    </row>
    <row r="564" spans="5:9" x14ac:dyDescent="0.25">
      <c r="E564" s="54"/>
      <c r="F564" s="54"/>
      <c r="G564" s="54"/>
      <c r="H564" s="54"/>
      <c r="I564" s="54"/>
    </row>
    <row r="565" spans="5:9" x14ac:dyDescent="0.25">
      <c r="E565" s="54"/>
      <c r="F565" s="54"/>
      <c r="G565" s="54"/>
      <c r="H565" s="54"/>
      <c r="I565" s="54"/>
    </row>
    <row r="566" spans="5:9" x14ac:dyDescent="0.25">
      <c r="E566" s="54"/>
      <c r="F566" s="54"/>
      <c r="G566" s="54"/>
      <c r="H566" s="54"/>
      <c r="I566" s="54"/>
    </row>
    <row r="567" spans="5:9" x14ac:dyDescent="0.25">
      <c r="E567" s="54"/>
      <c r="F567" s="54"/>
      <c r="G567" s="54"/>
      <c r="H567" s="54"/>
      <c r="I567" s="54"/>
    </row>
    <row r="568" spans="5:9" x14ac:dyDescent="0.25">
      <c r="E568" s="54"/>
      <c r="F568" s="54"/>
      <c r="G568" s="54"/>
      <c r="H568" s="54"/>
      <c r="I568" s="54"/>
    </row>
    <row r="569" spans="5:9" x14ac:dyDescent="0.25">
      <c r="E569" s="54"/>
      <c r="F569" s="54"/>
      <c r="G569" s="54"/>
      <c r="H569" s="54"/>
      <c r="I569" s="54"/>
    </row>
    <row r="570" spans="5:9" x14ac:dyDescent="0.25">
      <c r="E570" s="54"/>
      <c r="F570" s="54"/>
      <c r="G570" s="54"/>
      <c r="H570" s="54"/>
      <c r="I570" s="54"/>
    </row>
    <row r="571" spans="5:9" x14ac:dyDescent="0.25">
      <c r="E571" s="54"/>
      <c r="F571" s="54"/>
      <c r="G571" s="54"/>
      <c r="H571" s="54"/>
      <c r="I571" s="54"/>
    </row>
    <row r="572" spans="5:9" x14ac:dyDescent="0.25">
      <c r="E572" s="54"/>
      <c r="F572" s="54"/>
      <c r="G572" s="54"/>
      <c r="H572" s="54"/>
      <c r="I572" s="54"/>
    </row>
    <row r="573" spans="5:9" x14ac:dyDescent="0.25">
      <c r="E573" s="54"/>
      <c r="F573" s="54"/>
      <c r="G573" s="54"/>
      <c r="H573" s="54"/>
      <c r="I573" s="54"/>
    </row>
    <row r="574" spans="5:9" x14ac:dyDescent="0.25">
      <c r="E574" s="54"/>
      <c r="F574" s="54"/>
      <c r="G574" s="54"/>
      <c r="H574" s="54"/>
      <c r="I574" s="54"/>
    </row>
    <row r="575" spans="5:9" x14ac:dyDescent="0.25">
      <c r="E575" s="54"/>
      <c r="F575" s="54"/>
      <c r="G575" s="54"/>
      <c r="H575" s="54"/>
      <c r="I575" s="54"/>
    </row>
    <row r="576" spans="5:9" x14ac:dyDescent="0.25">
      <c r="E576" s="54"/>
      <c r="F576" s="54"/>
      <c r="G576" s="54"/>
      <c r="H576" s="54"/>
      <c r="I576" s="54"/>
    </row>
    <row r="577" spans="5:9" x14ac:dyDescent="0.25">
      <c r="E577" s="54"/>
      <c r="F577" s="54"/>
      <c r="G577" s="54"/>
      <c r="H577" s="54"/>
      <c r="I577" s="54"/>
    </row>
    <row r="578" spans="5:9" x14ac:dyDescent="0.25">
      <c r="E578" s="54"/>
      <c r="F578" s="54"/>
      <c r="G578" s="54"/>
      <c r="H578" s="54"/>
      <c r="I578" s="54"/>
    </row>
    <row r="579" spans="5:9" x14ac:dyDescent="0.25">
      <c r="E579" s="54"/>
      <c r="F579" s="54"/>
      <c r="G579" s="54"/>
      <c r="H579" s="54"/>
      <c r="I579" s="54"/>
    </row>
    <row r="580" spans="5:9" x14ac:dyDescent="0.25">
      <c r="E580" s="54"/>
      <c r="F580" s="54"/>
      <c r="G580" s="54"/>
      <c r="H580" s="54"/>
      <c r="I580" s="54"/>
    </row>
    <row r="581" spans="5:9" x14ac:dyDescent="0.25">
      <c r="E581" s="54"/>
      <c r="F581" s="54"/>
      <c r="G581" s="54"/>
      <c r="H581" s="54"/>
      <c r="I581" s="54"/>
    </row>
    <row r="582" spans="5:9" x14ac:dyDescent="0.25">
      <c r="E582" s="54"/>
      <c r="F582" s="54"/>
      <c r="G582" s="54"/>
      <c r="H582" s="54"/>
      <c r="I582" s="54"/>
    </row>
    <row r="583" spans="5:9" x14ac:dyDescent="0.25">
      <c r="E583" s="54"/>
      <c r="F583" s="54"/>
      <c r="G583" s="54"/>
      <c r="H583" s="54"/>
      <c r="I583" s="54"/>
    </row>
    <row r="584" spans="5:9" x14ac:dyDescent="0.25">
      <c r="E584" s="54"/>
      <c r="F584" s="54"/>
      <c r="G584" s="54"/>
      <c r="H584" s="54"/>
      <c r="I584" s="54"/>
    </row>
    <row r="585" spans="5:9" x14ac:dyDescent="0.25">
      <c r="E585" s="54"/>
      <c r="F585" s="54"/>
      <c r="G585" s="54"/>
      <c r="H585" s="54"/>
      <c r="I585" s="54"/>
    </row>
    <row r="586" spans="5:9" x14ac:dyDescent="0.25">
      <c r="E586" s="54"/>
      <c r="F586" s="54"/>
      <c r="G586" s="54"/>
      <c r="H586" s="54"/>
      <c r="I586" s="54"/>
    </row>
    <row r="587" spans="5:9" x14ac:dyDescent="0.25">
      <c r="E587" s="54"/>
      <c r="F587" s="54"/>
      <c r="G587" s="54"/>
      <c r="H587" s="54"/>
      <c r="I587" s="54"/>
    </row>
    <row r="588" spans="5:9" x14ac:dyDescent="0.25">
      <c r="E588" s="54"/>
      <c r="F588" s="54"/>
      <c r="G588" s="54"/>
      <c r="H588" s="54"/>
      <c r="I588" s="54"/>
    </row>
    <row r="589" spans="5:9" x14ac:dyDescent="0.25">
      <c r="E589" s="54"/>
      <c r="F589" s="54"/>
      <c r="G589" s="54"/>
      <c r="H589" s="54"/>
      <c r="I589" s="54"/>
    </row>
    <row r="590" spans="5:9" x14ac:dyDescent="0.25">
      <c r="E590" s="54"/>
      <c r="F590" s="54"/>
      <c r="G590" s="54"/>
      <c r="H590" s="54"/>
      <c r="I590" s="54"/>
    </row>
    <row r="591" spans="5:9" x14ac:dyDescent="0.25">
      <c r="E591" s="54"/>
      <c r="F591" s="54"/>
      <c r="G591" s="54"/>
      <c r="H591" s="54"/>
      <c r="I591" s="54"/>
    </row>
    <row r="592" spans="5:9" x14ac:dyDescent="0.25">
      <c r="E592" s="54"/>
      <c r="F592" s="54"/>
      <c r="G592" s="54"/>
      <c r="H592" s="54"/>
      <c r="I592" s="54"/>
    </row>
    <row r="593" spans="5:9" x14ac:dyDescent="0.25">
      <c r="E593" s="54"/>
      <c r="F593" s="54"/>
      <c r="G593" s="54"/>
      <c r="H593" s="54"/>
      <c r="I593" s="54"/>
    </row>
    <row r="594" spans="5:9" x14ac:dyDescent="0.25">
      <c r="E594" s="54"/>
      <c r="F594" s="54"/>
      <c r="G594" s="54"/>
      <c r="H594" s="54"/>
      <c r="I594" s="54"/>
    </row>
    <row r="595" spans="5:9" x14ac:dyDescent="0.25">
      <c r="E595" s="54"/>
      <c r="F595" s="54"/>
      <c r="G595" s="54"/>
      <c r="H595" s="54"/>
      <c r="I595" s="54"/>
    </row>
    <row r="596" spans="5:9" x14ac:dyDescent="0.25">
      <c r="E596" s="54"/>
      <c r="F596" s="54"/>
      <c r="G596" s="54"/>
      <c r="H596" s="54"/>
      <c r="I596" s="54"/>
    </row>
    <row r="597" spans="5:9" x14ac:dyDescent="0.25">
      <c r="E597" s="54"/>
      <c r="F597" s="54"/>
      <c r="G597" s="54"/>
      <c r="H597" s="54"/>
      <c r="I597" s="54"/>
    </row>
    <row r="598" spans="5:9" x14ac:dyDescent="0.25">
      <c r="E598" s="54"/>
      <c r="F598" s="54"/>
      <c r="G598" s="54"/>
      <c r="H598" s="54"/>
      <c r="I598" s="54"/>
    </row>
    <row r="599" spans="5:9" x14ac:dyDescent="0.25">
      <c r="E599" s="54"/>
      <c r="F599" s="54"/>
      <c r="G599" s="54"/>
      <c r="H599" s="54"/>
      <c r="I599" s="54"/>
    </row>
    <row r="600" spans="5:9" x14ac:dyDescent="0.25">
      <c r="E600" s="54"/>
      <c r="F600" s="54"/>
      <c r="G600" s="54"/>
      <c r="H600" s="54"/>
      <c r="I600" s="54"/>
    </row>
    <row r="601" spans="5:9" x14ac:dyDescent="0.25">
      <c r="E601" s="54"/>
      <c r="F601" s="54"/>
      <c r="G601" s="54"/>
      <c r="H601" s="54"/>
      <c r="I601" s="54"/>
    </row>
    <row r="602" spans="5:9" x14ac:dyDescent="0.25">
      <c r="E602" s="54"/>
      <c r="F602" s="54"/>
      <c r="G602" s="54"/>
      <c r="H602" s="54"/>
      <c r="I602" s="54"/>
    </row>
    <row r="603" spans="5:9" x14ac:dyDescent="0.25">
      <c r="E603" s="54"/>
      <c r="F603" s="54"/>
      <c r="G603" s="54"/>
      <c r="H603" s="54"/>
      <c r="I603" s="54"/>
    </row>
    <row r="604" spans="5:9" x14ac:dyDescent="0.25">
      <c r="E604" s="54"/>
      <c r="F604" s="54"/>
      <c r="G604" s="54"/>
      <c r="H604" s="54"/>
      <c r="I604" s="54"/>
    </row>
    <row r="605" spans="5:9" x14ac:dyDescent="0.25">
      <c r="E605" s="54"/>
      <c r="F605" s="54"/>
      <c r="G605" s="54"/>
      <c r="H605" s="54"/>
      <c r="I605" s="54"/>
    </row>
    <row r="606" spans="5:9" x14ac:dyDescent="0.25">
      <c r="E606" s="54"/>
      <c r="F606" s="54"/>
      <c r="G606" s="54"/>
      <c r="H606" s="54"/>
      <c r="I606" s="54"/>
    </row>
    <row r="607" spans="5:9" x14ac:dyDescent="0.25">
      <c r="E607" s="54"/>
      <c r="F607" s="54"/>
      <c r="G607" s="54"/>
      <c r="H607" s="54"/>
      <c r="I607" s="54"/>
    </row>
    <row r="608" spans="5:9" x14ac:dyDescent="0.25">
      <c r="E608" s="54"/>
      <c r="F608" s="54"/>
      <c r="G608" s="54"/>
      <c r="H608" s="54"/>
      <c r="I608" s="54"/>
    </row>
    <row r="609" spans="5:9" x14ac:dyDescent="0.25">
      <c r="E609" s="54"/>
      <c r="F609" s="54"/>
      <c r="G609" s="54"/>
      <c r="H609" s="54"/>
      <c r="I609" s="54"/>
    </row>
    <row r="610" spans="5:9" x14ac:dyDescent="0.25">
      <c r="E610" s="54"/>
      <c r="F610" s="54"/>
      <c r="G610" s="54"/>
      <c r="H610" s="54"/>
      <c r="I610" s="54"/>
    </row>
    <row r="611" spans="5:9" x14ac:dyDescent="0.25">
      <c r="E611" s="54"/>
      <c r="F611" s="54"/>
      <c r="G611" s="54"/>
      <c r="H611" s="54"/>
      <c r="I611" s="54"/>
    </row>
    <row r="612" spans="5:9" x14ac:dyDescent="0.25">
      <c r="E612" s="54"/>
      <c r="F612" s="54"/>
      <c r="G612" s="54"/>
      <c r="H612" s="54"/>
      <c r="I612" s="54"/>
    </row>
    <row r="613" spans="5:9" x14ac:dyDescent="0.25">
      <c r="E613" s="54"/>
      <c r="F613" s="54"/>
      <c r="G613" s="54"/>
      <c r="H613" s="54"/>
      <c r="I613" s="54"/>
    </row>
    <row r="614" spans="5:9" x14ac:dyDescent="0.25">
      <c r="E614" s="54"/>
      <c r="F614" s="54"/>
      <c r="G614" s="54"/>
      <c r="H614" s="54"/>
      <c r="I614" s="54"/>
    </row>
    <row r="615" spans="5:9" x14ac:dyDescent="0.25">
      <c r="E615" s="54"/>
      <c r="F615" s="54"/>
      <c r="G615" s="54"/>
      <c r="H615" s="54"/>
      <c r="I615" s="54"/>
    </row>
    <row r="616" spans="5:9" x14ac:dyDescent="0.25">
      <c r="E616" s="54"/>
      <c r="F616" s="54"/>
      <c r="G616" s="54"/>
      <c r="H616" s="54"/>
      <c r="I616" s="54"/>
    </row>
    <row r="617" spans="5:9" x14ac:dyDescent="0.25">
      <c r="E617" s="54"/>
      <c r="F617" s="54"/>
      <c r="G617" s="54"/>
      <c r="H617" s="54"/>
      <c r="I617" s="54"/>
    </row>
    <row r="618" spans="5:9" x14ac:dyDescent="0.25">
      <c r="E618" s="54"/>
      <c r="F618" s="54"/>
      <c r="G618" s="54"/>
      <c r="H618" s="54"/>
      <c r="I618" s="54"/>
    </row>
    <row r="619" spans="5:9" x14ac:dyDescent="0.25">
      <c r="E619" s="54"/>
      <c r="F619" s="54"/>
      <c r="G619" s="54"/>
      <c r="H619" s="54"/>
      <c r="I619" s="54"/>
    </row>
    <row r="620" spans="5:9" x14ac:dyDescent="0.25">
      <c r="E620" s="54"/>
      <c r="F620" s="54"/>
      <c r="G620" s="54"/>
      <c r="H620" s="54"/>
      <c r="I620" s="54"/>
    </row>
    <row r="621" spans="5:9" x14ac:dyDescent="0.25">
      <c r="E621" s="54"/>
      <c r="F621" s="54"/>
      <c r="G621" s="54"/>
      <c r="H621" s="54"/>
      <c r="I621" s="54"/>
    </row>
    <row r="622" spans="5:9" x14ac:dyDescent="0.25">
      <c r="E622" s="54"/>
      <c r="F622" s="54"/>
      <c r="G622" s="54"/>
      <c r="H622" s="54"/>
      <c r="I622" s="54"/>
    </row>
    <row r="623" spans="5:9" x14ac:dyDescent="0.25">
      <c r="E623" s="54"/>
      <c r="F623" s="54"/>
      <c r="G623" s="54"/>
      <c r="H623" s="54"/>
      <c r="I623" s="54"/>
    </row>
    <row r="624" spans="5:9" x14ac:dyDescent="0.25">
      <c r="E624" s="54"/>
      <c r="F624" s="54"/>
      <c r="G624" s="54"/>
      <c r="H624" s="54"/>
      <c r="I624" s="54"/>
    </row>
    <row r="625" spans="5:9" x14ac:dyDescent="0.25">
      <c r="E625" s="54"/>
      <c r="F625" s="54"/>
      <c r="G625" s="54"/>
      <c r="H625" s="54"/>
      <c r="I625" s="54"/>
    </row>
    <row r="626" spans="5:9" x14ac:dyDescent="0.25">
      <c r="E626" s="54"/>
      <c r="F626" s="54"/>
      <c r="G626" s="54"/>
      <c r="H626" s="54"/>
      <c r="I626" s="54"/>
    </row>
    <row r="627" spans="5:9" x14ac:dyDescent="0.25">
      <c r="E627" s="54"/>
      <c r="F627" s="54"/>
      <c r="G627" s="54"/>
      <c r="H627" s="54"/>
      <c r="I627" s="54"/>
    </row>
    <row r="628" spans="5:9" x14ac:dyDescent="0.25">
      <c r="E628" s="54"/>
      <c r="F628" s="54"/>
      <c r="G628" s="54"/>
      <c r="H628" s="54"/>
      <c r="I628" s="54"/>
    </row>
    <row r="629" spans="5:9" x14ac:dyDescent="0.25">
      <c r="E629" s="54"/>
      <c r="F629" s="54"/>
      <c r="G629" s="54"/>
      <c r="H629" s="54"/>
      <c r="I629" s="54"/>
    </row>
    <row r="630" spans="5:9" x14ac:dyDescent="0.25">
      <c r="E630" s="54"/>
      <c r="F630" s="54"/>
      <c r="G630" s="54"/>
      <c r="H630" s="54"/>
      <c r="I630" s="54"/>
    </row>
    <row r="631" spans="5:9" x14ac:dyDescent="0.25">
      <c r="E631" s="54"/>
      <c r="F631" s="54"/>
      <c r="G631" s="54"/>
      <c r="H631" s="54"/>
      <c r="I631" s="54"/>
    </row>
    <row r="632" spans="5:9" x14ac:dyDescent="0.25">
      <c r="E632" s="54"/>
      <c r="F632" s="54"/>
      <c r="G632" s="54"/>
      <c r="H632" s="54"/>
      <c r="I632" s="54"/>
    </row>
    <row r="633" spans="5:9" x14ac:dyDescent="0.25">
      <c r="E633" s="54"/>
      <c r="F633" s="54"/>
      <c r="G633" s="54"/>
      <c r="H633" s="54"/>
      <c r="I633" s="54"/>
    </row>
    <row r="634" spans="5:9" x14ac:dyDescent="0.25">
      <c r="E634" s="54"/>
      <c r="F634" s="54"/>
      <c r="G634" s="54"/>
      <c r="H634" s="54"/>
      <c r="I634" s="54"/>
    </row>
    <row r="635" spans="5:9" x14ac:dyDescent="0.25">
      <c r="E635" s="54"/>
      <c r="F635" s="54"/>
      <c r="G635" s="54"/>
      <c r="H635" s="54"/>
      <c r="I635" s="54"/>
    </row>
    <row r="636" spans="5:9" x14ac:dyDescent="0.25">
      <c r="E636" s="54"/>
      <c r="F636" s="54"/>
      <c r="G636" s="54"/>
      <c r="H636" s="54"/>
      <c r="I636" s="54"/>
    </row>
    <row r="637" spans="5:9" x14ac:dyDescent="0.25">
      <c r="E637" s="54"/>
      <c r="F637" s="54"/>
      <c r="G637" s="54"/>
      <c r="H637" s="54"/>
      <c r="I637" s="54"/>
    </row>
    <row r="638" spans="5:9" x14ac:dyDescent="0.25">
      <c r="E638" s="54"/>
      <c r="F638" s="54"/>
      <c r="G638" s="54"/>
      <c r="H638" s="54"/>
      <c r="I638" s="54"/>
    </row>
    <row r="639" spans="5:9" x14ac:dyDescent="0.25">
      <c r="E639" s="54"/>
      <c r="F639" s="54"/>
      <c r="G639" s="54"/>
      <c r="H639" s="54"/>
      <c r="I639" s="54"/>
    </row>
    <row r="640" spans="5:9" x14ac:dyDescent="0.25">
      <c r="E640" s="54"/>
      <c r="F640" s="54"/>
      <c r="G640" s="54"/>
      <c r="H640" s="54"/>
      <c r="I640" s="54"/>
    </row>
    <row r="641" spans="5:9" x14ac:dyDescent="0.25">
      <c r="E641" s="54"/>
      <c r="F641" s="54"/>
      <c r="G641" s="54"/>
      <c r="H641" s="54"/>
      <c r="I641" s="54"/>
    </row>
    <row r="642" spans="5:9" x14ac:dyDescent="0.25">
      <c r="E642" s="54"/>
      <c r="F642" s="54"/>
      <c r="G642" s="54"/>
      <c r="H642" s="54"/>
      <c r="I642" s="54"/>
    </row>
    <row r="643" spans="5:9" x14ac:dyDescent="0.25">
      <c r="E643" s="54"/>
      <c r="F643" s="54"/>
      <c r="G643" s="54"/>
      <c r="H643" s="54"/>
      <c r="I643" s="54"/>
    </row>
    <row r="644" spans="5:9" x14ac:dyDescent="0.25">
      <c r="E644" s="54"/>
      <c r="F644" s="54"/>
      <c r="G644" s="54"/>
      <c r="H644" s="54"/>
      <c r="I644" s="54"/>
    </row>
    <row r="645" spans="5:9" x14ac:dyDescent="0.25">
      <c r="E645" s="54"/>
      <c r="F645" s="54"/>
      <c r="G645" s="54"/>
      <c r="H645" s="54"/>
      <c r="I645" s="54"/>
    </row>
    <row r="646" spans="5:9" x14ac:dyDescent="0.25">
      <c r="E646" s="54"/>
      <c r="F646" s="54"/>
      <c r="G646" s="54"/>
      <c r="H646" s="54"/>
      <c r="I646" s="54"/>
    </row>
    <row r="647" spans="5:9" x14ac:dyDescent="0.25">
      <c r="E647" s="54"/>
      <c r="F647" s="54"/>
      <c r="G647" s="54"/>
      <c r="H647" s="54"/>
      <c r="I647" s="54"/>
    </row>
    <row r="648" spans="5:9" x14ac:dyDescent="0.25">
      <c r="E648" s="54"/>
      <c r="F648" s="54"/>
      <c r="G648" s="54"/>
      <c r="H648" s="54"/>
      <c r="I648" s="54"/>
    </row>
    <row r="649" spans="5:9" x14ac:dyDescent="0.25">
      <c r="E649" s="54"/>
      <c r="F649" s="54"/>
      <c r="G649" s="54"/>
      <c r="H649" s="54"/>
      <c r="I649" s="54"/>
    </row>
    <row r="650" spans="5:9" x14ac:dyDescent="0.25">
      <c r="E650" s="54"/>
      <c r="F650" s="54"/>
      <c r="G650" s="54"/>
      <c r="H650" s="54"/>
      <c r="I650" s="54"/>
    </row>
    <row r="651" spans="5:9" x14ac:dyDescent="0.25">
      <c r="E651" s="54"/>
      <c r="F651" s="54"/>
      <c r="G651" s="54"/>
      <c r="H651" s="54"/>
      <c r="I651" s="54"/>
    </row>
    <row r="652" spans="5:9" x14ac:dyDescent="0.25">
      <c r="E652" s="54"/>
      <c r="F652" s="54"/>
      <c r="G652" s="54"/>
      <c r="H652" s="54"/>
      <c r="I652" s="54"/>
    </row>
    <row r="653" spans="5:9" x14ac:dyDescent="0.25">
      <c r="E653" s="54"/>
      <c r="F653" s="54"/>
      <c r="G653" s="54"/>
      <c r="H653" s="54"/>
      <c r="I653" s="54"/>
    </row>
    <row r="654" spans="5:9" x14ac:dyDescent="0.25">
      <c r="E654" s="54"/>
      <c r="F654" s="54"/>
      <c r="G654" s="54"/>
      <c r="H654" s="54"/>
      <c r="I654" s="54"/>
    </row>
    <row r="655" spans="5:9" x14ac:dyDescent="0.25">
      <c r="E655" s="54"/>
      <c r="F655" s="54"/>
      <c r="G655" s="54"/>
      <c r="H655" s="54"/>
      <c r="I655" s="54"/>
    </row>
    <row r="656" spans="5:9" x14ac:dyDescent="0.25">
      <c r="E656" s="54"/>
      <c r="F656" s="54"/>
      <c r="G656" s="54"/>
      <c r="H656" s="54"/>
      <c r="I656" s="54"/>
    </row>
    <row r="657" spans="5:9" x14ac:dyDescent="0.25">
      <c r="E657" s="54"/>
      <c r="F657" s="54"/>
      <c r="G657" s="54"/>
      <c r="H657" s="54"/>
      <c r="I657" s="54"/>
    </row>
    <row r="658" spans="5:9" x14ac:dyDescent="0.25">
      <c r="E658" s="54"/>
      <c r="F658" s="54"/>
      <c r="G658" s="54"/>
      <c r="H658" s="54"/>
      <c r="I658" s="54"/>
    </row>
    <row r="659" spans="5:9" x14ac:dyDescent="0.25">
      <c r="E659" s="54"/>
      <c r="F659" s="54"/>
      <c r="G659" s="54"/>
      <c r="H659" s="54"/>
      <c r="I659" s="54"/>
    </row>
    <row r="660" spans="5:9" x14ac:dyDescent="0.25">
      <c r="E660" s="54"/>
      <c r="F660" s="54"/>
      <c r="G660" s="54"/>
      <c r="H660" s="54"/>
      <c r="I660" s="54"/>
    </row>
    <row r="661" spans="5:9" x14ac:dyDescent="0.25">
      <c r="E661" s="54"/>
      <c r="F661" s="54"/>
      <c r="G661" s="54"/>
      <c r="H661" s="54"/>
      <c r="I661" s="54"/>
    </row>
    <row r="662" spans="5:9" x14ac:dyDescent="0.25">
      <c r="E662" s="54"/>
      <c r="F662" s="54"/>
      <c r="G662" s="54"/>
      <c r="H662" s="54"/>
      <c r="I662" s="54"/>
    </row>
    <row r="663" spans="5:9" x14ac:dyDescent="0.25">
      <c r="E663" s="54"/>
      <c r="F663" s="54"/>
      <c r="G663" s="54"/>
      <c r="H663" s="54"/>
      <c r="I663" s="54"/>
    </row>
    <row r="664" spans="5:9" x14ac:dyDescent="0.25">
      <c r="E664" s="54"/>
      <c r="F664" s="54"/>
      <c r="G664" s="54"/>
      <c r="H664" s="54"/>
      <c r="I664" s="54"/>
    </row>
    <row r="665" spans="5:9" x14ac:dyDescent="0.25">
      <c r="E665" s="54"/>
      <c r="F665" s="54"/>
      <c r="G665" s="54"/>
      <c r="H665" s="54"/>
      <c r="I665" s="54"/>
    </row>
    <row r="666" spans="5:9" x14ac:dyDescent="0.25">
      <c r="E666" s="54"/>
      <c r="F666" s="54"/>
      <c r="G666" s="54"/>
      <c r="H666" s="54"/>
      <c r="I666" s="54"/>
    </row>
    <row r="667" spans="5:9" x14ac:dyDescent="0.25">
      <c r="E667" s="54"/>
      <c r="F667" s="54"/>
      <c r="G667" s="54"/>
      <c r="H667" s="54"/>
      <c r="I667" s="54"/>
    </row>
    <row r="668" spans="5:9" x14ac:dyDescent="0.25">
      <c r="E668" s="54"/>
      <c r="F668" s="54"/>
      <c r="G668" s="54"/>
      <c r="H668" s="54"/>
      <c r="I668" s="54"/>
    </row>
    <row r="669" spans="5:9" x14ac:dyDescent="0.25">
      <c r="E669" s="54"/>
      <c r="F669" s="54"/>
      <c r="G669" s="54"/>
      <c r="H669" s="54"/>
      <c r="I669" s="54"/>
    </row>
    <row r="670" spans="5:9" x14ac:dyDescent="0.25">
      <c r="E670" s="54"/>
      <c r="F670" s="54"/>
      <c r="G670" s="54"/>
      <c r="H670" s="54"/>
      <c r="I670" s="54"/>
    </row>
    <row r="671" spans="5:9" x14ac:dyDescent="0.25">
      <c r="E671" s="54"/>
      <c r="F671" s="54"/>
      <c r="G671" s="54"/>
      <c r="H671" s="54"/>
      <c r="I671" s="54"/>
    </row>
    <row r="672" spans="5:9" x14ac:dyDescent="0.25">
      <c r="E672" s="54"/>
      <c r="F672" s="54"/>
      <c r="G672" s="54"/>
      <c r="H672" s="54"/>
      <c r="I672" s="54"/>
    </row>
    <row r="673" spans="5:9" x14ac:dyDescent="0.25">
      <c r="E673" s="54"/>
      <c r="F673" s="54"/>
      <c r="G673" s="54"/>
      <c r="H673" s="54"/>
      <c r="I673" s="54"/>
    </row>
    <row r="674" spans="5:9" x14ac:dyDescent="0.25">
      <c r="E674" s="54"/>
      <c r="F674" s="54"/>
      <c r="G674" s="54"/>
      <c r="H674" s="54"/>
      <c r="I674" s="54"/>
    </row>
    <row r="675" spans="5:9" x14ac:dyDescent="0.25">
      <c r="E675" s="54"/>
      <c r="F675" s="54"/>
      <c r="G675" s="54"/>
      <c r="H675" s="54"/>
      <c r="I675" s="54"/>
    </row>
    <row r="676" spans="5:9" x14ac:dyDescent="0.25">
      <c r="E676" s="54"/>
      <c r="F676" s="54"/>
      <c r="G676" s="54"/>
      <c r="H676" s="54"/>
      <c r="I676" s="54"/>
    </row>
    <row r="677" spans="5:9" x14ac:dyDescent="0.25">
      <c r="E677" s="54"/>
      <c r="F677" s="54"/>
      <c r="G677" s="54"/>
      <c r="H677" s="54"/>
      <c r="I677" s="54"/>
    </row>
    <row r="678" spans="5:9" x14ac:dyDescent="0.25">
      <c r="E678" s="54"/>
      <c r="F678" s="54"/>
      <c r="G678" s="54"/>
      <c r="H678" s="54"/>
      <c r="I678" s="54"/>
    </row>
    <row r="679" spans="5:9" x14ac:dyDescent="0.25">
      <c r="E679" s="54"/>
      <c r="F679" s="54"/>
      <c r="G679" s="54"/>
      <c r="H679" s="54"/>
      <c r="I679" s="54"/>
    </row>
    <row r="680" spans="5:9" x14ac:dyDescent="0.25">
      <c r="E680" s="54"/>
      <c r="F680" s="54"/>
      <c r="G680" s="54"/>
      <c r="H680" s="54"/>
      <c r="I680" s="54"/>
    </row>
    <row r="681" spans="5:9" x14ac:dyDescent="0.25">
      <c r="E681" s="54"/>
      <c r="F681" s="54"/>
      <c r="G681" s="54"/>
      <c r="H681" s="54"/>
      <c r="I681" s="54"/>
    </row>
    <row r="682" spans="5:9" x14ac:dyDescent="0.25">
      <c r="E682" s="54"/>
      <c r="F682" s="54"/>
      <c r="G682" s="54"/>
      <c r="H682" s="54"/>
      <c r="I682" s="54"/>
    </row>
    <row r="683" spans="5:9" x14ac:dyDescent="0.25">
      <c r="E683" s="54"/>
      <c r="F683" s="54"/>
      <c r="G683" s="54"/>
      <c r="H683" s="54"/>
      <c r="I683" s="54"/>
    </row>
    <row r="684" spans="5:9" x14ac:dyDescent="0.25">
      <c r="E684" s="54"/>
      <c r="F684" s="54"/>
      <c r="G684" s="54"/>
      <c r="H684" s="54"/>
      <c r="I684" s="54"/>
    </row>
    <row r="685" spans="5:9" x14ac:dyDescent="0.25">
      <c r="E685" s="54"/>
      <c r="F685" s="54"/>
      <c r="G685" s="54"/>
      <c r="H685" s="54"/>
      <c r="I685" s="54"/>
    </row>
    <row r="686" spans="5:9" x14ac:dyDescent="0.25">
      <c r="E686" s="54"/>
      <c r="F686" s="54"/>
      <c r="G686" s="54"/>
      <c r="H686" s="54"/>
      <c r="I686" s="54"/>
    </row>
    <row r="687" spans="5:9" x14ac:dyDescent="0.25">
      <c r="E687" s="54"/>
      <c r="F687" s="54"/>
      <c r="G687" s="54"/>
      <c r="H687" s="54"/>
      <c r="I687" s="54"/>
    </row>
    <row r="688" spans="5:9" x14ac:dyDescent="0.25">
      <c r="E688" s="54"/>
      <c r="F688" s="54"/>
      <c r="G688" s="54"/>
      <c r="H688" s="54"/>
      <c r="I688" s="54"/>
    </row>
    <row r="689" spans="5:9" x14ac:dyDescent="0.25">
      <c r="E689" s="54"/>
      <c r="F689" s="54"/>
      <c r="G689" s="54"/>
      <c r="H689" s="54"/>
      <c r="I689" s="54"/>
    </row>
    <row r="690" spans="5:9" x14ac:dyDescent="0.25">
      <c r="E690" s="54"/>
      <c r="F690" s="54"/>
      <c r="G690" s="54"/>
      <c r="H690" s="54"/>
      <c r="I690" s="54"/>
    </row>
    <row r="691" spans="5:9" x14ac:dyDescent="0.25">
      <c r="E691" s="54"/>
      <c r="F691" s="54"/>
      <c r="G691" s="54"/>
      <c r="H691" s="54"/>
      <c r="I691" s="54"/>
    </row>
    <row r="692" spans="5:9" x14ac:dyDescent="0.25">
      <c r="E692" s="54"/>
      <c r="F692" s="54"/>
      <c r="G692" s="54"/>
      <c r="H692" s="54"/>
      <c r="I692" s="54"/>
    </row>
    <row r="693" spans="5:9" x14ac:dyDescent="0.25">
      <c r="E693" s="54"/>
      <c r="F693" s="54"/>
      <c r="G693" s="54"/>
      <c r="H693" s="54"/>
      <c r="I693" s="54"/>
    </row>
    <row r="694" spans="5:9" x14ac:dyDescent="0.25">
      <c r="E694" s="54"/>
      <c r="F694" s="54"/>
      <c r="G694" s="54"/>
      <c r="H694" s="54"/>
      <c r="I694" s="54"/>
    </row>
    <row r="695" spans="5:9" x14ac:dyDescent="0.25">
      <c r="E695" s="54"/>
      <c r="F695" s="54"/>
      <c r="G695" s="54"/>
      <c r="H695" s="54"/>
      <c r="I695" s="54"/>
    </row>
    <row r="696" spans="5:9" x14ac:dyDescent="0.25">
      <c r="E696" s="54"/>
      <c r="F696" s="54"/>
      <c r="G696" s="54"/>
      <c r="H696" s="54"/>
      <c r="I696" s="54"/>
    </row>
    <row r="697" spans="5:9" x14ac:dyDescent="0.25">
      <c r="E697" s="54"/>
      <c r="F697" s="54"/>
      <c r="G697" s="54"/>
      <c r="H697" s="54"/>
      <c r="I697" s="54"/>
    </row>
    <row r="698" spans="5:9" x14ac:dyDescent="0.25">
      <c r="E698" s="54"/>
      <c r="F698" s="54"/>
      <c r="G698" s="54"/>
      <c r="H698" s="54"/>
      <c r="I698" s="54"/>
    </row>
    <row r="699" spans="5:9" x14ac:dyDescent="0.25">
      <c r="E699" s="54"/>
      <c r="F699" s="54"/>
      <c r="G699" s="54"/>
      <c r="H699" s="54"/>
      <c r="I699" s="54"/>
    </row>
    <row r="700" spans="5:9" x14ac:dyDescent="0.25">
      <c r="E700" s="54"/>
      <c r="F700" s="54"/>
      <c r="G700" s="54"/>
      <c r="H700" s="54"/>
      <c r="I700" s="54"/>
    </row>
    <row r="701" spans="5:9" x14ac:dyDescent="0.25">
      <c r="E701" s="54"/>
      <c r="F701" s="54"/>
      <c r="G701" s="54"/>
      <c r="H701" s="54"/>
      <c r="I701" s="54"/>
    </row>
    <row r="702" spans="5:9" x14ac:dyDescent="0.25">
      <c r="E702" s="54"/>
      <c r="F702" s="54"/>
      <c r="G702" s="54"/>
      <c r="H702" s="54"/>
      <c r="I702" s="54"/>
    </row>
    <row r="703" spans="5:9" x14ac:dyDescent="0.25">
      <c r="E703" s="54"/>
      <c r="F703" s="54"/>
      <c r="G703" s="54"/>
      <c r="H703" s="54"/>
      <c r="I703" s="54"/>
    </row>
    <row r="704" spans="5:9" x14ac:dyDescent="0.25">
      <c r="E704" s="54"/>
      <c r="F704" s="54"/>
      <c r="G704" s="54"/>
      <c r="H704" s="54"/>
      <c r="I704" s="54"/>
    </row>
    <row r="705" spans="5:9" x14ac:dyDescent="0.25">
      <c r="E705" s="54"/>
      <c r="F705" s="54"/>
      <c r="G705" s="54"/>
      <c r="H705" s="54"/>
      <c r="I705" s="54"/>
    </row>
    <row r="706" spans="5:9" x14ac:dyDescent="0.25">
      <c r="E706" s="54"/>
      <c r="F706" s="54"/>
      <c r="G706" s="54"/>
      <c r="H706" s="54"/>
      <c r="I706" s="54"/>
    </row>
    <row r="707" spans="5:9" x14ac:dyDescent="0.25">
      <c r="E707" s="54"/>
      <c r="F707" s="54"/>
      <c r="G707" s="54"/>
      <c r="H707" s="54"/>
      <c r="I707" s="54"/>
    </row>
    <row r="708" spans="5:9" x14ac:dyDescent="0.25">
      <c r="E708" s="54"/>
      <c r="F708" s="54"/>
      <c r="G708" s="54"/>
      <c r="H708" s="54"/>
      <c r="I708" s="54"/>
    </row>
    <row r="709" spans="5:9" x14ac:dyDescent="0.25">
      <c r="E709" s="54"/>
      <c r="F709" s="54"/>
      <c r="G709" s="54"/>
      <c r="H709" s="54"/>
      <c r="I709" s="54"/>
    </row>
    <row r="710" spans="5:9" x14ac:dyDescent="0.25">
      <c r="E710" s="54"/>
      <c r="F710" s="54"/>
      <c r="G710" s="54"/>
      <c r="H710" s="54"/>
      <c r="I710" s="54"/>
    </row>
    <row r="711" spans="5:9" x14ac:dyDescent="0.25">
      <c r="E711" s="54"/>
      <c r="F711" s="54"/>
      <c r="G711" s="54"/>
      <c r="H711" s="54"/>
      <c r="I711" s="54"/>
    </row>
    <row r="712" spans="5:9" x14ac:dyDescent="0.25">
      <c r="E712" s="54"/>
      <c r="F712" s="54"/>
      <c r="G712" s="54"/>
      <c r="H712" s="54"/>
      <c r="I712" s="54"/>
    </row>
    <row r="713" spans="5:9" x14ac:dyDescent="0.25">
      <c r="E713" s="54"/>
      <c r="F713" s="54"/>
      <c r="G713" s="54"/>
      <c r="H713" s="54"/>
      <c r="I713" s="54"/>
    </row>
    <row r="714" spans="5:9" x14ac:dyDescent="0.25">
      <c r="E714" s="54"/>
      <c r="F714" s="54"/>
      <c r="G714" s="54"/>
      <c r="H714" s="54"/>
      <c r="I714" s="54"/>
    </row>
    <row r="715" spans="5:9" x14ac:dyDescent="0.25">
      <c r="E715" s="54"/>
      <c r="F715" s="54"/>
      <c r="G715" s="54"/>
      <c r="H715" s="54"/>
      <c r="I715" s="54"/>
    </row>
    <row r="716" spans="5:9" x14ac:dyDescent="0.25">
      <c r="E716" s="54"/>
      <c r="F716" s="54"/>
      <c r="G716" s="54"/>
      <c r="H716" s="54"/>
      <c r="I716" s="54"/>
    </row>
    <row r="717" spans="5:9" x14ac:dyDescent="0.25">
      <c r="E717" s="54"/>
      <c r="F717" s="54"/>
      <c r="G717" s="54"/>
      <c r="H717" s="54"/>
      <c r="I717" s="54"/>
    </row>
    <row r="718" spans="5:9" x14ac:dyDescent="0.25">
      <c r="E718" s="54"/>
      <c r="F718" s="54"/>
      <c r="G718" s="54"/>
      <c r="H718" s="54"/>
      <c r="I718" s="54"/>
    </row>
    <row r="719" spans="5:9" x14ac:dyDescent="0.25">
      <c r="E719" s="54"/>
      <c r="F719" s="54"/>
      <c r="G719" s="54"/>
      <c r="H719" s="54"/>
      <c r="I719" s="54"/>
    </row>
    <row r="720" spans="5:9" x14ac:dyDescent="0.25">
      <c r="E720" s="54"/>
      <c r="F720" s="54"/>
      <c r="G720" s="54"/>
      <c r="H720" s="54"/>
      <c r="I720" s="54"/>
    </row>
    <row r="721" spans="5:9" x14ac:dyDescent="0.25">
      <c r="E721" s="54"/>
      <c r="F721" s="54"/>
      <c r="G721" s="54"/>
      <c r="H721" s="54"/>
      <c r="I721" s="54"/>
    </row>
    <row r="722" spans="5:9" x14ac:dyDescent="0.25">
      <c r="E722" s="54"/>
      <c r="F722" s="54"/>
      <c r="G722" s="54"/>
      <c r="H722" s="54"/>
      <c r="I722" s="54"/>
    </row>
    <row r="723" spans="5:9" x14ac:dyDescent="0.25">
      <c r="E723" s="54"/>
      <c r="F723" s="54"/>
      <c r="G723" s="54"/>
      <c r="H723" s="54"/>
      <c r="I723" s="54"/>
    </row>
    <row r="724" spans="5:9" x14ac:dyDescent="0.25">
      <c r="E724" s="54"/>
      <c r="F724" s="54"/>
      <c r="G724" s="54"/>
      <c r="H724" s="54"/>
      <c r="I724" s="54"/>
    </row>
    <row r="725" spans="5:9" x14ac:dyDescent="0.25">
      <c r="E725" s="54"/>
      <c r="F725" s="54"/>
      <c r="G725" s="54"/>
      <c r="H725" s="54"/>
      <c r="I725" s="54"/>
    </row>
    <row r="726" spans="5:9" x14ac:dyDescent="0.25">
      <c r="E726" s="54"/>
      <c r="F726" s="54"/>
      <c r="G726" s="54"/>
      <c r="H726" s="54"/>
      <c r="I726" s="54"/>
    </row>
    <row r="727" spans="5:9" x14ac:dyDescent="0.25">
      <c r="E727" s="54"/>
      <c r="F727" s="54"/>
      <c r="G727" s="54"/>
      <c r="H727" s="54"/>
      <c r="I727" s="54"/>
    </row>
    <row r="728" spans="5:9" x14ac:dyDescent="0.25">
      <c r="E728" s="54"/>
      <c r="F728" s="54"/>
      <c r="G728" s="54"/>
      <c r="H728" s="54"/>
      <c r="I728" s="54"/>
    </row>
    <row r="729" spans="5:9" x14ac:dyDescent="0.25">
      <c r="E729" s="54"/>
      <c r="F729" s="54"/>
      <c r="G729" s="54"/>
      <c r="H729" s="54"/>
      <c r="I729" s="54"/>
    </row>
    <row r="730" spans="5:9" x14ac:dyDescent="0.25">
      <c r="E730" s="54"/>
      <c r="F730" s="54"/>
      <c r="G730" s="54"/>
      <c r="H730" s="54"/>
      <c r="I730" s="54"/>
    </row>
    <row r="731" spans="5:9" x14ac:dyDescent="0.25">
      <c r="E731" s="54"/>
      <c r="F731" s="54"/>
      <c r="G731" s="54"/>
      <c r="H731" s="54"/>
      <c r="I731" s="54"/>
    </row>
    <row r="732" spans="5:9" x14ac:dyDescent="0.25">
      <c r="E732" s="54"/>
      <c r="F732" s="54"/>
      <c r="G732" s="54"/>
      <c r="H732" s="54"/>
      <c r="I732" s="54"/>
    </row>
    <row r="733" spans="5:9" x14ac:dyDescent="0.25">
      <c r="E733" s="54"/>
      <c r="F733" s="54"/>
      <c r="G733" s="54"/>
      <c r="H733" s="54"/>
      <c r="I733" s="54"/>
    </row>
    <row r="734" spans="5:9" x14ac:dyDescent="0.25">
      <c r="E734" s="54"/>
      <c r="F734" s="54"/>
      <c r="G734" s="54"/>
      <c r="H734" s="54"/>
      <c r="I734" s="54"/>
    </row>
    <row r="735" spans="5:9" x14ac:dyDescent="0.25">
      <c r="E735" s="54"/>
      <c r="F735" s="54"/>
      <c r="G735" s="54"/>
      <c r="H735" s="54"/>
      <c r="I735" s="54"/>
    </row>
    <row r="736" spans="5:9" x14ac:dyDescent="0.25">
      <c r="E736" s="54"/>
      <c r="F736" s="54"/>
      <c r="G736" s="54"/>
      <c r="H736" s="54"/>
      <c r="I736" s="54"/>
    </row>
    <row r="737" spans="5:9" x14ac:dyDescent="0.25">
      <c r="E737" s="54"/>
      <c r="F737" s="54"/>
      <c r="G737" s="54"/>
      <c r="H737" s="54"/>
      <c r="I737" s="54"/>
    </row>
    <row r="738" spans="5:9" x14ac:dyDescent="0.25">
      <c r="E738" s="54"/>
      <c r="F738" s="54"/>
      <c r="G738" s="54"/>
      <c r="H738" s="54"/>
      <c r="I738" s="54"/>
    </row>
    <row r="739" spans="5:9" x14ac:dyDescent="0.25">
      <c r="E739" s="54"/>
      <c r="F739" s="54"/>
      <c r="G739" s="54"/>
      <c r="H739" s="54"/>
      <c r="I739" s="54"/>
    </row>
    <row r="740" spans="5:9" x14ac:dyDescent="0.25">
      <c r="E740" s="54"/>
      <c r="F740" s="54"/>
      <c r="G740" s="54"/>
      <c r="H740" s="54"/>
      <c r="I740" s="54"/>
    </row>
    <row r="741" spans="5:9" x14ac:dyDescent="0.25">
      <c r="E741" s="54"/>
      <c r="F741" s="54"/>
      <c r="G741" s="54"/>
      <c r="H741" s="54"/>
      <c r="I741" s="54"/>
    </row>
    <row r="742" spans="5:9" x14ac:dyDescent="0.25">
      <c r="E742" s="54"/>
      <c r="F742" s="54"/>
      <c r="G742" s="54"/>
      <c r="H742" s="54"/>
      <c r="I742" s="54"/>
    </row>
    <row r="743" spans="5:9" x14ac:dyDescent="0.25">
      <c r="E743" s="54"/>
      <c r="F743" s="54"/>
      <c r="G743" s="54"/>
      <c r="H743" s="54"/>
      <c r="I743" s="54"/>
    </row>
    <row r="744" spans="5:9" x14ac:dyDescent="0.25">
      <c r="E744" s="54"/>
      <c r="F744" s="54"/>
      <c r="G744" s="54"/>
      <c r="H744" s="54"/>
      <c r="I744" s="54"/>
    </row>
    <row r="745" spans="5:9" x14ac:dyDescent="0.25">
      <c r="E745" s="54"/>
      <c r="F745" s="54"/>
      <c r="G745" s="54"/>
      <c r="H745" s="54"/>
      <c r="I745" s="54"/>
    </row>
    <row r="746" spans="5:9" x14ac:dyDescent="0.25">
      <c r="E746" s="54"/>
      <c r="F746" s="54"/>
      <c r="G746" s="54"/>
      <c r="H746" s="54"/>
      <c r="I746" s="54"/>
    </row>
    <row r="747" spans="5:9" x14ac:dyDescent="0.25">
      <c r="E747" s="54"/>
      <c r="F747" s="54"/>
      <c r="G747" s="54"/>
      <c r="H747" s="54"/>
      <c r="I747" s="54"/>
    </row>
    <row r="748" spans="5:9" x14ac:dyDescent="0.25">
      <c r="E748" s="54"/>
      <c r="F748" s="54"/>
      <c r="G748" s="54"/>
      <c r="H748" s="54"/>
      <c r="I748" s="54"/>
    </row>
    <row r="749" spans="5:9" x14ac:dyDescent="0.25">
      <c r="E749" s="54"/>
      <c r="F749" s="54"/>
      <c r="G749" s="54"/>
      <c r="H749" s="54"/>
      <c r="I749" s="54"/>
    </row>
    <row r="750" spans="5:9" x14ac:dyDescent="0.25">
      <c r="E750" s="54"/>
      <c r="F750" s="54"/>
      <c r="G750" s="54"/>
      <c r="H750" s="54"/>
      <c r="I750" s="54"/>
    </row>
    <row r="751" spans="5:9" x14ac:dyDescent="0.25">
      <c r="E751" s="54"/>
      <c r="F751" s="54"/>
      <c r="G751" s="54"/>
      <c r="H751" s="54"/>
      <c r="I751" s="54"/>
    </row>
    <row r="752" spans="5:9" x14ac:dyDescent="0.25">
      <c r="E752" s="54"/>
      <c r="F752" s="54"/>
      <c r="G752" s="54"/>
      <c r="H752" s="54"/>
      <c r="I752" s="54"/>
    </row>
    <row r="753" spans="5:9" x14ac:dyDescent="0.25">
      <c r="E753" s="54"/>
      <c r="F753" s="54"/>
      <c r="G753" s="54"/>
      <c r="H753" s="54"/>
      <c r="I753" s="54"/>
    </row>
    <row r="754" spans="5:9" x14ac:dyDescent="0.25">
      <c r="E754" s="54"/>
      <c r="F754" s="54"/>
      <c r="G754" s="54"/>
      <c r="H754" s="54"/>
      <c r="I754" s="54"/>
    </row>
    <row r="755" spans="5:9" x14ac:dyDescent="0.25">
      <c r="E755" s="54"/>
      <c r="F755" s="54"/>
      <c r="G755" s="54"/>
      <c r="H755" s="54"/>
      <c r="I755" s="54"/>
    </row>
    <row r="756" spans="5:9" x14ac:dyDescent="0.25">
      <c r="E756" s="54"/>
      <c r="F756" s="54"/>
      <c r="G756" s="54"/>
      <c r="H756" s="54"/>
      <c r="I756" s="54"/>
    </row>
    <row r="757" spans="5:9" x14ac:dyDescent="0.25">
      <c r="E757" s="54"/>
      <c r="F757" s="54"/>
      <c r="G757" s="54"/>
      <c r="H757" s="54"/>
      <c r="I757" s="54"/>
    </row>
    <row r="758" spans="5:9" x14ac:dyDescent="0.25">
      <c r="E758" s="54"/>
      <c r="F758" s="54"/>
      <c r="G758" s="54"/>
      <c r="H758" s="54"/>
      <c r="I758" s="54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NSE Daily Report</vt:lpstr>
      <vt:lpstr>PriceList</vt:lpstr>
      <vt:lpstr>GainLose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2022-12-29T16:52:32Z</dcterms:modified>
</cp:coreProperties>
</file>