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DF67C32-AF51-4964-8B43-0E52FC9C53E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<sst xmlns="http://schemas.openxmlformats.org/spreadsheetml/2006/main" count="2404" uniqueCount="265">
  <si>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</si>
  <si>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</si>
  <si>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</si>
  <si>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</si>
  <si>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</si>
  <si>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</si>
  <si>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</si>
  <si>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</si>
  <si>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</si>
  <si>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</si>
  <si>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</si>
  <si>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</si>
  <si>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</si>
  <si>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</si>
  <si>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</si>
  <si>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</si>
  <si>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</si>
  <si>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</si>
  <si>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</si>
  <si>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</si>
  <si>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</si>
  <si>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</si>
  <si>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</si>
  <si>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</si>
  <si>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</si>
  <si>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</si>
  <si>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</si>
  <si>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</si>
  <si>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</si>
  <si>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</si>
  <si>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</si>
  <si>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</si>
  <si>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</si>
  <si>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</si>
  <si>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</si>
  <si>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</si>
  <si>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</si>
  <si>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</si>
  <si>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</si>
  <si>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</si>
  <si>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</si>
  <si>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</si>
  <si>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</si>
  <si>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</si>
  <si>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</si>
  <si>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</si>
  <si>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</si>
  <si>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</si>
  <si>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</si>
  <si>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</si>
  <si>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</si>
  <si>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</si>
  <si>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</si>
  <si>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</si>
  <si>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</si>
  <si>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</si>
  <si>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</si>
  <si>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</si>
  <si>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</si>
  <si>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</si>
  <si>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</si>
  <si>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</si>
  <si>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</si>
  <si>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</si>
  <si>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</si>
  <si>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</si>
  <si>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</si>
  <si>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</si>
  <si>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</si>
  <si>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</si>
  <si>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</si>
  <si>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</si>
  <si>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</si>
  <si>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</si>
  <si>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</si>
  <si>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</si>
  <si>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</si>
  <si>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</si>
  <si>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</si>
  <si>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</si>
  <si>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</si>
  <si>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</si>
  <si>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</si>
  <si>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</si>
  <si>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</si>
  <si>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</si>
  <si>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</si>
  <si>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</si>
  <si>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</si>
  <si>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</si>
  <si>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</si>
  <si>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</si>
  <si>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</si>
  <si>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</si>
  <si>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</si>
  <si>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</si>
  <si>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</si>
  <si>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</si>
  <si>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</si>
  <si>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</si>
  <si>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</si>
  <si>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</si>
  <si>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</si>
  <si>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</si>
  <si>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</si>
  <si>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</si>
  <si>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</si>
  <si>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</si>
  <si>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</si>
  <si>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</si>
  <si>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</si>
  <si>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</si>
  <si>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</si>
  <si>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</si>
  <si>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</si>
  <si>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</si>
  <si>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</si>
  <si>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</si>
  <si>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</si>
  <si>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</si>
  <si>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</si>
  <si>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</si>
  <si>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</si>
  <si>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</si>
  <si>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</si>
  <si>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</si>
  <si>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</si>
  <si>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</si>
  <si>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</si>
  <si>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</si>
  <si>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</si>
  <si>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</si>
  <si>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</si>
  <si>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</si>
  <si>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</si>
  <si>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</si>
  <si>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</si>
  <si>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</si>
  <si>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</si>
  <si>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</si>
  <si>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</si>
  <si>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</si>
  <si>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</si>
  <si>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</si>
  <si>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</si>
  <si>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</si>
  <si>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</si>
  <si>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</si>
  <si>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</si>
  <si>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</si>
  <si>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</si>
  <si>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</si>
  <si>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</si>
  <si>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</si>
  <si>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</si>
  <si>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</si>
  <si>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</si>
  <si>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</si>
  <si>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</si>
  <si>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</si>
  <si>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</si>
  <si>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</si>
  <si>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</si>
  <si>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</si>
  <si>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</si>
  <si>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</si>
  <si>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</si>
  <si>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</si>
  <si>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</si>
  <si>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</si>
  <si>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</si>
  <si>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</si>
  <si>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</si>
  <si>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</si>
  <si>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</si>
  <si>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</si>
  <si>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</si>
  <si>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</si>
  <si>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</si>
  <si>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</si>
  <si>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</si>
  <si>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</si>
  <si>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</si>
  <si>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</si>
  <si>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</si>
  <si>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</si>
  <si>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</si>
  <si>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</si>
  <si>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</si>
  <si>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</si>
  <si>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</si>
  <si>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</si>
  <si>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</si>
  <si>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</si>
  <si>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</si>
  <si>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</si>
  <si>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</si>
  <si>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</si>
  <si>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</si>
  <si>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</si>
  <si>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</si>
  <si>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</si>
  <si>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</si>
  <si>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</si>
  <si>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</si>
  <si>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</si>
  <si>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</si>
  <si>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</si>
  <si>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</si>
  <si>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ETRANZACT</t>
  </si>
  <si>
    <t>LAWUNION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</si>
  <si>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</si>
  <si>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</si>
  <si>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</si>
  <si>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</si>
  <si>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</si>
  <si>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</si>
  <si>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</si>
  <si>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</si>
  <si>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</si>
  <si>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</si>
  <si>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</si>
  <si>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</si>
  <si>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</si>
  <si>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</si>
  <si>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</si>
  <si>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</si>
  <si>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CHIPLC</t>
  </si>
  <si>
    <t>CHAMPION</t>
  </si>
  <si>
    <t>CWG</t>
  </si>
  <si>
    <t>JOHNHOLT</t>
  </si>
  <si>
    <t>MEYER</t>
  </si>
  <si>
    <t>REGALINS</t>
  </si>
  <si>
    <t>SUNUASSUR</t>
  </si>
  <si>
    <t>MCNICHOLS</t>
  </si>
  <si>
    <t>ALEX</t>
  </si>
  <si>
    <t>BOCGAS</t>
  </si>
  <si>
    <t>NCR</t>
  </si>
  <si>
    <t>PORTPAINT</t>
  </si>
  <si>
    <t>TRANSEXPR</t>
  </si>
  <si>
    <t>Results for H1'19</t>
  </si>
  <si>
    <t>ROAE</t>
  </si>
  <si>
    <t>Total Volume Traded Increased by 66.70%</t>
  </si>
  <si>
    <t>Total Value Traded Increased by 101.24%</t>
  </si>
  <si>
    <t>Total Number of Deals Increased by 4.45%</t>
  </si>
  <si>
    <t>AFRINSURE</t>
  </si>
  <si>
    <t>SEPLAT released Results for H1'19</t>
  </si>
  <si>
    <t>FBNH released Results for  H1'19</t>
  </si>
  <si>
    <t>ABBEYBDS</t>
  </si>
  <si>
    <t>CAPHOTEL</t>
  </si>
  <si>
    <t>CAPOIL</t>
  </si>
  <si>
    <t>CHELLARAM</t>
  </si>
  <si>
    <t>DAARCOMM</t>
  </si>
  <si>
    <t>EKOCORP</t>
  </si>
  <si>
    <t>ELLAHLAKES</t>
  </si>
  <si>
    <t>GOLDBREW</t>
  </si>
  <si>
    <t>LINKASSURE</t>
  </si>
  <si>
    <t>MEDVIEWAIR</t>
  </si>
  <si>
    <t>SKYAVN</t>
  </si>
  <si>
    <t>TANTALIZER</t>
  </si>
  <si>
    <t>TOURIST</t>
  </si>
  <si>
    <t>TRANSCOHOT</t>
  </si>
  <si>
    <t>TRIPPLEG</t>
  </si>
  <si>
    <t>The All-Share Index Lost 46%</t>
  </si>
  <si>
    <t>Total Market Cap. Declined by 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</si>
</sst>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86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2138B14-CE98-4946-905B-083EBDF0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43676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263</v>
      </c>
      <c r="F10" s="7"/>
      <c r="G10" s="6" t="s">
        <v>177</v>
      </c>
      <c r="H10" s="216">
        <v>27820.57</v>
      </c>
      <c r="I10" s="216">
        <v>27950.36</v>
      </c>
      <c r="J10" s="192">
        <v>-4.6435895637838565E-3</v>
      </c>
      <c r="K10" s="90"/>
      <c r="L10" s="149"/>
    </row>
    <row r="11" spans="1:200" x14ac:dyDescent="0.25">
      <c r="E11" s="6" t="s">
        <v>264</v>
      </c>
      <c r="F11" s="7"/>
      <c r="G11" s="6" t="s">
        <v>5</v>
      </c>
      <c r="H11" s="216">
        <v>13.5583701790835</v>
      </c>
      <c r="I11" s="216">
        <v>13.621623226533199</v>
      </c>
      <c r="J11" s="192">
        <v>-4.6435763489985904E-3</v>
      </c>
      <c r="K11" s="103"/>
      <c r="L11" s="149"/>
    </row>
    <row r="12" spans="1:200" x14ac:dyDescent="0.25">
      <c r="E12" s="6" t="s">
        <v>242</v>
      </c>
      <c r="F12" s="7"/>
      <c r="G12" s="6" t="s">
        <v>6</v>
      </c>
      <c r="H12" s="216">
        <v>155.213865</v>
      </c>
      <c r="I12" s="216">
        <v>93.112414999999999</v>
      </c>
      <c r="J12" s="192">
        <v>0.66695134048450999</v>
      </c>
    </row>
    <row r="13" spans="1:200" x14ac:dyDescent="0.25">
      <c r="E13" s="6" t="s">
        <v>243</v>
      </c>
      <c r="F13" s="7"/>
      <c r="G13" s="6" t="s">
        <v>7</v>
      </c>
      <c r="H13" s="216">
        <v>2230.16137209</v>
      </c>
      <c r="I13" s="216">
        <v>1108.2155785</v>
      </c>
      <c r="J13" s="192">
        <v>1.0123894803108473</v>
      </c>
      <c r="K13" s="126"/>
    </row>
    <row r="14" spans="1:200" x14ac:dyDescent="0.25">
      <c r="E14" s="6" t="s">
        <v>244</v>
      </c>
      <c r="F14" s="7"/>
      <c r="G14" s="6" t="s">
        <v>8</v>
      </c>
      <c r="H14" s="219">
        <v>3192</v>
      </c>
      <c r="I14" s="219">
        <v>3056</v>
      </c>
      <c r="J14" s="192">
        <v>4.4502617801047029E-2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53</v>
      </c>
      <c r="F20" s="11"/>
      <c r="G20" s="217">
        <v>9.9999999999999867E-2</v>
      </c>
      <c r="H20" s="214"/>
      <c r="I20" s="216">
        <v>0.22</v>
      </c>
      <c r="J20" s="9">
        <v>9.9999999999999867E-2</v>
      </c>
    </row>
    <row r="21" spans="1:200" x14ac:dyDescent="0.25">
      <c r="E21" s="6" t="s">
        <v>202</v>
      </c>
      <c r="F21" s="11"/>
      <c r="G21" s="217">
        <v>8.9552238805969964E-2</v>
      </c>
      <c r="H21" s="214"/>
      <c r="I21" s="216">
        <v>1.46</v>
      </c>
      <c r="J21" s="9">
        <v>8.9552238805969964E-2</v>
      </c>
    </row>
    <row r="22" spans="1:200" x14ac:dyDescent="0.25">
      <c r="E22" s="6" t="s">
        <v>198</v>
      </c>
      <c r="F22" s="11"/>
      <c r="G22" s="217">
        <v>8.6206896551724199E-2</v>
      </c>
      <c r="H22" s="214"/>
      <c r="I22" s="216">
        <v>0.63</v>
      </c>
      <c r="J22" s="9">
        <v>8.6206896551724199E-2</v>
      </c>
    </row>
    <row r="23" spans="1:200" x14ac:dyDescent="0.25">
      <c r="E23" s="6" t="s">
        <v>72</v>
      </c>
      <c r="F23" s="11"/>
      <c r="G23" s="217">
        <v>5.1344743276283689E-2</v>
      </c>
      <c r="H23" s="214"/>
      <c r="I23" s="216">
        <v>4.3</v>
      </c>
      <c r="J23" s="9">
        <v>5.1344743276283689E-2</v>
      </c>
    </row>
    <row r="24" spans="1:200" x14ac:dyDescent="0.25">
      <c r="E24" s="6" t="s">
        <v>50</v>
      </c>
      <c r="F24" s="11"/>
      <c r="G24" s="217">
        <v>3.5911602209944604E-2</v>
      </c>
      <c r="H24" s="214"/>
      <c r="I24" s="216">
        <v>18.75</v>
      </c>
      <c r="J24" s="9">
        <v>3.5911602209944604E-2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196</v>
      </c>
      <c r="F30" s="11"/>
      <c r="G30" s="215">
        <v>8.6956521739130488E-2</v>
      </c>
      <c r="H30" s="215"/>
      <c r="I30" s="216">
        <v>0.21</v>
      </c>
      <c r="J30" s="218">
        <v>-8.6956521739130488E-2</v>
      </c>
    </row>
    <row r="31" spans="1:200" x14ac:dyDescent="0.25">
      <c r="E31" s="6" t="s">
        <v>56</v>
      </c>
      <c r="F31" s="11"/>
      <c r="G31" s="215">
        <v>8.333333333333337E-2</v>
      </c>
      <c r="H31" s="215"/>
      <c r="I31" s="216">
        <v>55</v>
      </c>
      <c r="J31" s="218">
        <v>-8.333333333333337E-2</v>
      </c>
    </row>
    <row r="32" spans="1:200" x14ac:dyDescent="0.25">
      <c r="E32" s="6" t="s">
        <v>51</v>
      </c>
      <c r="F32" s="11"/>
      <c r="G32" s="215">
        <v>8.108108108108103E-2</v>
      </c>
      <c r="H32" s="215"/>
      <c r="I32" s="216">
        <v>0.34</v>
      </c>
      <c r="J32" s="218">
        <v>-8.108108108108103E-2</v>
      </c>
    </row>
    <row r="33" spans="1:200" x14ac:dyDescent="0.25">
      <c r="E33" s="6" t="s">
        <v>189</v>
      </c>
      <c r="F33" s="11"/>
      <c r="G33" s="215">
        <v>3.2258064516129115E-2</v>
      </c>
      <c r="H33" s="215"/>
      <c r="I33" s="216">
        <v>0.6</v>
      </c>
      <c r="J33" s="218">
        <v>-3.2258064516129115E-2</v>
      </c>
    </row>
    <row r="34" spans="1:200" x14ac:dyDescent="0.25">
      <c r="E34" s="6" t="s">
        <v>137</v>
      </c>
      <c r="F34" s="11"/>
      <c r="G34" s="215">
        <v>3.0303030303030276E-2</v>
      </c>
      <c r="H34" s="215"/>
      <c r="I34" s="216">
        <v>0.96</v>
      </c>
      <c r="J34" s="218">
        <v>-3.0303030303030276E-2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0.14350450586357089</v>
      </c>
      <c r="H40" s="136"/>
      <c r="I40" s="216">
        <v>22273889</v>
      </c>
      <c r="J40" s="209">
        <v>0.14350450586357089</v>
      </c>
    </row>
    <row r="41" spans="1:200" x14ac:dyDescent="0.25">
      <c r="E41" s="6" t="s">
        <v>14</v>
      </c>
      <c r="F41" s="11"/>
      <c r="G41" s="136">
        <v>0.13681087704374864</v>
      </c>
      <c r="H41" s="136"/>
      <c r="I41" s="216">
        <v>21234945</v>
      </c>
      <c r="J41" s="209">
        <v>0.13681087704374864</v>
      </c>
    </row>
    <row r="42" spans="1:200" x14ac:dyDescent="0.25">
      <c r="E42" s="6" t="s">
        <v>18</v>
      </c>
      <c r="F42" s="11"/>
      <c r="G42" s="136">
        <v>9.6465905284943462E-2</v>
      </c>
      <c r="H42" s="136"/>
      <c r="I42" s="216">
        <v>14972846</v>
      </c>
      <c r="J42" s="209">
        <v>9.6465905284943462E-2</v>
      </c>
    </row>
    <row r="43" spans="1:200" x14ac:dyDescent="0.25">
      <c r="E43" s="6" t="s">
        <v>140</v>
      </c>
      <c r="F43" s="11"/>
      <c r="G43" s="136">
        <v>7.7653597505609448E-2</v>
      </c>
      <c r="H43" s="136"/>
      <c r="I43" s="216">
        <v>12052915</v>
      </c>
      <c r="J43" s="209">
        <v>7.7653597505609448E-2</v>
      </c>
    </row>
    <row r="44" spans="1:200" x14ac:dyDescent="0.25">
      <c r="E44" s="6" t="s">
        <v>245</v>
      </c>
      <c r="F44" s="11"/>
      <c r="G44" s="136">
        <v>6.4427233997426711E-2</v>
      </c>
      <c r="H44" s="136"/>
      <c r="I44" s="216">
        <v>10000000</v>
      </c>
      <c r="J44" s="209">
        <v>6.4427233997426711E-2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0.2870260885426939</v>
      </c>
      <c r="H50" s="136"/>
      <c r="I50" s="216">
        <v>640114495.45000005</v>
      </c>
      <c r="J50" s="22">
        <v>0.2870260885426939</v>
      </c>
    </row>
    <row r="51" spans="1:200" x14ac:dyDescent="0.25">
      <c r="E51" s="6" t="s">
        <v>197</v>
      </c>
      <c r="F51" s="11"/>
      <c r="G51" s="136">
        <v>0.14333732069819907</v>
      </c>
      <c r="H51" s="136"/>
      <c r="I51" s="216">
        <v>319665355.80000001</v>
      </c>
      <c r="J51" s="22">
        <v>0.14333732069819907</v>
      </c>
    </row>
    <row r="52" spans="1:200" x14ac:dyDescent="0.25">
      <c r="E52" s="6" t="s">
        <v>18</v>
      </c>
      <c r="F52" s="11"/>
      <c r="G52" s="136">
        <v>0.12388856351729961</v>
      </c>
      <c r="H52" s="136"/>
      <c r="I52" s="216">
        <v>276291488.80000001</v>
      </c>
      <c r="J52" s="22">
        <v>0.12388856351729961</v>
      </c>
    </row>
    <row r="53" spans="1:200" x14ac:dyDescent="0.25">
      <c r="E53" s="6" t="s">
        <v>16</v>
      </c>
      <c r="F53" s="11"/>
      <c r="G53" s="136">
        <v>8.1812484326643994E-2</v>
      </c>
      <c r="H53" s="136"/>
      <c r="I53" s="216">
        <v>182455042.30000001</v>
      </c>
      <c r="J53" s="22">
        <v>8.1812484326643994E-2</v>
      </c>
    </row>
    <row r="54" spans="1:200" x14ac:dyDescent="0.25">
      <c r="E54" s="6" t="s">
        <v>57</v>
      </c>
      <c r="F54" s="11"/>
      <c r="G54" s="136">
        <v>5.8978129495954691E-2</v>
      </c>
      <c r="H54" s="136"/>
      <c r="I54" s="216">
        <v>131530746.2</v>
      </c>
      <c r="J54" s="22">
        <v>5.8978129495954691E-2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247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246</v>
      </c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85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248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</v>
      </c>
      <c r="M9" s="101">
        <v>9.9</v>
      </c>
    </row>
    <row r="10" spans="5:13" x14ac:dyDescent="0.25">
      <c r="E10" s="200" t="s">
        <v>208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22015</v>
      </c>
      <c r="M10" s="101">
        <v>5944.5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281626</v>
      </c>
      <c r="M11" s="101">
        <v>112575.65</v>
      </c>
    </row>
    <row r="12" spans="5:13" x14ac:dyDescent="0.25">
      <c r="E12" s="200" t="s">
        <v>30</v>
      </c>
      <c r="F12" s="100">
        <v>6.4</v>
      </c>
      <c r="G12" s="100">
        <v>6.4</v>
      </c>
      <c r="H12" s="100">
        <v>6.4</v>
      </c>
      <c r="I12" s="100">
        <v>6.25</v>
      </c>
      <c r="J12" s="100">
        <v>6.3</v>
      </c>
      <c r="K12" s="36">
        <v>-0.10000000000000053</v>
      </c>
      <c r="L12" s="181">
        <v>6276744</v>
      </c>
      <c r="M12" s="101">
        <v>39712203.200000003</v>
      </c>
    </row>
    <row r="13" spans="5:13" x14ac:dyDescent="0.25">
      <c r="E13" s="200" t="s">
        <v>245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10000000</v>
      </c>
      <c r="M13" s="101">
        <v>2000000</v>
      </c>
    </row>
    <row r="14" spans="5:13" x14ac:dyDescent="0.25">
      <c r="E14" s="200" t="s">
        <v>160</v>
      </c>
      <c r="F14" s="100">
        <v>3.7</v>
      </c>
      <c r="G14" s="100">
        <v>3.7</v>
      </c>
      <c r="H14" s="100">
        <v>3.7</v>
      </c>
      <c r="I14" s="100">
        <v>3.7</v>
      </c>
      <c r="J14" s="100">
        <v>3.7</v>
      </c>
      <c r="K14" s="36">
        <v>0</v>
      </c>
      <c r="L14" s="181">
        <v>392300</v>
      </c>
      <c r="M14" s="101">
        <v>1429842.25</v>
      </c>
    </row>
    <row r="15" spans="5:13" x14ac:dyDescent="0.25">
      <c r="E15" s="200" t="s">
        <v>10</v>
      </c>
      <c r="F15" s="100">
        <v>0.63</v>
      </c>
      <c r="G15" s="100">
        <v>0.63</v>
      </c>
      <c r="H15" s="100">
        <v>0.68</v>
      </c>
      <c r="I15" s="100">
        <v>0.62</v>
      </c>
      <c r="J15" s="100">
        <v>0.64</v>
      </c>
      <c r="K15" s="36">
        <v>1.0000000000000009E-2</v>
      </c>
      <c r="L15" s="181">
        <v>2341652</v>
      </c>
      <c r="M15" s="101">
        <v>1542291.84</v>
      </c>
    </row>
    <row r="16" spans="5:13" x14ac:dyDescent="0.25">
      <c r="E16" s="200" t="s">
        <v>203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2846</v>
      </c>
      <c r="M16" s="101">
        <v>927161.3</v>
      </c>
    </row>
    <row r="17" spans="5:13" x14ac:dyDescent="0.25">
      <c r="E17" s="200" t="s">
        <v>235</v>
      </c>
      <c r="F17" s="100">
        <v>8.1</v>
      </c>
      <c r="G17" s="100">
        <v>8.1</v>
      </c>
      <c r="H17" s="100">
        <v>8.1</v>
      </c>
      <c r="I17" s="100">
        <v>8.1</v>
      </c>
      <c r="J17" s="100">
        <v>8.1</v>
      </c>
      <c r="K17" s="36">
        <v>0</v>
      </c>
      <c r="L17" s="181">
        <v>10</v>
      </c>
      <c r="M17" s="101">
        <v>73</v>
      </c>
    </row>
    <row r="18" spans="5:13" x14ac:dyDescent="0.25">
      <c r="E18" s="200" t="s">
        <v>32</v>
      </c>
      <c r="F18" s="100">
        <v>6.3</v>
      </c>
      <c r="G18" s="100">
        <v>6.3</v>
      </c>
      <c r="H18" s="100">
        <v>6.3</v>
      </c>
      <c r="I18" s="100">
        <v>6.3</v>
      </c>
      <c r="J18" s="100">
        <v>6.3</v>
      </c>
      <c r="K18" s="36">
        <v>0</v>
      </c>
      <c r="L18" s="181">
        <v>10244</v>
      </c>
      <c r="M18" s="101">
        <v>69745.2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30</v>
      </c>
      <c r="M19" s="101">
        <v>1792.5</v>
      </c>
    </row>
    <row r="20" spans="5:13" x14ac:dyDescent="0.25">
      <c r="E20" s="200" t="s">
        <v>236</v>
      </c>
      <c r="F20" s="100">
        <v>5.07</v>
      </c>
      <c r="G20" s="100">
        <v>5.07</v>
      </c>
      <c r="H20" s="100">
        <v>5.07</v>
      </c>
      <c r="I20" s="100">
        <v>5.07</v>
      </c>
      <c r="J20" s="100">
        <v>5.07</v>
      </c>
      <c r="K20" s="36">
        <v>0</v>
      </c>
      <c r="L20" s="181">
        <v>1015</v>
      </c>
      <c r="M20" s="101">
        <v>5653.55</v>
      </c>
    </row>
    <row r="21" spans="5:13" x14ac:dyDescent="0.25">
      <c r="E21" s="200" t="s">
        <v>33</v>
      </c>
      <c r="F21" s="100">
        <v>11.4</v>
      </c>
      <c r="G21" s="100">
        <v>11.4</v>
      </c>
      <c r="H21" s="100">
        <v>11.4</v>
      </c>
      <c r="I21" s="100">
        <v>11.4</v>
      </c>
      <c r="J21" s="100">
        <v>11.4</v>
      </c>
      <c r="K21" s="36">
        <v>0</v>
      </c>
      <c r="L21" s="181">
        <v>60350</v>
      </c>
      <c r="M21" s="101">
        <v>646521.5</v>
      </c>
    </row>
    <row r="22" spans="5:13" x14ac:dyDescent="0.25">
      <c r="E22" s="200" t="s">
        <v>34</v>
      </c>
      <c r="F22" s="100">
        <v>24.75</v>
      </c>
      <c r="G22" s="100">
        <v>24.75</v>
      </c>
      <c r="H22" s="100">
        <v>24.75</v>
      </c>
      <c r="I22" s="100">
        <v>24.75</v>
      </c>
      <c r="J22" s="100">
        <v>24.75</v>
      </c>
      <c r="K22" s="36">
        <v>0</v>
      </c>
      <c r="L22" s="181">
        <v>17434</v>
      </c>
      <c r="M22" s="101">
        <v>439721</v>
      </c>
    </row>
    <row r="23" spans="5:13" x14ac:dyDescent="0.25">
      <c r="E23" s="200" t="s">
        <v>249</v>
      </c>
      <c r="F23" s="100">
        <v>3.05</v>
      </c>
      <c r="G23" s="100">
        <v>3.05</v>
      </c>
      <c r="H23" s="100">
        <v>3.05</v>
      </c>
      <c r="I23" s="100">
        <v>3.05</v>
      </c>
      <c r="J23" s="100">
        <v>3.05</v>
      </c>
      <c r="K23" s="36">
        <v>0</v>
      </c>
      <c r="L23" s="181">
        <v>800</v>
      </c>
      <c r="M23" s="101">
        <v>2200</v>
      </c>
    </row>
    <row r="24" spans="5:13" x14ac:dyDescent="0.25">
      <c r="E24" s="200" t="s">
        <v>250</v>
      </c>
      <c r="F24" s="100">
        <v>0.2</v>
      </c>
      <c r="G24" s="100">
        <v>0.2</v>
      </c>
      <c r="H24" s="100">
        <v>0.2</v>
      </c>
      <c r="I24" s="100">
        <v>0.2</v>
      </c>
      <c r="J24" s="100">
        <v>0.2</v>
      </c>
      <c r="K24" s="36">
        <v>0</v>
      </c>
      <c r="L24" s="181">
        <v>2000</v>
      </c>
      <c r="M24" s="101">
        <v>400</v>
      </c>
    </row>
    <row r="25" spans="5:13" x14ac:dyDescent="0.25">
      <c r="E25" s="200" t="s">
        <v>180</v>
      </c>
      <c r="F25" s="100">
        <v>2.4</v>
      </c>
      <c r="G25" s="100">
        <v>2.4</v>
      </c>
      <c r="H25" s="100">
        <v>2.6</v>
      </c>
      <c r="I25" s="100">
        <v>2.4</v>
      </c>
      <c r="J25" s="100">
        <v>2.4</v>
      </c>
      <c r="K25" s="36">
        <v>0</v>
      </c>
      <c r="L25" s="181">
        <v>1016153</v>
      </c>
      <c r="M25" s="101">
        <v>2507483.4</v>
      </c>
    </row>
    <row r="26" spans="5:13" x14ac:dyDescent="0.25">
      <c r="E26" s="200" t="s">
        <v>35</v>
      </c>
      <c r="F26" s="100">
        <v>11.75</v>
      </c>
      <c r="G26" s="100">
        <v>11.75</v>
      </c>
      <c r="H26" s="100">
        <v>12.05</v>
      </c>
      <c r="I26" s="100">
        <v>11.95</v>
      </c>
      <c r="J26" s="100">
        <v>11.95</v>
      </c>
      <c r="K26" s="36">
        <v>0.19999999999999929</v>
      </c>
      <c r="L26" s="181">
        <v>2331528</v>
      </c>
      <c r="M26" s="101">
        <v>27658673.800000001</v>
      </c>
    </row>
    <row r="27" spans="5:13" x14ac:dyDescent="0.25">
      <c r="E27" s="200" t="s">
        <v>228</v>
      </c>
      <c r="F27" s="100">
        <v>1.69</v>
      </c>
      <c r="G27" s="100">
        <v>1.69</v>
      </c>
      <c r="H27" s="100">
        <v>1.69</v>
      </c>
      <c r="I27" s="100">
        <v>1.69</v>
      </c>
      <c r="J27" s="100">
        <v>1.69</v>
      </c>
      <c r="K27" s="36">
        <v>0</v>
      </c>
      <c r="L27" s="181">
        <v>3340</v>
      </c>
      <c r="M27" s="101">
        <v>5110.2</v>
      </c>
    </row>
    <row r="28" spans="5:13" x14ac:dyDescent="0.25">
      <c r="E28" s="200" t="s">
        <v>194</v>
      </c>
      <c r="F28" s="100">
        <v>0.26</v>
      </c>
      <c r="G28" s="100">
        <v>0.26</v>
      </c>
      <c r="H28" s="100">
        <v>0.26</v>
      </c>
      <c r="I28" s="100">
        <v>0.25</v>
      </c>
      <c r="J28" s="100">
        <v>0.26</v>
      </c>
      <c r="K28" s="36">
        <v>0</v>
      </c>
      <c r="L28" s="181">
        <v>441556</v>
      </c>
      <c r="M28" s="101">
        <v>113856.96000000001</v>
      </c>
    </row>
    <row r="29" spans="5:13" x14ac:dyDescent="0.25">
      <c r="E29" s="200" t="s">
        <v>251</v>
      </c>
      <c r="F29" s="100">
        <v>3.08</v>
      </c>
      <c r="G29" s="100">
        <v>3.08</v>
      </c>
      <c r="H29" s="100">
        <v>3.08</v>
      </c>
      <c r="I29" s="100">
        <v>3.08</v>
      </c>
      <c r="J29" s="100">
        <v>3.08</v>
      </c>
      <c r="K29" s="36">
        <v>0</v>
      </c>
      <c r="L29" s="181">
        <v>10</v>
      </c>
      <c r="M29" s="101">
        <v>27.8</v>
      </c>
    </row>
    <row r="30" spans="5:13" x14ac:dyDescent="0.25">
      <c r="E30" s="200" t="s">
        <v>227</v>
      </c>
      <c r="F30" s="100">
        <v>0.33</v>
      </c>
      <c r="G30" s="100">
        <v>0.33</v>
      </c>
      <c r="H30" s="100">
        <v>0.33</v>
      </c>
      <c r="I30" s="100">
        <v>0.33</v>
      </c>
      <c r="J30" s="100">
        <v>0.33</v>
      </c>
      <c r="K30" s="36">
        <v>0</v>
      </c>
      <c r="L30" s="181">
        <v>61000</v>
      </c>
      <c r="M30" s="101">
        <v>18850</v>
      </c>
    </row>
    <row r="31" spans="5:13" x14ac:dyDescent="0.25">
      <c r="E31" s="200" t="s">
        <v>36</v>
      </c>
      <c r="F31" s="100">
        <v>5.5</v>
      </c>
      <c r="G31" s="100">
        <v>5.5</v>
      </c>
      <c r="H31" s="100">
        <v>5.5</v>
      </c>
      <c r="I31" s="100">
        <v>5.5</v>
      </c>
      <c r="J31" s="100">
        <v>5.5</v>
      </c>
      <c r="K31" s="36">
        <v>0</v>
      </c>
      <c r="L31" s="181">
        <v>235</v>
      </c>
      <c r="M31" s="101">
        <v>1302.5</v>
      </c>
    </row>
    <row r="32" spans="5:13" x14ac:dyDescent="0.25">
      <c r="E32" s="200" t="s">
        <v>37</v>
      </c>
      <c r="F32" s="100">
        <v>20.25</v>
      </c>
      <c r="G32" s="100">
        <v>20.25</v>
      </c>
      <c r="H32" s="100">
        <v>20.25</v>
      </c>
      <c r="I32" s="100">
        <v>20.25</v>
      </c>
      <c r="J32" s="100">
        <v>20.25</v>
      </c>
      <c r="K32" s="36">
        <v>0</v>
      </c>
      <c r="L32" s="181">
        <v>182229</v>
      </c>
      <c r="M32" s="101">
        <v>3701587.15</v>
      </c>
    </row>
    <row r="33" spans="5:13" x14ac:dyDescent="0.25">
      <c r="E33" s="200" t="s">
        <v>38</v>
      </c>
      <c r="F33" s="100">
        <v>1.91</v>
      </c>
      <c r="G33" s="100">
        <v>1.91</v>
      </c>
      <c r="H33" s="100">
        <v>1.91</v>
      </c>
      <c r="I33" s="100">
        <v>1.91</v>
      </c>
      <c r="J33" s="100">
        <v>1.91</v>
      </c>
      <c r="K33" s="36">
        <v>0</v>
      </c>
      <c r="L33" s="181">
        <v>970</v>
      </c>
      <c r="M33" s="101">
        <v>1668.4</v>
      </c>
    </row>
    <row r="34" spans="5:13" x14ac:dyDescent="0.25">
      <c r="E34" s="200" t="s">
        <v>39</v>
      </c>
      <c r="F34" s="100">
        <v>0.2</v>
      </c>
      <c r="G34" s="100">
        <v>0.2</v>
      </c>
      <c r="H34" s="100">
        <v>0.2</v>
      </c>
      <c r="I34" s="100">
        <v>0.2</v>
      </c>
      <c r="J34" s="100">
        <v>0.2</v>
      </c>
      <c r="K34" s="36">
        <v>0</v>
      </c>
      <c r="L34" s="181">
        <v>1022220</v>
      </c>
      <c r="M34" s="101">
        <v>204546</v>
      </c>
    </row>
    <row r="35" spans="5:13" x14ac:dyDescent="0.25">
      <c r="E35" s="200" t="s">
        <v>204</v>
      </c>
      <c r="F35" s="100">
        <v>0.2</v>
      </c>
      <c r="G35" s="100">
        <v>0.2</v>
      </c>
      <c r="H35" s="100">
        <v>0.21</v>
      </c>
      <c r="I35" s="100">
        <v>0.2</v>
      </c>
      <c r="J35" s="100">
        <v>0.2</v>
      </c>
      <c r="K35" s="36">
        <v>0</v>
      </c>
      <c r="L35" s="181">
        <v>2157936</v>
      </c>
      <c r="M35" s="101">
        <v>436587.2</v>
      </c>
    </row>
    <row r="36" spans="5:13" x14ac:dyDescent="0.25">
      <c r="E36" s="200" t="s">
        <v>184</v>
      </c>
      <c r="F36" s="100">
        <v>6.1</v>
      </c>
      <c r="G36" s="100">
        <v>6.1</v>
      </c>
      <c r="H36" s="100">
        <v>6.1</v>
      </c>
      <c r="I36" s="100">
        <v>6.1</v>
      </c>
      <c r="J36" s="100">
        <v>6.1</v>
      </c>
      <c r="K36" s="36">
        <v>0</v>
      </c>
      <c r="L36" s="181">
        <v>52100</v>
      </c>
      <c r="M36" s="101">
        <v>306789.7</v>
      </c>
    </row>
    <row r="37" spans="5:13" x14ac:dyDescent="0.25">
      <c r="E37" s="200" t="s">
        <v>183</v>
      </c>
      <c r="F37" s="100">
        <v>1.56</v>
      </c>
      <c r="G37" s="100">
        <v>1.56</v>
      </c>
      <c r="H37" s="100">
        <v>1.56</v>
      </c>
      <c r="I37" s="100">
        <v>1.56</v>
      </c>
      <c r="J37" s="100">
        <v>1.56</v>
      </c>
      <c r="K37" s="36">
        <v>0</v>
      </c>
      <c r="L37" s="181">
        <v>274500</v>
      </c>
      <c r="M37" s="101">
        <v>416282.55</v>
      </c>
    </row>
    <row r="38" spans="5:13" x14ac:dyDescent="0.25">
      <c r="E38" s="200" t="s">
        <v>229</v>
      </c>
      <c r="F38" s="100">
        <v>2.54</v>
      </c>
      <c r="G38" s="100">
        <v>2.54</v>
      </c>
      <c r="H38" s="100">
        <v>2.54</v>
      </c>
      <c r="I38" s="100">
        <v>2.54</v>
      </c>
      <c r="J38" s="100">
        <v>2.54</v>
      </c>
      <c r="K38" s="36">
        <v>0</v>
      </c>
      <c r="L38" s="204">
        <v>1150</v>
      </c>
      <c r="M38" s="101">
        <v>2921</v>
      </c>
    </row>
    <row r="39" spans="5:13" x14ac:dyDescent="0.25">
      <c r="E39" s="200" t="s">
        <v>252</v>
      </c>
      <c r="F39" s="100">
        <v>0.4</v>
      </c>
      <c r="G39" s="100">
        <v>0.4</v>
      </c>
      <c r="H39" s="100">
        <v>0.4</v>
      </c>
      <c r="I39" s="100">
        <v>0.4</v>
      </c>
      <c r="J39" s="100">
        <v>0.4</v>
      </c>
      <c r="K39" s="36">
        <v>0</v>
      </c>
      <c r="L39" s="181">
        <v>100</v>
      </c>
      <c r="M39" s="101">
        <v>36</v>
      </c>
    </row>
    <row r="40" spans="5:13" x14ac:dyDescent="0.25">
      <c r="E40" s="200" t="s">
        <v>16</v>
      </c>
      <c r="F40" s="100">
        <v>170</v>
      </c>
      <c r="G40" s="100">
        <v>170</v>
      </c>
      <c r="H40" s="100">
        <v>170</v>
      </c>
      <c r="I40" s="100">
        <v>170</v>
      </c>
      <c r="J40" s="100">
        <v>170</v>
      </c>
      <c r="K40" s="36">
        <v>0</v>
      </c>
      <c r="L40" s="181">
        <v>1073514</v>
      </c>
      <c r="M40" s="101">
        <v>182455042.30000001</v>
      </c>
    </row>
    <row r="41" spans="5:13" x14ac:dyDescent="0.25">
      <c r="E41" s="200" t="s">
        <v>40</v>
      </c>
      <c r="F41" s="100">
        <v>19.600000000000001</v>
      </c>
      <c r="G41" s="100">
        <v>19.600000000000001</v>
      </c>
      <c r="H41" s="100">
        <v>19.399999999999999</v>
      </c>
      <c r="I41" s="100">
        <v>19.3</v>
      </c>
      <c r="J41" s="100">
        <v>19.3</v>
      </c>
      <c r="K41" s="36">
        <v>-0.30000000000000071</v>
      </c>
      <c r="L41" s="181">
        <v>1082829</v>
      </c>
      <c r="M41" s="101">
        <v>20561648.649999999</v>
      </c>
    </row>
    <row r="42" spans="5:13" x14ac:dyDescent="0.25">
      <c r="E42" s="200" t="s">
        <v>41</v>
      </c>
      <c r="F42" s="100">
        <v>10.6</v>
      </c>
      <c r="G42" s="100">
        <v>10.6</v>
      </c>
      <c r="H42" s="100">
        <v>11.05</v>
      </c>
      <c r="I42" s="100">
        <v>10.8</v>
      </c>
      <c r="J42" s="100">
        <v>10.8</v>
      </c>
      <c r="K42" s="36">
        <v>0.20000000000000107</v>
      </c>
      <c r="L42" s="181">
        <v>851714</v>
      </c>
      <c r="M42" s="101">
        <v>9236761.5</v>
      </c>
    </row>
    <row r="43" spans="5:13" x14ac:dyDescent="0.25">
      <c r="E43" s="200" t="s">
        <v>253</v>
      </c>
      <c r="F43" s="100">
        <v>3.37</v>
      </c>
      <c r="G43" s="100">
        <v>3.37</v>
      </c>
      <c r="H43" s="100">
        <v>3.37</v>
      </c>
      <c r="I43" s="100">
        <v>3.37</v>
      </c>
      <c r="J43" s="100">
        <v>3.37</v>
      </c>
      <c r="K43" s="36">
        <v>0</v>
      </c>
      <c r="L43" s="181">
        <v>300</v>
      </c>
      <c r="M43" s="101">
        <v>912</v>
      </c>
    </row>
    <row r="44" spans="5:13" x14ac:dyDescent="0.25">
      <c r="E44" s="200" t="s">
        <v>254</v>
      </c>
      <c r="F44" s="100">
        <v>4.26</v>
      </c>
      <c r="G44" s="100">
        <v>4.26</v>
      </c>
      <c r="H44" s="100">
        <v>4.26</v>
      </c>
      <c r="I44" s="100">
        <v>4.26</v>
      </c>
      <c r="J44" s="100">
        <v>4.26</v>
      </c>
      <c r="K44" s="36">
        <v>0</v>
      </c>
      <c r="L44" s="181">
        <v>500</v>
      </c>
      <c r="M44" s="101">
        <v>2130</v>
      </c>
    </row>
    <row r="45" spans="5:13" x14ac:dyDescent="0.25">
      <c r="E45" s="200" t="s">
        <v>176</v>
      </c>
      <c r="F45" s="100">
        <v>3.35</v>
      </c>
      <c r="G45" s="100">
        <v>3.35</v>
      </c>
      <c r="H45" s="100">
        <v>3.3</v>
      </c>
      <c r="I45" s="100">
        <v>3.3</v>
      </c>
      <c r="J45" s="100">
        <v>3.3</v>
      </c>
      <c r="K45" s="36">
        <v>-5.0000000000000266E-2</v>
      </c>
      <c r="L45" s="181">
        <v>268188</v>
      </c>
      <c r="M45" s="101">
        <v>873883.4</v>
      </c>
    </row>
    <row r="46" spans="5:13" x14ac:dyDescent="0.25">
      <c r="E46" s="200" t="s">
        <v>17</v>
      </c>
      <c r="F46" s="100">
        <v>8</v>
      </c>
      <c r="G46" s="100">
        <v>8</v>
      </c>
      <c r="H46" s="100">
        <v>8</v>
      </c>
      <c r="I46" s="100">
        <v>8</v>
      </c>
      <c r="J46" s="100">
        <v>8</v>
      </c>
      <c r="K46" s="36">
        <v>0</v>
      </c>
      <c r="L46" s="181">
        <v>244414</v>
      </c>
      <c r="M46" s="101">
        <v>2014912</v>
      </c>
    </row>
    <row r="47" spans="5:13" x14ac:dyDescent="0.25">
      <c r="E47" s="200" t="s">
        <v>209</v>
      </c>
      <c r="F47" s="100">
        <v>2.38</v>
      </c>
      <c r="G47" s="100">
        <v>2.38</v>
      </c>
      <c r="H47" s="100">
        <v>2.38</v>
      </c>
      <c r="I47" s="100">
        <v>2.38</v>
      </c>
      <c r="J47" s="100">
        <v>2.38</v>
      </c>
      <c r="K47" s="36">
        <v>0</v>
      </c>
      <c r="L47" s="181">
        <v>500</v>
      </c>
      <c r="M47" s="101">
        <v>1075</v>
      </c>
    </row>
    <row r="48" spans="5:13" x14ac:dyDescent="0.25">
      <c r="E48" s="200" t="s">
        <v>140</v>
      </c>
      <c r="F48" s="100">
        <v>5.65</v>
      </c>
      <c r="G48" s="100">
        <v>5.65</v>
      </c>
      <c r="H48" s="100">
        <v>5.7</v>
      </c>
      <c r="I48" s="100">
        <v>5.55</v>
      </c>
      <c r="J48" s="100">
        <v>5.55</v>
      </c>
      <c r="K48" s="36">
        <v>-0.10000000000000053</v>
      </c>
      <c r="L48" s="181">
        <v>12052915</v>
      </c>
      <c r="M48" s="101">
        <v>67534870.099999994</v>
      </c>
    </row>
    <row r="49" spans="5:13" x14ac:dyDescent="0.25">
      <c r="E49" s="200" t="s">
        <v>42</v>
      </c>
      <c r="F49" s="100">
        <v>1.64</v>
      </c>
      <c r="G49" s="100">
        <v>1.64</v>
      </c>
      <c r="H49" s="100">
        <v>1.64</v>
      </c>
      <c r="I49" s="100">
        <v>1.61</v>
      </c>
      <c r="J49" s="100">
        <v>1.61</v>
      </c>
      <c r="K49" s="36">
        <v>-2.9999999999999805E-2</v>
      </c>
      <c r="L49" s="181">
        <v>982664</v>
      </c>
      <c r="M49" s="101">
        <v>1594544.29</v>
      </c>
    </row>
    <row r="50" spans="5:13" x14ac:dyDescent="0.25">
      <c r="E50" s="200" t="s">
        <v>43</v>
      </c>
      <c r="F50" s="100">
        <v>1.62</v>
      </c>
      <c r="G50" s="100">
        <v>1.62</v>
      </c>
      <c r="H50" s="100">
        <v>1.62</v>
      </c>
      <c r="I50" s="100">
        <v>1.6</v>
      </c>
      <c r="J50" s="100">
        <v>1.62</v>
      </c>
      <c r="K50" s="36">
        <v>0</v>
      </c>
      <c r="L50" s="181">
        <v>2808311</v>
      </c>
      <c r="M50" s="101">
        <v>4524533.05</v>
      </c>
    </row>
    <row r="51" spans="5:13" x14ac:dyDescent="0.25">
      <c r="E51" s="200" t="s">
        <v>44</v>
      </c>
      <c r="F51" s="100">
        <v>4.0999999999999996</v>
      </c>
      <c r="G51" s="100">
        <v>4.0999999999999996</v>
      </c>
      <c r="H51" s="100">
        <v>4.0999999999999996</v>
      </c>
      <c r="I51" s="100">
        <v>4.0999999999999996</v>
      </c>
      <c r="J51" s="100">
        <v>4.0999999999999996</v>
      </c>
      <c r="K51" s="36">
        <v>0</v>
      </c>
      <c r="L51" s="181">
        <v>590</v>
      </c>
      <c r="M51" s="101">
        <v>2291.85</v>
      </c>
    </row>
    <row r="52" spans="5:13" x14ac:dyDescent="0.25">
      <c r="E52" s="200" t="s">
        <v>45</v>
      </c>
      <c r="F52" s="100">
        <v>14.85</v>
      </c>
      <c r="G52" s="100">
        <v>14.85</v>
      </c>
      <c r="H52" s="100">
        <v>14.85</v>
      </c>
      <c r="I52" s="100">
        <v>14.85</v>
      </c>
      <c r="J52" s="100">
        <v>14.85</v>
      </c>
      <c r="K52" s="36">
        <v>0</v>
      </c>
      <c r="L52" s="181">
        <v>162351</v>
      </c>
      <c r="M52" s="101">
        <v>2432254.85</v>
      </c>
    </row>
    <row r="53" spans="5:13" x14ac:dyDescent="0.25">
      <c r="E53" s="200" t="s">
        <v>136</v>
      </c>
      <c r="F53" s="100">
        <v>18</v>
      </c>
      <c r="G53" s="100">
        <v>18</v>
      </c>
      <c r="H53" s="100">
        <v>18</v>
      </c>
      <c r="I53" s="100">
        <v>18</v>
      </c>
      <c r="J53" s="100">
        <v>18</v>
      </c>
      <c r="K53" s="36">
        <v>0</v>
      </c>
      <c r="L53" s="204">
        <v>195707</v>
      </c>
      <c r="M53" s="101">
        <v>3384665.75</v>
      </c>
    </row>
    <row r="54" spans="5:13" x14ac:dyDescent="0.25">
      <c r="E54" s="200" t="s">
        <v>46</v>
      </c>
      <c r="F54" s="100">
        <v>8</v>
      </c>
      <c r="G54" s="100">
        <v>8</v>
      </c>
      <c r="H54" s="100">
        <v>8</v>
      </c>
      <c r="I54" s="100">
        <v>8</v>
      </c>
      <c r="J54" s="100">
        <v>8</v>
      </c>
      <c r="K54" s="36">
        <v>0</v>
      </c>
      <c r="L54" s="181">
        <v>63841</v>
      </c>
      <c r="M54" s="101">
        <v>506783.25</v>
      </c>
    </row>
    <row r="55" spans="5:13" x14ac:dyDescent="0.25">
      <c r="E55" s="200" t="s">
        <v>255</v>
      </c>
      <c r="F55" s="100">
        <v>0.89</v>
      </c>
      <c r="G55" s="100">
        <v>0.89</v>
      </c>
      <c r="H55" s="100">
        <v>0.89</v>
      </c>
      <c r="I55" s="100">
        <v>0.89</v>
      </c>
      <c r="J55" s="100">
        <v>0.89</v>
      </c>
      <c r="K55" s="36">
        <v>0</v>
      </c>
      <c r="L55" s="181">
        <v>26734</v>
      </c>
      <c r="M55" s="101">
        <v>25931.98</v>
      </c>
    </row>
    <row r="56" spans="5:13" x14ac:dyDescent="0.25">
      <c r="E56" s="200" t="s">
        <v>47</v>
      </c>
      <c r="F56" s="100">
        <v>28.7</v>
      </c>
      <c r="G56" s="100">
        <v>28.7</v>
      </c>
      <c r="H56" s="100">
        <v>28.8</v>
      </c>
      <c r="I56" s="100">
        <v>28.5</v>
      </c>
      <c r="J56" s="100">
        <v>28.5</v>
      </c>
      <c r="K56" s="36">
        <v>-0.19999999999999929</v>
      </c>
      <c r="L56" s="181">
        <v>22273889</v>
      </c>
      <c r="M56" s="101">
        <v>640114495.45000005</v>
      </c>
    </row>
    <row r="57" spans="5:13" x14ac:dyDescent="0.25">
      <c r="E57" s="200" t="s">
        <v>48</v>
      </c>
      <c r="F57" s="100">
        <v>46</v>
      </c>
      <c r="G57" s="100">
        <v>46</v>
      </c>
      <c r="H57" s="100">
        <v>46</v>
      </c>
      <c r="I57" s="100">
        <v>46</v>
      </c>
      <c r="J57" s="100">
        <v>46</v>
      </c>
      <c r="K57" s="36">
        <v>0</v>
      </c>
      <c r="L57" s="181">
        <v>614763</v>
      </c>
      <c r="M57" s="101">
        <v>25799361.25</v>
      </c>
    </row>
    <row r="58" spans="5:13" x14ac:dyDescent="0.25">
      <c r="E58" s="200" t="s">
        <v>49</v>
      </c>
      <c r="F58" s="100">
        <v>0.99</v>
      </c>
      <c r="G58" s="100">
        <v>0.99</v>
      </c>
      <c r="H58" s="100">
        <v>1</v>
      </c>
      <c r="I58" s="100">
        <v>0.94</v>
      </c>
      <c r="J58" s="100">
        <v>1</v>
      </c>
      <c r="K58" s="36">
        <v>1.0000000000000009E-2</v>
      </c>
      <c r="L58" s="181">
        <v>1115458</v>
      </c>
      <c r="M58" s="101">
        <v>1099303.48</v>
      </c>
    </row>
    <row r="59" spans="5:13" x14ac:dyDescent="0.25">
      <c r="E59" s="200" t="s">
        <v>202</v>
      </c>
      <c r="F59" s="100">
        <v>1.34</v>
      </c>
      <c r="G59" s="100">
        <v>1.34</v>
      </c>
      <c r="H59" s="100">
        <v>1.46</v>
      </c>
      <c r="I59" s="100">
        <v>1.46</v>
      </c>
      <c r="J59" s="100">
        <v>1.46</v>
      </c>
      <c r="K59" s="36">
        <v>0.11999999999999988</v>
      </c>
      <c r="L59" s="181">
        <v>112512</v>
      </c>
      <c r="M59" s="101">
        <v>164256.92000000001</v>
      </c>
    </row>
    <row r="60" spans="5:13" x14ac:dyDescent="0.25">
      <c r="E60" s="200" t="s">
        <v>191</v>
      </c>
      <c r="F60" s="100">
        <v>12.5</v>
      </c>
      <c r="G60" s="100">
        <v>12.5</v>
      </c>
      <c r="H60" s="100">
        <v>12.5</v>
      </c>
      <c r="I60" s="100">
        <v>12.5</v>
      </c>
      <c r="J60" s="100">
        <v>12.5</v>
      </c>
      <c r="K60" s="36">
        <v>0</v>
      </c>
      <c r="L60" s="181">
        <v>4003090</v>
      </c>
      <c r="M60" s="101">
        <v>50047955.899999999</v>
      </c>
    </row>
    <row r="61" spans="5:13" x14ac:dyDescent="0.25">
      <c r="E61" s="200" t="s">
        <v>178</v>
      </c>
      <c r="F61" s="100">
        <v>0.42</v>
      </c>
      <c r="G61" s="100">
        <v>0.42</v>
      </c>
      <c r="H61" s="100">
        <v>0.42</v>
      </c>
      <c r="I61" s="100">
        <v>0.42</v>
      </c>
      <c r="J61" s="100">
        <v>0.42</v>
      </c>
      <c r="K61" s="36">
        <v>0</v>
      </c>
      <c r="L61" s="181">
        <v>76130</v>
      </c>
      <c r="M61" s="101">
        <v>32397.200000000001</v>
      </c>
    </row>
    <row r="62" spans="5:13" x14ac:dyDescent="0.25">
      <c r="E62" s="200" t="s">
        <v>196</v>
      </c>
      <c r="F62" s="100">
        <v>0.23</v>
      </c>
      <c r="G62" s="100">
        <v>0.23</v>
      </c>
      <c r="H62" s="100">
        <v>0.21</v>
      </c>
      <c r="I62" s="100">
        <v>0.21</v>
      </c>
      <c r="J62" s="100">
        <v>0.21</v>
      </c>
      <c r="K62" s="36">
        <v>-2.0000000000000018E-2</v>
      </c>
      <c r="L62" s="181">
        <v>2676000</v>
      </c>
      <c r="M62" s="101">
        <v>564388.1</v>
      </c>
    </row>
    <row r="63" spans="5:13" x14ac:dyDescent="0.25">
      <c r="E63" s="200" t="s">
        <v>50</v>
      </c>
      <c r="F63" s="100">
        <v>18.100000000000001</v>
      </c>
      <c r="G63" s="100">
        <v>18.100000000000001</v>
      </c>
      <c r="H63" s="100">
        <v>18.75</v>
      </c>
      <c r="I63" s="100">
        <v>18.75</v>
      </c>
      <c r="J63" s="100">
        <v>18.75</v>
      </c>
      <c r="K63" s="36">
        <v>0.64999999999999858</v>
      </c>
      <c r="L63" s="181">
        <v>114590</v>
      </c>
      <c r="M63" s="101">
        <v>2158882.5</v>
      </c>
    </row>
    <row r="64" spans="5:13" x14ac:dyDescent="0.25">
      <c r="E64" s="200" t="s">
        <v>230</v>
      </c>
      <c r="F64" s="100">
        <v>0.46</v>
      </c>
      <c r="G64" s="100">
        <v>0.46</v>
      </c>
      <c r="H64" s="100">
        <v>0.46</v>
      </c>
      <c r="I64" s="100">
        <v>0.46</v>
      </c>
      <c r="J64" s="100">
        <v>0.46</v>
      </c>
      <c r="K64" s="36">
        <v>0</v>
      </c>
      <c r="L64" s="181">
        <v>690</v>
      </c>
      <c r="M64" s="101">
        <v>324.3</v>
      </c>
    </row>
    <row r="65" spans="5:13" x14ac:dyDescent="0.25">
      <c r="E65" s="200" t="s">
        <v>51</v>
      </c>
      <c r="F65" s="100">
        <v>0.37</v>
      </c>
      <c r="G65" s="100">
        <v>0.37</v>
      </c>
      <c r="H65" s="100">
        <v>0.34</v>
      </c>
      <c r="I65" s="100">
        <v>0.34</v>
      </c>
      <c r="J65" s="100">
        <v>0.34</v>
      </c>
      <c r="K65" s="36">
        <v>-2.9999999999999971E-2</v>
      </c>
      <c r="L65" s="181">
        <v>1195000</v>
      </c>
      <c r="M65" s="101">
        <v>412750</v>
      </c>
    </row>
    <row r="66" spans="5:13" x14ac:dyDescent="0.25">
      <c r="E66" s="200" t="s">
        <v>210</v>
      </c>
      <c r="F66" s="100">
        <v>0.47</v>
      </c>
      <c r="G66" s="100">
        <v>0.47</v>
      </c>
      <c r="H66" s="100">
        <v>0.47</v>
      </c>
      <c r="I66" s="100">
        <v>0.47</v>
      </c>
      <c r="J66" s="100">
        <v>0.47</v>
      </c>
      <c r="K66" s="36">
        <v>0</v>
      </c>
      <c r="L66" s="181">
        <v>120</v>
      </c>
      <c r="M66" s="101">
        <v>61.2</v>
      </c>
    </row>
    <row r="67" spans="5:13" x14ac:dyDescent="0.25">
      <c r="E67" s="200" t="s">
        <v>149</v>
      </c>
      <c r="F67" s="100">
        <v>1.4</v>
      </c>
      <c r="G67" s="100">
        <v>1.4</v>
      </c>
      <c r="H67" s="100">
        <v>1.4</v>
      </c>
      <c r="I67" s="100">
        <v>1.4</v>
      </c>
      <c r="J67" s="100">
        <v>1.4</v>
      </c>
      <c r="K67" s="36">
        <v>0</v>
      </c>
      <c r="L67" s="181">
        <v>66800</v>
      </c>
      <c r="M67" s="101">
        <v>89522.5</v>
      </c>
    </row>
    <row r="68" spans="5:13" x14ac:dyDescent="0.25">
      <c r="E68" s="200" t="s">
        <v>256</v>
      </c>
      <c r="F68" s="100">
        <v>0.51</v>
      </c>
      <c r="G68" s="100">
        <v>0.51</v>
      </c>
      <c r="H68" s="100">
        <v>0.52</v>
      </c>
      <c r="I68" s="100">
        <v>0.52</v>
      </c>
      <c r="J68" s="100">
        <v>0.52</v>
      </c>
      <c r="K68" s="36">
        <v>1.0000000000000009E-2</v>
      </c>
      <c r="L68" s="181">
        <v>400000</v>
      </c>
      <c r="M68" s="101">
        <v>209969.16</v>
      </c>
    </row>
    <row r="69" spans="5:13" x14ac:dyDescent="0.25">
      <c r="E69" s="200" t="s">
        <v>195</v>
      </c>
      <c r="F69" s="100">
        <v>0.45</v>
      </c>
      <c r="G69" s="100">
        <v>0.45</v>
      </c>
      <c r="H69" s="100">
        <v>0.45</v>
      </c>
      <c r="I69" s="100">
        <v>0.45</v>
      </c>
      <c r="J69" s="100">
        <v>0.45</v>
      </c>
      <c r="K69" s="36">
        <v>0</v>
      </c>
      <c r="L69" s="181">
        <v>54080</v>
      </c>
      <c r="M69" s="101">
        <v>24111</v>
      </c>
    </row>
    <row r="70" spans="5:13" x14ac:dyDescent="0.25">
      <c r="E70" s="200" t="s">
        <v>52</v>
      </c>
      <c r="F70" s="100">
        <v>2.2999999999999998</v>
      </c>
      <c r="G70" s="100">
        <v>2.2999999999999998</v>
      </c>
      <c r="H70" s="100">
        <v>2.2999999999999998</v>
      </c>
      <c r="I70" s="100">
        <v>2.2999999999999998</v>
      </c>
      <c r="J70" s="100">
        <v>2.2999999999999998</v>
      </c>
      <c r="K70" s="36">
        <v>0</v>
      </c>
      <c r="L70" s="181">
        <v>163680</v>
      </c>
      <c r="M70" s="101">
        <v>376664</v>
      </c>
    </row>
    <row r="71" spans="5:13" x14ac:dyDescent="0.25">
      <c r="E71" s="200" t="s">
        <v>53</v>
      </c>
      <c r="F71" s="100">
        <v>0.2</v>
      </c>
      <c r="G71" s="100">
        <v>0.22</v>
      </c>
      <c r="H71" s="100">
        <v>0.22</v>
      </c>
      <c r="I71" s="100">
        <v>0.2</v>
      </c>
      <c r="J71" s="100">
        <v>0.22</v>
      </c>
      <c r="K71" s="36">
        <v>1.999999999999999E-2</v>
      </c>
      <c r="L71" s="181">
        <v>3488839</v>
      </c>
      <c r="M71" s="101">
        <v>735871.04</v>
      </c>
    </row>
    <row r="72" spans="5:13" x14ac:dyDescent="0.25">
      <c r="E72" s="200" t="s">
        <v>234</v>
      </c>
      <c r="F72" s="100">
        <v>0.49</v>
      </c>
      <c r="G72" s="100">
        <v>0.49</v>
      </c>
      <c r="H72" s="100">
        <v>0.49</v>
      </c>
      <c r="I72" s="100">
        <v>0.49</v>
      </c>
      <c r="J72" s="100">
        <v>0.49</v>
      </c>
      <c r="K72" s="36">
        <v>0</v>
      </c>
      <c r="L72" s="181">
        <v>32000</v>
      </c>
      <c r="M72" s="101">
        <v>16960</v>
      </c>
    </row>
    <row r="73" spans="5:13" x14ac:dyDescent="0.25">
      <c r="E73" s="200" t="s">
        <v>257</v>
      </c>
      <c r="F73" s="100">
        <v>1.8</v>
      </c>
      <c r="G73" s="100">
        <v>1.8</v>
      </c>
      <c r="H73" s="100">
        <v>1.8</v>
      </c>
      <c r="I73" s="100">
        <v>1.8</v>
      </c>
      <c r="J73" s="100">
        <v>1.8</v>
      </c>
      <c r="K73" s="36">
        <v>0</v>
      </c>
      <c r="L73" s="181">
        <v>10</v>
      </c>
      <c r="M73" s="101">
        <v>17.8</v>
      </c>
    </row>
    <row r="74" spans="5:13" x14ac:dyDescent="0.25">
      <c r="E74" s="200" t="s">
        <v>231</v>
      </c>
      <c r="F74" s="100">
        <v>0.59</v>
      </c>
      <c r="G74" s="100">
        <v>0.59</v>
      </c>
      <c r="H74" s="100">
        <v>0.59</v>
      </c>
      <c r="I74" s="100">
        <v>0.59</v>
      </c>
      <c r="J74" s="100">
        <v>0.59</v>
      </c>
      <c r="K74" s="36">
        <v>0</v>
      </c>
      <c r="L74" s="181">
        <v>15</v>
      </c>
      <c r="M74" s="101">
        <v>9.3000000000000007</v>
      </c>
    </row>
    <row r="75" spans="5:13" x14ac:dyDescent="0.25">
      <c r="E75" s="200" t="s">
        <v>54</v>
      </c>
      <c r="F75" s="100">
        <v>158</v>
      </c>
      <c r="G75" s="100">
        <v>158</v>
      </c>
      <c r="H75" s="100">
        <v>158</v>
      </c>
      <c r="I75" s="100">
        <v>158</v>
      </c>
      <c r="J75" s="100">
        <v>158</v>
      </c>
      <c r="K75" s="36">
        <v>0</v>
      </c>
      <c r="L75" s="181">
        <v>3829</v>
      </c>
      <c r="M75" s="101">
        <v>556858.69999999995</v>
      </c>
    </row>
    <row r="76" spans="5:13" x14ac:dyDescent="0.25">
      <c r="E76" s="200" t="s">
        <v>138</v>
      </c>
      <c r="F76" s="100">
        <v>20.85</v>
      </c>
      <c r="G76" s="100">
        <v>20.85</v>
      </c>
      <c r="H76" s="100">
        <v>20.85</v>
      </c>
      <c r="I76" s="100">
        <v>20.85</v>
      </c>
      <c r="J76" s="100">
        <v>20.85</v>
      </c>
      <c r="K76" s="36">
        <v>0</v>
      </c>
      <c r="L76" s="181">
        <v>3828</v>
      </c>
      <c r="M76" s="101">
        <v>71966.399999999994</v>
      </c>
    </row>
    <row r="77" spans="5:13" x14ac:dyDescent="0.25">
      <c r="E77" s="200" t="s">
        <v>197</v>
      </c>
      <c r="F77" s="100">
        <v>127</v>
      </c>
      <c r="G77" s="100">
        <v>127</v>
      </c>
      <c r="H77" s="100">
        <v>128.65</v>
      </c>
      <c r="I77" s="100">
        <v>126.6</v>
      </c>
      <c r="J77" s="100">
        <v>127</v>
      </c>
      <c r="K77" s="36">
        <v>0</v>
      </c>
      <c r="L77" s="181">
        <v>2510662</v>
      </c>
      <c r="M77" s="101">
        <v>319665355.80000001</v>
      </c>
    </row>
    <row r="78" spans="5:13" x14ac:dyDescent="0.25">
      <c r="E78" s="200" t="s">
        <v>55</v>
      </c>
      <c r="F78" s="100">
        <v>2.54</v>
      </c>
      <c r="G78" s="100">
        <v>2.54</v>
      </c>
      <c r="H78" s="100">
        <v>2.5499999999999998</v>
      </c>
      <c r="I78" s="100">
        <v>2.5</v>
      </c>
      <c r="J78" s="100">
        <v>2.52</v>
      </c>
      <c r="K78" s="36">
        <v>-2.0000000000000018E-2</v>
      </c>
      <c r="L78" s="181">
        <v>1035956</v>
      </c>
      <c r="M78" s="101">
        <v>2643742</v>
      </c>
    </row>
    <row r="79" spans="5:13" x14ac:dyDescent="0.25">
      <c r="E79" s="200" t="s">
        <v>185</v>
      </c>
      <c r="F79" s="100">
        <v>13.55</v>
      </c>
      <c r="G79" s="100">
        <v>13.55</v>
      </c>
      <c r="H79" s="100">
        <v>13.55</v>
      </c>
      <c r="I79" s="100">
        <v>13.55</v>
      </c>
      <c r="J79" s="100">
        <v>13.55</v>
      </c>
      <c r="K79" s="36">
        <v>0</v>
      </c>
      <c r="L79" s="181">
        <v>38499</v>
      </c>
      <c r="M79" s="101">
        <v>506315.3</v>
      </c>
    </row>
    <row r="80" spans="5:13" x14ac:dyDescent="0.25">
      <c r="E80" s="200" t="s">
        <v>56</v>
      </c>
      <c r="F80" s="100">
        <v>60</v>
      </c>
      <c r="G80" s="100">
        <v>60</v>
      </c>
      <c r="H80" s="100">
        <v>55</v>
      </c>
      <c r="I80" s="100">
        <v>55</v>
      </c>
      <c r="J80" s="100">
        <v>55</v>
      </c>
      <c r="K80" s="36">
        <v>-5</v>
      </c>
      <c r="L80" s="181">
        <v>1139249</v>
      </c>
      <c r="M80" s="101">
        <v>62666010.850000001</v>
      </c>
    </row>
    <row r="81" spans="5:13" x14ac:dyDescent="0.25">
      <c r="E81" s="200" t="s">
        <v>237</v>
      </c>
      <c r="F81" s="100">
        <v>5.8</v>
      </c>
      <c r="G81" s="100">
        <v>5.8</v>
      </c>
      <c r="H81" s="100">
        <v>5.8</v>
      </c>
      <c r="I81" s="100">
        <v>5.8</v>
      </c>
      <c r="J81" s="100">
        <v>5.8</v>
      </c>
      <c r="K81" s="36">
        <v>0</v>
      </c>
      <c r="L81" s="181">
        <v>158000</v>
      </c>
      <c r="M81" s="101">
        <v>836290</v>
      </c>
    </row>
    <row r="82" spans="5:13" x14ac:dyDescent="0.25">
      <c r="E82" s="200" t="s">
        <v>186</v>
      </c>
      <c r="F82" s="100">
        <v>2.15</v>
      </c>
      <c r="G82" s="100">
        <v>2.15</v>
      </c>
      <c r="H82" s="100">
        <v>2.15</v>
      </c>
      <c r="I82" s="100">
        <v>2.15</v>
      </c>
      <c r="J82" s="100">
        <v>2.15</v>
      </c>
      <c r="K82" s="36">
        <v>0</v>
      </c>
      <c r="L82" s="181">
        <v>612670</v>
      </c>
      <c r="M82" s="101">
        <v>1348725</v>
      </c>
    </row>
    <row r="83" spans="5:13" x14ac:dyDescent="0.25">
      <c r="E83" s="200" t="s">
        <v>57</v>
      </c>
      <c r="F83" s="100">
        <v>1310</v>
      </c>
      <c r="G83" s="100">
        <v>1310</v>
      </c>
      <c r="H83" s="100">
        <v>1299.5</v>
      </c>
      <c r="I83" s="100">
        <v>1299.5</v>
      </c>
      <c r="J83" s="100">
        <v>1299.5</v>
      </c>
      <c r="K83" s="36">
        <v>-10.5</v>
      </c>
      <c r="L83" s="204">
        <v>101864</v>
      </c>
      <c r="M83" s="101">
        <v>131530746.2</v>
      </c>
    </row>
    <row r="84" spans="5:13" x14ac:dyDescent="0.25">
      <c r="E84" s="200" t="s">
        <v>81</v>
      </c>
      <c r="F84" s="100">
        <v>4.3</v>
      </c>
      <c r="G84" s="100">
        <v>4.3</v>
      </c>
      <c r="H84" s="100">
        <v>4.3</v>
      </c>
      <c r="I84" s="100">
        <v>4.3</v>
      </c>
      <c r="J84" s="100">
        <v>4.3</v>
      </c>
      <c r="K84" s="36">
        <v>0</v>
      </c>
      <c r="L84" s="181">
        <v>3267</v>
      </c>
      <c r="M84" s="101">
        <v>12643.29</v>
      </c>
    </row>
    <row r="85" spans="5:13" x14ac:dyDescent="0.25">
      <c r="E85" s="200" t="s">
        <v>207</v>
      </c>
      <c r="F85" s="100">
        <v>1.29</v>
      </c>
      <c r="G85" s="100">
        <v>1.29</v>
      </c>
      <c r="H85" s="100">
        <v>1.29</v>
      </c>
      <c r="I85" s="100">
        <v>1.29</v>
      </c>
      <c r="J85" s="100">
        <v>1.29</v>
      </c>
      <c r="K85" s="36">
        <v>0</v>
      </c>
      <c r="L85" s="181">
        <v>21397</v>
      </c>
      <c r="M85" s="101">
        <v>26909.13</v>
      </c>
    </row>
    <row r="86" spans="5:13" x14ac:dyDescent="0.25">
      <c r="E86" s="200" t="s">
        <v>58</v>
      </c>
      <c r="F86" s="100">
        <v>3.9</v>
      </c>
      <c r="G86" s="100">
        <v>3.9</v>
      </c>
      <c r="H86" s="100">
        <v>3.85</v>
      </c>
      <c r="I86" s="100">
        <v>3.85</v>
      </c>
      <c r="J86" s="100">
        <v>3.85</v>
      </c>
      <c r="K86" s="36">
        <v>-4.9999999999999822E-2</v>
      </c>
      <c r="L86" s="181">
        <v>315565</v>
      </c>
      <c r="M86" s="101">
        <v>1212819.55</v>
      </c>
    </row>
    <row r="87" spans="5:13" x14ac:dyDescent="0.25">
      <c r="E87" s="200" t="s">
        <v>59</v>
      </c>
      <c r="F87" s="100">
        <v>52</v>
      </c>
      <c r="G87" s="100">
        <v>52</v>
      </c>
      <c r="H87" s="100">
        <v>52</v>
      </c>
      <c r="I87" s="100">
        <v>52</v>
      </c>
      <c r="J87" s="100">
        <v>52</v>
      </c>
      <c r="K87" s="36">
        <v>0</v>
      </c>
      <c r="L87" s="181">
        <v>21020</v>
      </c>
      <c r="M87" s="101">
        <v>1058641.75</v>
      </c>
    </row>
    <row r="88" spans="5:13" x14ac:dyDescent="0.25">
      <c r="E88" s="200" t="s">
        <v>238</v>
      </c>
      <c r="F88" s="100">
        <v>2.4700000000000002</v>
      </c>
      <c r="G88" s="100">
        <v>2.4700000000000002</v>
      </c>
      <c r="H88" s="100">
        <v>2.4700000000000002</v>
      </c>
      <c r="I88" s="100">
        <v>2.4700000000000002</v>
      </c>
      <c r="J88" s="100">
        <v>2.4700000000000002</v>
      </c>
      <c r="K88" s="36">
        <v>0</v>
      </c>
      <c r="L88" s="181">
        <v>10</v>
      </c>
      <c r="M88" s="101">
        <v>22.3</v>
      </c>
    </row>
    <row r="89" spans="5:13" x14ac:dyDescent="0.25">
      <c r="E89" s="200" t="s">
        <v>60</v>
      </c>
      <c r="F89" s="100">
        <v>44.8</v>
      </c>
      <c r="G89" s="100">
        <v>44.8</v>
      </c>
      <c r="H89" s="100">
        <v>44.8</v>
      </c>
      <c r="I89" s="100">
        <v>44.8</v>
      </c>
      <c r="J89" s="100">
        <v>44.8</v>
      </c>
      <c r="K89" s="36">
        <v>0</v>
      </c>
      <c r="L89" s="181">
        <v>20883</v>
      </c>
      <c r="M89" s="101">
        <v>887169</v>
      </c>
    </row>
    <row r="90" spans="5:13" x14ac:dyDescent="0.25">
      <c r="E90" s="200" t="s">
        <v>125</v>
      </c>
      <c r="F90" s="100">
        <v>0.45</v>
      </c>
      <c r="G90" s="100">
        <v>0.45</v>
      </c>
      <c r="H90" s="100">
        <v>0.45</v>
      </c>
      <c r="I90" s="100">
        <v>0.45</v>
      </c>
      <c r="J90" s="100">
        <v>0.45</v>
      </c>
      <c r="K90" s="36">
        <v>0</v>
      </c>
      <c r="L90" s="181">
        <v>3200</v>
      </c>
      <c r="M90" s="101">
        <v>1568</v>
      </c>
    </row>
    <row r="91" spans="5:13" x14ac:dyDescent="0.25">
      <c r="E91" s="200" t="s">
        <v>61</v>
      </c>
      <c r="F91" s="100">
        <v>6</v>
      </c>
      <c r="G91" s="100">
        <v>6</v>
      </c>
      <c r="H91" s="100">
        <v>6</v>
      </c>
      <c r="I91" s="100">
        <v>6</v>
      </c>
      <c r="J91" s="100">
        <v>6</v>
      </c>
      <c r="K91" s="36">
        <v>0</v>
      </c>
      <c r="L91" s="181">
        <v>327279</v>
      </c>
      <c r="M91" s="101">
        <v>1970476.75</v>
      </c>
    </row>
    <row r="92" spans="5:13" x14ac:dyDescent="0.25">
      <c r="E92" s="200" t="s">
        <v>62</v>
      </c>
      <c r="F92" s="100">
        <v>5.28</v>
      </c>
      <c r="G92" s="100">
        <v>5.28</v>
      </c>
      <c r="H92" s="100">
        <v>5.28</v>
      </c>
      <c r="I92" s="100">
        <v>5.28</v>
      </c>
      <c r="J92" s="100">
        <v>5.28</v>
      </c>
      <c r="K92" s="36">
        <v>0</v>
      </c>
      <c r="L92" s="181">
        <v>1300</v>
      </c>
      <c r="M92" s="101">
        <v>6188</v>
      </c>
    </row>
    <row r="93" spans="5:13" x14ac:dyDescent="0.25">
      <c r="E93" s="200" t="s">
        <v>232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11400</v>
      </c>
      <c r="M93" s="101">
        <v>2280</v>
      </c>
    </row>
    <row r="94" spans="5:13" x14ac:dyDescent="0.25">
      <c r="E94" s="200" t="s">
        <v>152</v>
      </c>
      <c r="F94" s="100">
        <v>490</v>
      </c>
      <c r="G94" s="100">
        <v>490</v>
      </c>
      <c r="H94" s="100">
        <v>490</v>
      </c>
      <c r="I94" s="100">
        <v>490</v>
      </c>
      <c r="J94" s="100">
        <v>490</v>
      </c>
      <c r="K94" s="36">
        <v>0</v>
      </c>
      <c r="L94" s="181">
        <v>3045</v>
      </c>
      <c r="M94" s="101">
        <v>1515539.5</v>
      </c>
    </row>
    <row r="95" spans="5:13" x14ac:dyDescent="0.25">
      <c r="E95" s="200" t="s">
        <v>258</v>
      </c>
      <c r="F95" s="100">
        <v>4.6500000000000004</v>
      </c>
      <c r="G95" s="100">
        <v>4.6500000000000004</v>
      </c>
      <c r="H95" s="100">
        <v>4.6500000000000004</v>
      </c>
      <c r="I95" s="100">
        <v>4.6500000000000004</v>
      </c>
      <c r="J95" s="100">
        <v>4.6500000000000004</v>
      </c>
      <c r="K95" s="36">
        <v>0</v>
      </c>
      <c r="L95" s="181">
        <v>3934</v>
      </c>
      <c r="M95" s="101">
        <v>19355.28</v>
      </c>
    </row>
    <row r="96" spans="5:13" x14ac:dyDescent="0.25">
      <c r="E96" s="200" t="s">
        <v>199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933437</v>
      </c>
      <c r="M96" s="101">
        <v>187032.14</v>
      </c>
    </row>
    <row r="97" spans="5:13" x14ac:dyDescent="0.25">
      <c r="E97" s="200" t="s">
        <v>141</v>
      </c>
      <c r="F97" s="100">
        <v>38.15</v>
      </c>
      <c r="G97" s="100">
        <v>38.15</v>
      </c>
      <c r="H97" s="100">
        <v>38.15</v>
      </c>
      <c r="I97" s="100">
        <v>38.1</v>
      </c>
      <c r="J97" s="100">
        <v>38.1</v>
      </c>
      <c r="K97" s="36">
        <v>-4.9999999999997158E-2</v>
      </c>
      <c r="L97" s="181">
        <v>593841</v>
      </c>
      <c r="M97" s="101">
        <v>22653220.199999999</v>
      </c>
    </row>
    <row r="98" spans="5:13" x14ac:dyDescent="0.25">
      <c r="E98" s="200" t="s">
        <v>65</v>
      </c>
      <c r="F98" s="100">
        <v>2.2999999999999998</v>
      </c>
      <c r="G98" s="100">
        <v>2.2999999999999998</v>
      </c>
      <c r="H98" s="100">
        <v>2.2400000000000002</v>
      </c>
      <c r="I98" s="100">
        <v>2.2000000000000002</v>
      </c>
      <c r="J98" s="100">
        <v>2.2400000000000002</v>
      </c>
      <c r="K98" s="36">
        <v>-5.9999999999999609E-2</v>
      </c>
      <c r="L98" s="181">
        <v>4363184</v>
      </c>
      <c r="M98" s="101">
        <v>9603707.8800000008</v>
      </c>
    </row>
    <row r="99" spans="5:13" x14ac:dyDescent="0.25">
      <c r="E99" s="200" t="s">
        <v>233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30500</v>
      </c>
      <c r="M99" s="101">
        <v>6100</v>
      </c>
    </row>
    <row r="100" spans="5:13" x14ac:dyDescent="0.25">
      <c r="E100" s="200" t="s">
        <v>259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20</v>
      </c>
      <c r="M100" s="101">
        <v>4</v>
      </c>
    </row>
    <row r="101" spans="5:13" x14ac:dyDescent="0.25">
      <c r="E101" s="200" t="s">
        <v>66</v>
      </c>
      <c r="F101" s="100">
        <v>114.8</v>
      </c>
      <c r="G101" s="100">
        <v>114.8</v>
      </c>
      <c r="H101" s="100">
        <v>114.8</v>
      </c>
      <c r="I101" s="100">
        <v>114.8</v>
      </c>
      <c r="J101" s="100">
        <v>114.8</v>
      </c>
      <c r="K101" s="36">
        <v>0</v>
      </c>
      <c r="L101" s="181">
        <v>11996</v>
      </c>
      <c r="M101" s="101">
        <v>1380362.6</v>
      </c>
    </row>
    <row r="102" spans="5:13" x14ac:dyDescent="0.25">
      <c r="E102" s="200" t="s">
        <v>260</v>
      </c>
      <c r="F102" s="100">
        <v>3.5</v>
      </c>
      <c r="G102" s="100">
        <v>3.5</v>
      </c>
      <c r="H102" s="100">
        <v>3.5</v>
      </c>
      <c r="I102" s="100">
        <v>3.5</v>
      </c>
      <c r="J102" s="100">
        <v>3.5</v>
      </c>
      <c r="K102" s="36">
        <v>0</v>
      </c>
      <c r="L102" s="181">
        <v>100</v>
      </c>
      <c r="M102" s="101">
        <v>350</v>
      </c>
    </row>
    <row r="103" spans="5:13" x14ac:dyDescent="0.25">
      <c r="E103" s="200" t="s">
        <v>261</v>
      </c>
      <c r="F103" s="100">
        <v>5.4</v>
      </c>
      <c r="G103" s="100">
        <v>5.4</v>
      </c>
      <c r="H103" s="100">
        <v>5.4</v>
      </c>
      <c r="I103" s="100">
        <v>5.4</v>
      </c>
      <c r="J103" s="100">
        <v>5.4</v>
      </c>
      <c r="K103" s="36">
        <v>0</v>
      </c>
      <c r="L103" s="181">
        <v>4980</v>
      </c>
      <c r="M103" s="101">
        <v>24402</v>
      </c>
    </row>
    <row r="104" spans="5:13" x14ac:dyDescent="0.25">
      <c r="E104" s="200" t="s">
        <v>137</v>
      </c>
      <c r="F104" s="100">
        <v>0.99</v>
      </c>
      <c r="G104" s="100">
        <v>0.99</v>
      </c>
      <c r="H104" s="100">
        <v>0.99</v>
      </c>
      <c r="I104" s="100">
        <v>0.96</v>
      </c>
      <c r="J104" s="100">
        <v>0.96</v>
      </c>
      <c r="K104" s="36">
        <v>-3.0000000000000027E-2</v>
      </c>
      <c r="L104" s="181">
        <v>8575127</v>
      </c>
      <c r="M104" s="101">
        <v>8376531.1500000004</v>
      </c>
    </row>
    <row r="105" spans="5:13" x14ac:dyDescent="0.25">
      <c r="E105" s="200" t="s">
        <v>239</v>
      </c>
      <c r="F105" s="100">
        <v>0.7</v>
      </c>
      <c r="G105" s="100">
        <v>0.7</v>
      </c>
      <c r="H105" s="100">
        <v>0.7</v>
      </c>
      <c r="I105" s="100">
        <v>0.7</v>
      </c>
      <c r="J105" s="100">
        <v>0.7</v>
      </c>
      <c r="K105" s="36">
        <v>0</v>
      </c>
      <c r="L105" s="181">
        <v>2250</v>
      </c>
      <c r="M105" s="101">
        <v>1440</v>
      </c>
    </row>
    <row r="106" spans="5:13" x14ac:dyDescent="0.25">
      <c r="E106" s="200" t="s">
        <v>262</v>
      </c>
      <c r="F106" s="100">
        <v>0.7</v>
      </c>
      <c r="G106" s="100">
        <v>0.7</v>
      </c>
      <c r="H106" s="100">
        <v>0.7</v>
      </c>
      <c r="I106" s="100">
        <v>0.7</v>
      </c>
      <c r="J106" s="100">
        <v>0.7</v>
      </c>
      <c r="K106" s="36">
        <v>0</v>
      </c>
      <c r="L106" s="181">
        <v>15471</v>
      </c>
      <c r="M106" s="101">
        <v>10984.41</v>
      </c>
    </row>
    <row r="107" spans="5:13" x14ac:dyDescent="0.25">
      <c r="E107" s="200" t="s">
        <v>67</v>
      </c>
      <c r="F107" s="100">
        <v>5.8</v>
      </c>
      <c r="G107" s="100">
        <v>5.8</v>
      </c>
      <c r="H107" s="100">
        <v>5.8</v>
      </c>
      <c r="I107" s="100">
        <v>5.8</v>
      </c>
      <c r="J107" s="100">
        <v>5.8</v>
      </c>
      <c r="K107" s="36">
        <v>0</v>
      </c>
      <c r="L107" s="181">
        <v>173638</v>
      </c>
      <c r="M107" s="101">
        <v>988499.5</v>
      </c>
    </row>
    <row r="108" spans="5:13" x14ac:dyDescent="0.25">
      <c r="E108" s="200" t="s">
        <v>68</v>
      </c>
      <c r="F108" s="100">
        <v>1.1299999999999999</v>
      </c>
      <c r="G108" s="100">
        <v>1.1299999999999999</v>
      </c>
      <c r="H108" s="100">
        <v>1.1299999999999999</v>
      </c>
      <c r="I108" s="100">
        <v>1.1299999999999999</v>
      </c>
      <c r="J108" s="100">
        <v>1.1299999999999999</v>
      </c>
      <c r="K108" s="36">
        <v>0</v>
      </c>
      <c r="L108" s="181">
        <v>1618</v>
      </c>
      <c r="M108" s="101">
        <v>1779.8</v>
      </c>
    </row>
    <row r="109" spans="5:13" x14ac:dyDescent="0.25">
      <c r="E109" s="200" t="s">
        <v>14</v>
      </c>
      <c r="F109" s="100">
        <v>5.9</v>
      </c>
      <c r="G109" s="100">
        <v>5.9</v>
      </c>
      <c r="H109" s="100">
        <v>5.9</v>
      </c>
      <c r="I109" s="100">
        <v>5.75</v>
      </c>
      <c r="J109" s="100">
        <v>5.8</v>
      </c>
      <c r="K109" s="36">
        <v>-0.10000000000000053</v>
      </c>
      <c r="L109" s="181">
        <v>21234945</v>
      </c>
      <c r="M109" s="101">
        <v>123792705.2</v>
      </c>
    </row>
    <row r="110" spans="5:13" x14ac:dyDescent="0.25">
      <c r="E110" s="200" t="s">
        <v>187</v>
      </c>
      <c r="F110" s="100">
        <v>6.85</v>
      </c>
      <c r="G110" s="100">
        <v>6.85</v>
      </c>
      <c r="H110" s="100">
        <v>6.85</v>
      </c>
      <c r="I110" s="100">
        <v>6.85</v>
      </c>
      <c r="J110" s="100">
        <v>6.85</v>
      </c>
      <c r="K110" s="36">
        <v>0</v>
      </c>
      <c r="L110" s="181">
        <v>1094142</v>
      </c>
      <c r="M110" s="101">
        <v>7606234.5499999998</v>
      </c>
    </row>
    <row r="111" spans="5:13" x14ac:dyDescent="0.25">
      <c r="E111" s="200" t="s">
        <v>188</v>
      </c>
      <c r="F111" s="100">
        <v>2.15</v>
      </c>
      <c r="G111" s="100">
        <v>2.15</v>
      </c>
      <c r="H111" s="100">
        <v>2.14</v>
      </c>
      <c r="I111" s="100">
        <v>2.1</v>
      </c>
      <c r="J111" s="100">
        <v>2.14</v>
      </c>
      <c r="K111" s="36">
        <v>-9.9999999999997868E-3</v>
      </c>
      <c r="L111" s="181">
        <v>1035737</v>
      </c>
      <c r="M111" s="101">
        <v>2197938.67</v>
      </c>
    </row>
    <row r="112" spans="5:13" x14ac:dyDescent="0.25">
      <c r="E112" s="200" t="s">
        <v>70</v>
      </c>
      <c r="F112" s="100">
        <v>32</v>
      </c>
      <c r="G112" s="100">
        <v>32</v>
      </c>
      <c r="H112" s="100">
        <v>32</v>
      </c>
      <c r="I112" s="100">
        <v>32</v>
      </c>
      <c r="J112" s="100">
        <v>32</v>
      </c>
      <c r="K112" s="36">
        <v>0</v>
      </c>
      <c r="L112" s="181">
        <v>896628</v>
      </c>
      <c r="M112" s="101">
        <v>28628223.399999999</v>
      </c>
    </row>
    <row r="113" spans="5:13" x14ac:dyDescent="0.25">
      <c r="E113" s="200" t="s">
        <v>198</v>
      </c>
      <c r="F113" s="100">
        <v>0.57999999999999996</v>
      </c>
      <c r="G113" s="100">
        <v>0.57999999999999996</v>
      </c>
      <c r="H113" s="100">
        <v>0.63</v>
      </c>
      <c r="I113" s="100">
        <v>0.62</v>
      </c>
      <c r="J113" s="100">
        <v>0.63</v>
      </c>
      <c r="K113" s="36">
        <v>5.0000000000000044E-2</v>
      </c>
      <c r="L113" s="181">
        <v>774542</v>
      </c>
      <c r="M113" s="101">
        <v>483038.61</v>
      </c>
    </row>
    <row r="114" spans="5:13" x14ac:dyDescent="0.25">
      <c r="E114" s="200" t="s">
        <v>71</v>
      </c>
      <c r="F114" s="100">
        <v>1.8</v>
      </c>
      <c r="G114" s="100">
        <v>1.8</v>
      </c>
      <c r="H114" s="100">
        <v>1.8</v>
      </c>
      <c r="I114" s="100">
        <v>1.8</v>
      </c>
      <c r="J114" s="100">
        <v>1.8</v>
      </c>
      <c r="K114" s="36">
        <v>0</v>
      </c>
      <c r="L114" s="181">
        <v>102816</v>
      </c>
      <c r="M114" s="101">
        <v>166561.92000000001</v>
      </c>
    </row>
    <row r="115" spans="5:13" x14ac:dyDescent="0.25">
      <c r="E115" s="200" t="s">
        <v>72</v>
      </c>
      <c r="F115" s="100">
        <v>4.09</v>
      </c>
      <c r="G115" s="100">
        <v>4.09</v>
      </c>
      <c r="H115" s="100">
        <v>4.3</v>
      </c>
      <c r="I115" s="100">
        <v>4.18</v>
      </c>
      <c r="J115" s="100">
        <v>4.3</v>
      </c>
      <c r="K115" s="36">
        <v>0.20999999999999996</v>
      </c>
      <c r="L115" s="181">
        <v>1255159</v>
      </c>
      <c r="M115" s="101">
        <v>5210456.7</v>
      </c>
    </row>
    <row r="116" spans="5:13" x14ac:dyDescent="0.25">
      <c r="E116" s="200" t="s">
        <v>12</v>
      </c>
      <c r="F116" s="100">
        <v>14.4</v>
      </c>
      <c r="G116" s="100">
        <v>14.4</v>
      </c>
      <c r="H116" s="100">
        <v>14.6</v>
      </c>
      <c r="I116" s="100">
        <v>14</v>
      </c>
      <c r="J116" s="100">
        <v>14.6</v>
      </c>
      <c r="K116" s="36">
        <v>0.19999999999999929</v>
      </c>
      <c r="L116" s="181">
        <v>8008018</v>
      </c>
      <c r="M116" s="101">
        <v>115800557.55</v>
      </c>
    </row>
    <row r="117" spans="5:13" x14ac:dyDescent="0.25">
      <c r="E117" s="200" t="s">
        <v>193</v>
      </c>
      <c r="F117" s="100">
        <v>0.4</v>
      </c>
      <c r="G117" s="100">
        <v>0.4</v>
      </c>
      <c r="H117" s="100">
        <v>0.39</v>
      </c>
      <c r="I117" s="100">
        <v>0.39</v>
      </c>
      <c r="J117" s="100">
        <v>0.39</v>
      </c>
      <c r="K117" s="36">
        <v>-1.0000000000000009E-2</v>
      </c>
      <c r="L117" s="181">
        <v>280901</v>
      </c>
      <c r="M117" s="101">
        <v>109923.68</v>
      </c>
    </row>
    <row r="118" spans="5:13" x14ac:dyDescent="0.25">
      <c r="E118" s="200" t="s">
        <v>189</v>
      </c>
      <c r="F118" s="100">
        <v>0.62</v>
      </c>
      <c r="G118" s="100">
        <v>0.62</v>
      </c>
      <c r="H118" s="100">
        <v>0.61</v>
      </c>
      <c r="I118" s="100">
        <v>0.6</v>
      </c>
      <c r="J118" s="100">
        <v>0.6</v>
      </c>
      <c r="K118" s="36">
        <v>-2.0000000000000018E-2</v>
      </c>
      <c r="L118" s="181">
        <v>1357471</v>
      </c>
      <c r="M118" s="101">
        <v>824887.41</v>
      </c>
    </row>
    <row r="119" spans="5:13" x14ac:dyDescent="0.25">
      <c r="E119" s="200" t="s">
        <v>18</v>
      </c>
      <c r="F119" s="100">
        <v>18.45</v>
      </c>
      <c r="G119" s="100">
        <v>18.45</v>
      </c>
      <c r="H119" s="100">
        <v>18.5</v>
      </c>
      <c r="I119" s="100">
        <v>18.3</v>
      </c>
      <c r="J119" s="100">
        <v>18.399999999999999</v>
      </c>
      <c r="K119" s="36">
        <v>-5.0000000000000711E-2</v>
      </c>
      <c r="L119" s="181">
        <v>14972846</v>
      </c>
      <c r="M119" s="101">
        <v>276291488.80000001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0.23287671232876711</v>
      </c>
      <c r="L11" s="102">
        <v>99.27678159297389</v>
      </c>
      <c r="M11" s="64">
        <v>9.9989950903496438E-2</v>
      </c>
      <c r="N11" s="188">
        <v>0.23798337972888817</v>
      </c>
      <c r="O11" s="197">
        <v>-9.9342976512629966E-3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0.54246575342465753</v>
      </c>
      <c r="L12" s="102">
        <v>102.14894558591432</v>
      </c>
      <c r="M12" s="64">
        <v>0.1128653112867584</v>
      </c>
      <c r="N12" s="188">
        <v>0.13685128365536059</v>
      </c>
      <c r="O12" s="197">
        <v>-2.8048218647270667E-3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1.9598540145985401</v>
      </c>
      <c r="L13" s="102">
        <v>103.62</v>
      </c>
      <c r="M13" s="64">
        <v>0.12353976404248936</v>
      </c>
      <c r="N13" s="188">
        <v>1.0940000000000083</v>
      </c>
      <c r="O13" s="197">
        <v>-6.3690084540257014E-3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2.4969199178644765</v>
      </c>
      <c r="L14" s="102">
        <v>105.242</v>
      </c>
      <c r="M14" s="64">
        <v>0.1382972595426625</v>
      </c>
      <c r="N14" s="188">
        <v>0</v>
      </c>
      <c r="O14" s="197">
        <v>-2.9476520564342135E-5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3.7431544359255202</v>
      </c>
      <c r="L15" s="102">
        <v>99.2</v>
      </c>
      <c r="M15" s="64">
        <v>0.13009353963150996</v>
      </c>
      <c r="N15" s="188">
        <v>0</v>
      </c>
      <c r="O15" s="197">
        <v>1.5489039896510182E-6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4.6231751824817522</v>
      </c>
      <c r="L16" s="102">
        <v>105.113333333333</v>
      </c>
      <c r="M16" s="64">
        <v>0.12692530756788148</v>
      </c>
      <c r="N16" s="188">
        <v>0</v>
      </c>
      <c r="O16" s="197">
        <v>-4.6982864736755392E-6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6.4832306639288158</v>
      </c>
      <c r="L17" s="102">
        <v>95.432307692307702</v>
      </c>
      <c r="M17" s="64">
        <v>0.13580386111391737</v>
      </c>
      <c r="N17" s="188">
        <v>0</v>
      </c>
      <c r="O17" s="197">
        <v>4.8136355337846659E-7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7.6309704898083357</v>
      </c>
      <c r="L18" s="102">
        <v>112.495</v>
      </c>
      <c r="M18" s="64">
        <v>0.13595933021230064</v>
      </c>
      <c r="N18" s="188">
        <v>0.27055555555600108</v>
      </c>
      <c r="O18" s="197">
        <v>-5.3840047535502755E-4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9.3320558445113608</v>
      </c>
      <c r="L19" s="102">
        <v>106.88718632709427</v>
      </c>
      <c r="M19" s="64">
        <v>0.13661335654179318</v>
      </c>
      <c r="N19" s="188">
        <v>1.2579874699862472</v>
      </c>
      <c r="O19" s="197">
        <v>-2.3308534224899258E-3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9.8118466898954715</v>
      </c>
      <c r="L20" s="102">
        <v>93.649469023026143</v>
      </c>
      <c r="M20" s="64">
        <v>0.1367563387833329</v>
      </c>
      <c r="N20" s="188">
        <v>1.1647307504404409</v>
      </c>
      <c r="O20" s="197">
        <v>-2.3141691418294141E-3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10.310104529616725</v>
      </c>
      <c r="L21" s="102">
        <v>71.737984207913144</v>
      </c>
      <c r="M21" s="64">
        <v>0.13690260798098028</v>
      </c>
      <c r="N21" s="188">
        <v>0.98463883376486194</v>
      </c>
      <c r="O21" s="197">
        <v>-2.2971014274128509E-3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10.981519507186858</v>
      </c>
      <c r="L22" s="102">
        <v>79.241016442975877</v>
      </c>
      <c r="M22" s="64">
        <v>0.13710257520736557</v>
      </c>
      <c r="N22" s="188">
        <v>1.0661393498658356</v>
      </c>
      <c r="O22" s="197">
        <v>-2.2737573525081212E-3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14.967830253251197</v>
      </c>
      <c r="L23" s="102">
        <v>89.068000000000012</v>
      </c>
      <c r="M23" s="64">
        <v>0.13901761840617119</v>
      </c>
      <c r="N23" s="188">
        <v>0.32050000000000978</v>
      </c>
      <c r="O23" s="197">
        <v>-5.6625065119439433E-4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16.633916349809887</v>
      </c>
      <c r="L24" s="102">
        <v>90.454545454545496</v>
      </c>
      <c r="M24" s="64">
        <v>0.13877469709533727</v>
      </c>
      <c r="N24" s="188">
        <v>1.2195454545454822</v>
      </c>
      <c r="O24" s="197">
        <v>-2.0786418595097056E-3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17.718731988472623</v>
      </c>
      <c r="L25" s="102">
        <v>116.5</v>
      </c>
      <c r="M25" s="64">
        <v>0.13735524461698564</v>
      </c>
      <c r="N25" s="188">
        <v>0.29999999999999716</v>
      </c>
      <c r="O25" s="197">
        <v>-4.0087119037438002E-4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29.740616444405195</v>
      </c>
      <c r="L26" s="102">
        <v>105.551538461538</v>
      </c>
      <c r="M26" s="64">
        <v>0.13999742312429733</v>
      </c>
      <c r="N26" s="188">
        <v>0.25931623931576553</v>
      </c>
      <c r="O26" s="197">
        <v>-3.5160834616415615E-4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4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83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N10" sqref="N10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53</v>
      </c>
      <c r="G10" s="38">
        <v>0.2</v>
      </c>
      <c r="H10" s="38">
        <v>0.22</v>
      </c>
      <c r="I10" s="176">
        <v>9.9999999999999867E-2</v>
      </c>
      <c r="J10" s="128"/>
      <c r="K10" s="37" t="s">
        <v>196</v>
      </c>
      <c r="L10" s="38">
        <v>0.23</v>
      </c>
      <c r="M10" s="38">
        <v>0.21</v>
      </c>
      <c r="N10" s="175">
        <v>-8.6956521739130488E-2</v>
      </c>
    </row>
    <row r="11" spans="6:14" x14ac:dyDescent="0.25">
      <c r="F11" s="37" t="s">
        <v>202</v>
      </c>
      <c r="G11" s="38">
        <v>1.34</v>
      </c>
      <c r="H11" s="38">
        <v>1.46</v>
      </c>
      <c r="I11" s="176">
        <v>8.9552238805969964E-2</v>
      </c>
      <c r="J11" s="128"/>
      <c r="K11" s="37" t="s">
        <v>56</v>
      </c>
      <c r="L11" s="38">
        <v>60</v>
      </c>
      <c r="M11" s="38">
        <v>55</v>
      </c>
      <c r="N11" s="175">
        <v>-8.333333333333337E-2</v>
      </c>
    </row>
    <row r="12" spans="6:14" x14ac:dyDescent="0.25">
      <c r="F12" s="37" t="s">
        <v>198</v>
      </c>
      <c r="G12" s="38">
        <v>0.57999999999999996</v>
      </c>
      <c r="H12" s="38">
        <v>0.63</v>
      </c>
      <c r="I12" s="176">
        <v>8.6206896551724199E-2</v>
      </c>
      <c r="J12" s="128"/>
      <c r="K12" s="37" t="s">
        <v>51</v>
      </c>
      <c r="L12" s="38">
        <v>0.37</v>
      </c>
      <c r="M12" s="38">
        <v>0.34</v>
      </c>
      <c r="N12" s="175">
        <v>-8.108108108108103E-2</v>
      </c>
    </row>
    <row r="13" spans="6:14" x14ac:dyDescent="0.25">
      <c r="F13" s="37" t="s">
        <v>72</v>
      </c>
      <c r="G13" s="38">
        <v>4.09</v>
      </c>
      <c r="H13" s="38">
        <v>4.3</v>
      </c>
      <c r="I13" s="176">
        <v>5.1344743276283689E-2</v>
      </c>
      <c r="J13" s="128"/>
      <c r="K13" s="37" t="s">
        <v>189</v>
      </c>
      <c r="L13" s="38">
        <v>0.62</v>
      </c>
      <c r="M13" s="38">
        <v>0.6</v>
      </c>
      <c r="N13" s="175">
        <v>-3.2258064516129115E-2</v>
      </c>
    </row>
    <row r="14" spans="6:14" x14ac:dyDescent="0.25">
      <c r="F14" s="37" t="s">
        <v>50</v>
      </c>
      <c r="G14" s="38">
        <v>18.100000000000001</v>
      </c>
      <c r="H14" s="38">
        <v>18.75</v>
      </c>
      <c r="I14" s="176">
        <v>3.5911602209944604E-2</v>
      </c>
      <c r="J14" s="128"/>
      <c r="K14" s="37" t="s">
        <v>137</v>
      </c>
      <c r="L14" s="38">
        <v>0.99</v>
      </c>
      <c r="M14" s="38">
        <v>0.96</v>
      </c>
      <c r="N14" s="175">
        <v>-3.0303030303030276E-2</v>
      </c>
    </row>
    <row r="15" spans="6:14" x14ac:dyDescent="0.25">
      <c r="F15" s="37" t="s">
        <v>256</v>
      </c>
      <c r="G15" s="38">
        <v>0.51</v>
      </c>
      <c r="H15" s="38">
        <v>0.52</v>
      </c>
      <c r="I15" s="176">
        <v>1.9607843137254832E-2</v>
      </c>
      <c r="J15" s="128"/>
      <c r="K15" s="37" t="s">
        <v>65</v>
      </c>
      <c r="L15" s="38">
        <v>2.2999999999999998</v>
      </c>
      <c r="M15" s="38">
        <v>2.2400000000000002</v>
      </c>
      <c r="N15" s="175">
        <v>-2.608695652173898E-2</v>
      </c>
    </row>
    <row r="16" spans="6:14" x14ac:dyDescent="0.25">
      <c r="F16" s="37" t="s">
        <v>41</v>
      </c>
      <c r="G16" s="38">
        <v>10.6</v>
      </c>
      <c r="H16" s="38">
        <v>10.8</v>
      </c>
      <c r="I16" s="176">
        <v>1.8867924528301883E-2</v>
      </c>
      <c r="J16" s="128"/>
      <c r="K16" s="37" t="s">
        <v>193</v>
      </c>
      <c r="L16" s="38">
        <v>0.4</v>
      </c>
      <c r="M16" s="38">
        <v>0.39</v>
      </c>
      <c r="N16" s="175">
        <v>-2.5000000000000022E-2</v>
      </c>
    </row>
    <row r="17" spans="6:14" x14ac:dyDescent="0.25">
      <c r="F17" s="37" t="s">
        <v>35</v>
      </c>
      <c r="G17" s="38">
        <v>11.75</v>
      </c>
      <c r="H17" s="38">
        <v>11.95</v>
      </c>
      <c r="I17" s="176">
        <v>1.7021276595744705E-2</v>
      </c>
      <c r="J17" s="128"/>
      <c r="K17" s="37" t="s">
        <v>42</v>
      </c>
      <c r="L17" s="38">
        <v>1.64</v>
      </c>
      <c r="M17" s="38">
        <v>1.61</v>
      </c>
      <c r="N17" s="175">
        <v>-1.8292682926829174E-2</v>
      </c>
    </row>
    <row r="18" spans="6:14" x14ac:dyDescent="0.25">
      <c r="F18" s="37" t="s">
        <v>10</v>
      </c>
      <c r="G18" s="38">
        <v>0.63</v>
      </c>
      <c r="H18" s="38">
        <v>0.64</v>
      </c>
      <c r="I18" s="176">
        <v>1.5873015873015817E-2</v>
      </c>
      <c r="J18" s="128"/>
      <c r="K18" s="37" t="s">
        <v>140</v>
      </c>
      <c r="L18" s="38">
        <v>5.65</v>
      </c>
      <c r="M18" s="38">
        <v>5.55</v>
      </c>
      <c r="N18" s="175">
        <v>-1.7699115044247926E-2</v>
      </c>
    </row>
    <row r="19" spans="6:14" x14ac:dyDescent="0.25">
      <c r="F19" s="37" t="s">
        <v>12</v>
      </c>
      <c r="G19" s="38">
        <v>14.4</v>
      </c>
      <c r="H19" s="38">
        <v>14.6</v>
      </c>
      <c r="I19" s="176">
        <v>1.388888888888884E-2</v>
      </c>
      <c r="J19" s="128"/>
      <c r="K19" s="37" t="s">
        <v>14</v>
      </c>
      <c r="L19" s="38">
        <v>5.9</v>
      </c>
      <c r="M19" s="38">
        <v>5.8</v>
      </c>
      <c r="N19" s="175">
        <v>-1.6949152542372947E-2</v>
      </c>
    </row>
    <row r="20" spans="6:14" x14ac:dyDescent="0.25">
      <c r="F20" s="37" t="s">
        <v>49</v>
      </c>
      <c r="G20" s="38">
        <v>0.99</v>
      </c>
      <c r="H20" s="38">
        <v>1</v>
      </c>
      <c r="I20" s="176">
        <v>1.0101010101010166E-2</v>
      </c>
      <c r="J20" s="128"/>
      <c r="K20" s="37" t="s">
        <v>30</v>
      </c>
      <c r="L20" s="38">
        <v>6.4</v>
      </c>
      <c r="M20" s="38">
        <v>6.3</v>
      </c>
      <c r="N20" s="175">
        <v>-1.5625000000000111E-2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40</v>
      </c>
      <c r="L21" s="38">
        <v>19.600000000000001</v>
      </c>
      <c r="M21" s="38">
        <v>19.3</v>
      </c>
      <c r="N21" s="175">
        <v>-1.5306122448979664E-2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176</v>
      </c>
      <c r="L22" s="38">
        <v>3.35</v>
      </c>
      <c r="M22" s="38">
        <v>3.3</v>
      </c>
      <c r="N22" s="175">
        <v>-1.4925373134328401E-2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58</v>
      </c>
      <c r="L23" s="38">
        <v>3.9</v>
      </c>
      <c r="M23" s="38">
        <v>3.85</v>
      </c>
      <c r="N23" s="175">
        <v>-1.2820512820512775E-2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57</v>
      </c>
      <c r="L24" s="38">
        <v>1310</v>
      </c>
      <c r="M24" s="38">
        <v>1299.5</v>
      </c>
      <c r="N24" s="175">
        <v>-8.0152671755725491E-3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55</v>
      </c>
      <c r="L25" s="38">
        <v>2.54</v>
      </c>
      <c r="M25" s="38">
        <v>2.52</v>
      </c>
      <c r="N25" s="175">
        <v>-7.8740157480314821E-3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47</v>
      </c>
      <c r="L26" s="38">
        <v>28.7</v>
      </c>
      <c r="M26" s="38">
        <v>28.5</v>
      </c>
      <c r="N26" s="175">
        <v>-6.9686411149825211E-3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188</v>
      </c>
      <c r="L27" s="38">
        <v>2.15</v>
      </c>
      <c r="M27" s="38">
        <v>2.14</v>
      </c>
      <c r="N27" s="175">
        <v>-4.6511627906975495E-3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</v>
      </c>
      <c r="L28" s="38">
        <v>18.45</v>
      </c>
      <c r="M28" s="38">
        <v>18.399999999999999</v>
      </c>
      <c r="N28" s="175">
        <v>-2.7100271002710175E-3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141</v>
      </c>
      <c r="L29" s="38">
        <v>38.15</v>
      </c>
      <c r="M29" s="38">
        <v>38.1</v>
      </c>
      <c r="N29" s="175">
        <v>-1.3106159895149849E-3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2" priority="10" operator="lessThan">
      <formula>0</formula>
    </cfRule>
  </conditionalFormatting>
  <conditionalFormatting sqref="I10:I131 N10:N139">
    <cfRule type="cellIs" dxfId="181" priority="9" operator="equal">
      <formula>0</formula>
    </cfRule>
  </conditionalFormatting>
  <conditionalFormatting sqref="I10:I141">
    <cfRule type="cellIs" dxfId="180" priority="4" operator="lessThan">
      <formula>0</formula>
    </cfRule>
  </conditionalFormatting>
  <conditionalFormatting sqref="I10:I141">
    <cfRule type="cellIs" dxfId="179" priority="3" operator="equal">
      <formula>0</formula>
    </cfRule>
  </conditionalFormatting>
  <conditionalFormatting sqref="I10:I38">
    <cfRule type="cellIs" dxfId="178" priority="2" operator="lessThan">
      <formula>0</formula>
    </cfRule>
  </conditionalFormatting>
  <conditionalFormatting sqref="I10:I38">
    <cfRule type="cellIs" dxfId="17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22273889</v>
      </c>
      <c r="G13" s="139">
        <v>22273889</v>
      </c>
      <c r="H13" s="140">
        <v>0.14350450586357089</v>
      </c>
      <c r="I13" s="56"/>
      <c r="J13" s="137" t="s">
        <v>47</v>
      </c>
      <c r="K13" s="138">
        <v>640114495.45000005</v>
      </c>
      <c r="L13" s="139">
        <v>640114495.45000005</v>
      </c>
      <c r="M13" s="173">
        <v>0.2870260885426939</v>
      </c>
    </row>
    <row r="14" spans="1:246" x14ac:dyDescent="0.25">
      <c r="E14" s="137" t="s">
        <v>14</v>
      </c>
      <c r="F14" s="138">
        <v>21234945</v>
      </c>
      <c r="G14" s="139">
        <v>21234945</v>
      </c>
      <c r="H14" s="140">
        <v>0.13681087704374864</v>
      </c>
      <c r="I14" s="56"/>
      <c r="J14" s="137" t="s">
        <v>197</v>
      </c>
      <c r="K14" s="138">
        <v>319665355.80000001</v>
      </c>
      <c r="L14" s="139">
        <v>319665355.80000001</v>
      </c>
      <c r="M14" s="173">
        <v>0.14333732069819907</v>
      </c>
    </row>
    <row r="15" spans="1:246" x14ac:dyDescent="0.25">
      <c r="E15" s="137" t="s">
        <v>18</v>
      </c>
      <c r="F15" s="138">
        <v>14972846</v>
      </c>
      <c r="G15" s="139">
        <v>14972846</v>
      </c>
      <c r="H15" s="140">
        <v>9.6465905284943462E-2</v>
      </c>
      <c r="I15" s="56"/>
      <c r="J15" s="137" t="s">
        <v>18</v>
      </c>
      <c r="K15" s="138">
        <v>276291488.80000001</v>
      </c>
      <c r="L15" s="139">
        <v>276291488.80000001</v>
      </c>
      <c r="M15" s="173">
        <v>0.12388856351729961</v>
      </c>
    </row>
    <row r="16" spans="1:246" x14ac:dyDescent="0.25">
      <c r="E16" s="137" t="s">
        <v>140</v>
      </c>
      <c r="F16" s="138">
        <v>12052915</v>
      </c>
      <c r="G16" s="139">
        <v>12052915</v>
      </c>
      <c r="H16" s="140">
        <v>7.7653597505609448E-2</v>
      </c>
      <c r="I16" s="56"/>
      <c r="J16" s="137" t="s">
        <v>16</v>
      </c>
      <c r="K16" s="138">
        <v>182455042.30000001</v>
      </c>
      <c r="L16" s="139">
        <v>182455042.30000001</v>
      </c>
      <c r="M16" s="173">
        <v>8.1812484326643994E-2</v>
      </c>
    </row>
    <row r="17" spans="5:13" x14ac:dyDescent="0.25">
      <c r="E17" s="137" t="s">
        <v>245</v>
      </c>
      <c r="F17" s="138">
        <v>10000000</v>
      </c>
      <c r="G17" s="139">
        <v>10000000</v>
      </c>
      <c r="H17" s="140">
        <v>6.4427233997426711E-2</v>
      </c>
      <c r="I17" s="56"/>
      <c r="J17" s="137" t="s">
        <v>57</v>
      </c>
      <c r="K17" s="138">
        <v>131530746.2</v>
      </c>
      <c r="L17" s="139">
        <v>131530746.2</v>
      </c>
      <c r="M17" s="173">
        <v>5.8978129495954691E-2</v>
      </c>
    </row>
    <row r="18" spans="5:13" x14ac:dyDescent="0.25">
      <c r="E18" s="137" t="s">
        <v>137</v>
      </c>
      <c r="F18" s="138">
        <v>8575127</v>
      </c>
      <c r="G18" s="139">
        <v>8575127</v>
      </c>
      <c r="H18" s="140">
        <v>5.5247171378665173E-2</v>
      </c>
      <c r="I18" s="56"/>
      <c r="J18" s="137" t="s">
        <v>14</v>
      </c>
      <c r="K18" s="138">
        <v>123792705.2</v>
      </c>
      <c r="L18" s="139">
        <v>123792705.2</v>
      </c>
      <c r="M18" s="173">
        <v>5.5508407036925507E-2</v>
      </c>
    </row>
    <row r="19" spans="5:13" x14ac:dyDescent="0.25">
      <c r="E19" s="137" t="s">
        <v>12</v>
      </c>
      <c r="F19" s="138">
        <v>8008018</v>
      </c>
      <c r="G19" s="139">
        <v>8008018</v>
      </c>
      <c r="H19" s="140">
        <v>5.1593444954160503E-2</v>
      </c>
      <c r="I19" s="56"/>
      <c r="J19" s="137" t="s">
        <v>12</v>
      </c>
      <c r="K19" s="138">
        <v>115800557.55</v>
      </c>
      <c r="L19" s="139">
        <v>115800557.55</v>
      </c>
      <c r="M19" s="173">
        <v>5.1924743652732752E-2</v>
      </c>
    </row>
    <row r="20" spans="5:13" x14ac:dyDescent="0.25">
      <c r="E20" s="137" t="s">
        <v>30</v>
      </c>
      <c r="F20" s="138">
        <v>6276744</v>
      </c>
      <c r="G20" s="139">
        <v>6276744</v>
      </c>
      <c r="H20" s="140">
        <v>4.043932544299441E-2</v>
      </c>
      <c r="I20" s="56"/>
      <c r="J20" s="137" t="s">
        <v>140</v>
      </c>
      <c r="K20" s="138">
        <v>67534870.099999994</v>
      </c>
      <c r="L20" s="139">
        <v>67534870.099999994</v>
      </c>
      <c r="M20" s="173">
        <v>3.0282503743982239E-2</v>
      </c>
    </row>
    <row r="21" spans="5:13" x14ac:dyDescent="0.25">
      <c r="E21" s="137" t="s">
        <v>65</v>
      </c>
      <c r="F21" s="138">
        <v>4363184</v>
      </c>
      <c r="G21" s="139">
        <v>4363184</v>
      </c>
      <c r="H21" s="140">
        <v>2.8110787654182831E-2</v>
      </c>
      <c r="I21" s="56"/>
      <c r="J21" s="137" t="s">
        <v>56</v>
      </c>
      <c r="K21" s="138">
        <v>62666010.850000001</v>
      </c>
      <c r="L21" s="139">
        <v>62666010.850000001</v>
      </c>
      <c r="M21" s="173">
        <v>2.8099316773329469E-2</v>
      </c>
    </row>
    <row r="22" spans="5:13" x14ac:dyDescent="0.25">
      <c r="E22" s="141" t="s">
        <v>191</v>
      </c>
      <c r="F22" s="142">
        <v>4003090</v>
      </c>
      <c r="G22" s="143">
        <v>4003090</v>
      </c>
      <c r="H22" s="144">
        <v>2.5790801614275893E-2</v>
      </c>
      <c r="I22" s="56"/>
      <c r="J22" s="141" t="s">
        <v>191</v>
      </c>
      <c r="K22" s="142">
        <v>50047955.899999999</v>
      </c>
      <c r="L22" s="143">
        <v>50047955.899999999</v>
      </c>
      <c r="M22" s="174">
        <v>2.2441405597971354E-2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76" priority="86" operator="equal">
      <formula>0</formula>
    </cfRule>
  </conditionalFormatting>
  <conditionalFormatting sqref="M9">
    <cfRule type="cellIs" dxfId="175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74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73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72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1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0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69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68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67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66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81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140</v>
      </c>
      <c r="F13" s="254"/>
      <c r="G13" s="254"/>
      <c r="H13" s="234"/>
      <c r="I13" s="3"/>
      <c r="J13" s="254" t="s">
        <v>152</v>
      </c>
      <c r="K13" s="254"/>
      <c r="L13" s="254"/>
      <c r="M13" s="234"/>
    </row>
    <row r="14" spans="5:13" x14ac:dyDescent="0.25">
      <c r="E14" s="255" t="s">
        <v>240</v>
      </c>
      <c r="F14" s="255"/>
      <c r="G14" s="255"/>
      <c r="H14" s="255"/>
      <c r="I14" s="3"/>
      <c r="J14" s="255" t="s">
        <v>240</v>
      </c>
      <c r="K14" s="255"/>
      <c r="L14" s="255"/>
      <c r="M14" s="255"/>
    </row>
    <row r="15" spans="5:13" x14ac:dyDescent="0.25">
      <c r="E15" s="235"/>
      <c r="F15" s="236" t="s">
        <v>211</v>
      </c>
      <c r="G15" s="236" t="s">
        <v>212</v>
      </c>
      <c r="H15" s="237" t="s">
        <v>4</v>
      </c>
      <c r="I15" s="3"/>
      <c r="J15" s="235"/>
      <c r="K15" s="238" t="s">
        <v>211</v>
      </c>
      <c r="L15" s="238" t="s">
        <v>212</v>
      </c>
      <c r="M15" s="239" t="s">
        <v>4</v>
      </c>
    </row>
    <row r="16" spans="5:13" x14ac:dyDescent="0.25">
      <c r="E16" s="235" t="s">
        <v>213</v>
      </c>
      <c r="F16" s="238">
        <v>294200</v>
      </c>
      <c r="G16" s="238">
        <v>293300</v>
      </c>
      <c r="H16" s="239">
        <v>3.0685305148312469E-3</v>
      </c>
      <c r="I16" s="3"/>
      <c r="J16" s="235" t="s">
        <v>213</v>
      </c>
      <c r="K16" s="238">
        <v>108970</v>
      </c>
      <c r="L16" s="238">
        <v>104794</v>
      </c>
      <c r="M16" s="239">
        <v>3.9849609710479683E-2</v>
      </c>
    </row>
    <row r="17" spans="5:13" x14ac:dyDescent="0.25">
      <c r="E17" s="235" t="s">
        <v>214</v>
      </c>
      <c r="F17" s="238">
        <v>39871</v>
      </c>
      <c r="G17" s="240">
        <v>38876</v>
      </c>
      <c r="H17" s="239">
        <v>2.5594196933840907E-2</v>
      </c>
      <c r="I17" s="3"/>
      <c r="J17" s="235" t="s">
        <v>214</v>
      </c>
      <c r="K17" s="238">
        <v>36956</v>
      </c>
      <c r="L17" s="240">
        <v>37099</v>
      </c>
      <c r="M17" s="239">
        <v>-3.8545513356155192E-3</v>
      </c>
    </row>
    <row r="18" spans="5:13" x14ac:dyDescent="0.25">
      <c r="E18" s="235" t="s">
        <v>215</v>
      </c>
      <c r="F18" s="238">
        <v>-8154</v>
      </c>
      <c r="G18" s="238">
        <v>-5356</v>
      </c>
      <c r="H18" s="239" t="s">
        <v>216</v>
      </c>
      <c r="I18" s="3"/>
      <c r="J18" s="235" t="s">
        <v>215</v>
      </c>
      <c r="K18" s="238">
        <v>-437</v>
      </c>
      <c r="L18" s="238">
        <v>-22249</v>
      </c>
      <c r="M18" s="239" t="s">
        <v>216</v>
      </c>
    </row>
    <row r="19" spans="5:13" x14ac:dyDescent="0.25">
      <c r="E19" s="235" t="s">
        <v>217</v>
      </c>
      <c r="F19" s="238">
        <v>31717</v>
      </c>
      <c r="G19" s="238">
        <v>33520</v>
      </c>
      <c r="H19" s="239">
        <v>-5.3788782816229119E-2</v>
      </c>
      <c r="I19" s="3"/>
      <c r="J19" s="235" t="s">
        <v>217</v>
      </c>
      <c r="K19" s="238">
        <v>37496</v>
      </c>
      <c r="L19" s="238">
        <v>14844</v>
      </c>
      <c r="M19" s="239">
        <v>1.5260037725680409</v>
      </c>
    </row>
    <row r="20" spans="5:13" x14ac:dyDescent="0.25">
      <c r="E20" s="235" t="s">
        <v>218</v>
      </c>
      <c r="F20" s="238">
        <v>560917</v>
      </c>
      <c r="G20" s="238">
        <v>530647</v>
      </c>
      <c r="H20" s="239">
        <v>5.7043571338385002E-2</v>
      </c>
      <c r="I20" s="3"/>
      <c r="J20" s="235" t="s">
        <v>218</v>
      </c>
      <c r="K20" s="238">
        <v>521836</v>
      </c>
      <c r="L20" s="238">
        <v>491472</v>
      </c>
      <c r="M20" s="239">
        <v>6.1781749519809859E-2</v>
      </c>
    </row>
    <row r="21" spans="5:13" x14ac:dyDescent="0.25">
      <c r="E21" s="235" t="s">
        <v>219</v>
      </c>
      <c r="F21" s="235"/>
      <c r="G21" s="241"/>
      <c r="H21" s="242"/>
      <c r="I21" s="3"/>
      <c r="J21" s="235" t="s">
        <v>219</v>
      </c>
      <c r="K21" s="235">
        <v>0</v>
      </c>
      <c r="L21" s="241"/>
      <c r="M21" s="242"/>
    </row>
    <row r="22" spans="5:13" x14ac:dyDescent="0.25">
      <c r="E22" s="235" t="s">
        <v>220</v>
      </c>
      <c r="F22" s="235" t="s">
        <v>20</v>
      </c>
      <c r="G22" s="38"/>
      <c r="H22" s="243"/>
      <c r="I22" s="3"/>
      <c r="J22" s="235" t="s">
        <v>220</v>
      </c>
      <c r="K22" s="235" t="s">
        <v>20</v>
      </c>
      <c r="L22" s="38"/>
      <c r="M22" s="235"/>
    </row>
    <row r="23" spans="5:13" x14ac:dyDescent="0.25">
      <c r="E23" s="235" t="s">
        <v>221</v>
      </c>
      <c r="F23" s="235" t="s">
        <v>20</v>
      </c>
      <c r="G23" s="38"/>
      <c r="H23" s="235"/>
      <c r="I23" s="3"/>
      <c r="J23" s="235" t="s">
        <v>221</v>
      </c>
      <c r="K23" s="235" t="s">
        <v>20</v>
      </c>
      <c r="L23" s="38"/>
      <c r="M23" s="235"/>
    </row>
    <row r="24" spans="5:13" x14ac:dyDescent="0.25">
      <c r="E24" s="235" t="s">
        <v>222</v>
      </c>
      <c r="F24" s="235" t="s">
        <v>20</v>
      </c>
      <c r="G24" s="38"/>
      <c r="H24" s="235"/>
      <c r="I24" s="3"/>
      <c r="J24" s="235" t="s">
        <v>222</v>
      </c>
      <c r="K24" s="235" t="s">
        <v>20</v>
      </c>
      <c r="L24" s="38"/>
      <c r="M24" s="235"/>
    </row>
    <row r="25" spans="5:13" x14ac:dyDescent="0.25">
      <c r="E25" s="235" t="s">
        <v>223</v>
      </c>
      <c r="F25" s="235" t="s">
        <v>20</v>
      </c>
      <c r="G25" s="38"/>
      <c r="H25" s="235"/>
      <c r="I25" s="3"/>
      <c r="J25" s="235" t="s">
        <v>223</v>
      </c>
      <c r="K25" s="235" t="s">
        <v>20</v>
      </c>
      <c r="L25" s="38"/>
      <c r="M25" s="235"/>
    </row>
    <row r="26" spans="5:13" x14ac:dyDescent="0.25">
      <c r="E26" s="235"/>
      <c r="F26" s="244"/>
      <c r="G26" s="244"/>
      <c r="H26" s="245"/>
      <c r="I26" s="3"/>
      <c r="J26" s="235"/>
      <c r="K26" s="246"/>
      <c r="L26" s="246"/>
      <c r="M26" s="235"/>
    </row>
    <row r="27" spans="5:13" x14ac:dyDescent="0.25">
      <c r="E27" s="235" t="s">
        <v>224</v>
      </c>
      <c r="F27" s="246">
        <v>0.10780761386811692</v>
      </c>
      <c r="G27" s="247">
        <v>0.11428571428571428</v>
      </c>
      <c r="H27" s="235"/>
      <c r="I27" s="3"/>
      <c r="J27" s="235" t="s">
        <v>224</v>
      </c>
      <c r="K27" s="246">
        <v>0.34409470496466915</v>
      </c>
      <c r="L27" s="247">
        <v>0.14164933106857264</v>
      </c>
      <c r="M27" s="235"/>
    </row>
    <row r="28" spans="5:13" x14ac:dyDescent="0.25">
      <c r="E28" s="235" t="s">
        <v>241</v>
      </c>
      <c r="F28" s="246">
        <v>5.8112946194634488E-2</v>
      </c>
      <c r="G28" s="38"/>
      <c r="H28" s="235"/>
      <c r="I28" s="3"/>
      <c r="J28" s="235" t="s">
        <v>241</v>
      </c>
      <c r="K28" s="246">
        <v>7.4007113335728125E-2</v>
      </c>
      <c r="L28" s="38"/>
      <c r="M28" s="235"/>
    </row>
    <row r="29" spans="5:13" x14ac:dyDescent="0.25">
      <c r="E29" s="235" t="s">
        <v>225</v>
      </c>
      <c r="F29" s="38"/>
      <c r="G29" s="38"/>
      <c r="H29" s="235"/>
      <c r="I29" s="3"/>
      <c r="J29" s="235" t="s">
        <v>225</v>
      </c>
      <c r="K29" s="38" t="s">
        <v>20</v>
      </c>
      <c r="L29" s="38"/>
      <c r="M29" s="235"/>
    </row>
    <row r="30" spans="5:13" x14ac:dyDescent="0.25">
      <c r="E30" s="235" t="s">
        <v>226</v>
      </c>
      <c r="I30" s="3"/>
      <c r="J30" s="235" t="s">
        <v>226</v>
      </c>
      <c r="K30" s="38"/>
      <c r="L30" s="38"/>
      <c r="M30" s="235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I105" s="3"/>
      <c r="J105" s="3"/>
      <c r="K105" s="3"/>
      <c r="L105" s="3"/>
      <c r="M105" s="3"/>
    </row>
    <row r="106" spans="5:13" x14ac:dyDescent="0.25">
      <c r="I106" s="3"/>
      <c r="J106" s="3"/>
      <c r="K106" s="3"/>
      <c r="L106" s="3"/>
      <c r="M106" s="3"/>
    </row>
    <row r="107" spans="5:13" x14ac:dyDescent="0.25">
      <c r="I107" s="3"/>
      <c r="J107" s="3"/>
      <c r="K107" s="3"/>
      <c r="L107" s="3"/>
      <c r="M107" s="3"/>
    </row>
    <row r="108" spans="5:13" x14ac:dyDescent="0.25">
      <c r="I108" s="3"/>
      <c r="J108" s="3"/>
      <c r="K108" s="3"/>
      <c r="L108" s="3"/>
      <c r="M108" s="3"/>
    </row>
    <row r="109" spans="5:13" x14ac:dyDescent="0.25">
      <c r="I109" s="3"/>
      <c r="J109" s="3"/>
      <c r="K109" s="3"/>
      <c r="L109" s="3"/>
      <c r="M109" s="3"/>
    </row>
    <row r="110" spans="5:13" x14ac:dyDescent="0.25">
      <c r="I110" s="3"/>
      <c r="J110" s="3"/>
      <c r="K110" s="3"/>
      <c r="L110" s="3"/>
      <c r="M110" s="3"/>
    </row>
    <row r="111" spans="5:13" x14ac:dyDescent="0.25">
      <c r="I111" s="3"/>
      <c r="J111" s="3"/>
      <c r="K111" s="3"/>
      <c r="L111" s="3"/>
      <c r="M111" s="3"/>
    </row>
    <row r="112" spans="5:13" x14ac:dyDescent="0.25">
      <c r="I112" s="3"/>
      <c r="J112" s="3"/>
      <c r="K112" s="3"/>
      <c r="L112" s="3"/>
      <c r="M112" s="3"/>
    </row>
    <row r="113" spans="9:13" x14ac:dyDescent="0.25">
      <c r="I113" s="3"/>
      <c r="J113" s="3"/>
      <c r="K113" s="3"/>
      <c r="L113" s="3"/>
      <c r="M113" s="3"/>
    </row>
    <row r="114" spans="9:13" x14ac:dyDescent="0.25">
      <c r="I114" s="3"/>
      <c r="J114" s="3"/>
      <c r="K114" s="3"/>
      <c r="L114" s="3"/>
      <c r="M114" s="3"/>
    </row>
    <row r="115" spans="9:13" x14ac:dyDescent="0.25">
      <c r="I115" s="3"/>
      <c r="J115" s="3"/>
      <c r="K115" s="3"/>
      <c r="L115" s="3"/>
      <c r="M115" s="3"/>
    </row>
    <row r="116" spans="9:13" x14ac:dyDescent="0.25">
      <c r="I116" s="3"/>
      <c r="J116" s="3"/>
      <c r="K116" s="3"/>
      <c r="L116" s="3"/>
      <c r="M116" s="3"/>
    </row>
    <row r="117" spans="9:13" x14ac:dyDescent="0.25">
      <c r="I117" s="3"/>
      <c r="J117" s="3"/>
      <c r="K117" s="3"/>
      <c r="L117" s="3"/>
      <c r="M117" s="3"/>
    </row>
    <row r="118" spans="9:13" x14ac:dyDescent="0.25">
      <c r="I118" s="3"/>
      <c r="J118" s="3"/>
      <c r="K118" s="3"/>
      <c r="L118" s="3"/>
      <c r="M118" s="3"/>
    </row>
    <row r="119" spans="9:13" x14ac:dyDescent="0.25">
      <c r="I119" s="3"/>
      <c r="J119" s="3"/>
      <c r="K119" s="3"/>
      <c r="L119" s="3"/>
      <c r="M119" s="3"/>
    </row>
    <row r="120" spans="9:13" x14ac:dyDescent="0.25">
      <c r="I120" s="3"/>
      <c r="J120" s="3"/>
      <c r="K120" s="3"/>
      <c r="L120" s="3"/>
      <c r="M120" s="3"/>
    </row>
    <row r="121" spans="9:13" x14ac:dyDescent="0.25">
      <c r="I121" s="3"/>
      <c r="J121" s="3"/>
      <c r="K121" s="3"/>
      <c r="L121" s="3"/>
      <c r="M121" s="3"/>
    </row>
    <row r="122" spans="9:13" x14ac:dyDescent="0.25">
      <c r="I122" s="3"/>
      <c r="J122" s="3"/>
      <c r="K122" s="3"/>
      <c r="L122" s="3"/>
      <c r="M122" s="3"/>
    </row>
    <row r="123" spans="9:13" x14ac:dyDescent="0.25">
      <c r="I123" s="3"/>
      <c r="J123" s="3"/>
      <c r="K123" s="3"/>
      <c r="L123" s="3"/>
      <c r="M123" s="3"/>
    </row>
    <row r="124" spans="9:13" x14ac:dyDescent="0.25">
      <c r="I124" s="3"/>
      <c r="J124" s="3"/>
      <c r="K124" s="3"/>
      <c r="L124" s="3"/>
      <c r="M124" s="3"/>
    </row>
    <row r="125" spans="9:13" x14ac:dyDescent="0.25">
      <c r="I125" s="3"/>
      <c r="J125" s="3"/>
      <c r="K125" s="3"/>
      <c r="L125" s="3"/>
      <c r="M125" s="3"/>
    </row>
    <row r="126" spans="9:13" x14ac:dyDescent="0.25">
      <c r="I126" s="3"/>
      <c r="J126" s="3"/>
      <c r="K126" s="3"/>
      <c r="L126" s="3"/>
      <c r="M126" s="3"/>
    </row>
    <row r="127" spans="9:13" x14ac:dyDescent="0.25">
      <c r="I127" s="3"/>
      <c r="J127" s="3"/>
      <c r="K127" s="3"/>
      <c r="L127" s="3"/>
      <c r="M127" s="3"/>
    </row>
    <row r="128" spans="9:13" x14ac:dyDescent="0.25">
      <c r="I128" s="3"/>
      <c r="J128" s="3"/>
      <c r="K128" s="3"/>
      <c r="L128" s="3"/>
      <c r="M128" s="3"/>
    </row>
    <row r="129" spans="9:13" x14ac:dyDescent="0.25">
      <c r="I129" s="3"/>
      <c r="J129" s="3"/>
      <c r="K129" s="3"/>
      <c r="L129" s="3"/>
      <c r="M129" s="3"/>
    </row>
    <row r="130" spans="9:13" x14ac:dyDescent="0.25">
      <c r="I130" s="3"/>
      <c r="J130" s="3"/>
      <c r="K130" s="3"/>
      <c r="L130" s="3"/>
      <c r="M130" s="3"/>
    </row>
    <row r="131" spans="9:13" x14ac:dyDescent="0.25">
      <c r="I131" s="3"/>
      <c r="J131" s="3"/>
      <c r="K131" s="3"/>
      <c r="L131" s="3"/>
      <c r="M131" s="3"/>
    </row>
    <row r="132" spans="9:13" x14ac:dyDescent="0.25">
      <c r="I132" s="3"/>
      <c r="J132" s="3"/>
      <c r="K132" s="3"/>
      <c r="L132" s="3"/>
      <c r="M132" s="3"/>
    </row>
    <row r="133" spans="9:13" x14ac:dyDescent="0.25">
      <c r="I133" s="3"/>
      <c r="J133" s="3"/>
      <c r="K133" s="3"/>
      <c r="L133" s="3"/>
      <c r="M133" s="3"/>
    </row>
    <row r="134" spans="9:13" x14ac:dyDescent="0.25">
      <c r="I134" s="3"/>
      <c r="J134" s="3"/>
      <c r="K134" s="3"/>
      <c r="L134" s="3"/>
      <c r="M134" s="3"/>
    </row>
    <row r="135" spans="9:13" x14ac:dyDescent="0.25">
      <c r="I135" s="3"/>
      <c r="J135" s="3"/>
      <c r="K135" s="3"/>
      <c r="L135" s="3"/>
      <c r="M135" s="3"/>
    </row>
    <row r="136" spans="9:13" x14ac:dyDescent="0.25">
      <c r="I136" s="3"/>
      <c r="J136" s="3"/>
      <c r="K136" s="3"/>
      <c r="L136" s="3"/>
      <c r="M136" s="3"/>
    </row>
    <row r="137" spans="9:13" x14ac:dyDescent="0.25">
      <c r="I137" s="3"/>
      <c r="J137" s="3"/>
      <c r="K137" s="3"/>
      <c r="L137" s="3"/>
      <c r="M137" s="3"/>
    </row>
    <row r="138" spans="9:13" x14ac:dyDescent="0.25">
      <c r="I138" s="3"/>
      <c r="J138" s="3"/>
      <c r="K138" s="3"/>
      <c r="L138" s="3"/>
      <c r="M138" s="3"/>
    </row>
    <row r="139" spans="9:13" x14ac:dyDescent="0.25">
      <c r="I139" s="3"/>
      <c r="J139" s="3"/>
      <c r="K139" s="3"/>
      <c r="L139" s="3"/>
      <c r="M139" s="3"/>
    </row>
    <row r="140" spans="9:13" x14ac:dyDescent="0.25">
      <c r="I140" s="3"/>
      <c r="J140" s="3"/>
      <c r="K140" s="3"/>
      <c r="L140" s="3"/>
      <c r="M140" s="3"/>
    </row>
    <row r="141" spans="9:13" x14ac:dyDescent="0.25">
      <c r="I141" s="3"/>
      <c r="J141" s="3"/>
      <c r="K141" s="3"/>
      <c r="L141" s="3"/>
      <c r="M141" s="3"/>
    </row>
    <row r="142" spans="9:13" x14ac:dyDescent="0.25">
      <c r="I142" s="3"/>
      <c r="J142" s="3"/>
      <c r="K142" s="3"/>
      <c r="L142" s="3"/>
      <c r="M142" s="3"/>
    </row>
    <row r="143" spans="9:13" x14ac:dyDescent="0.25">
      <c r="I143" s="3"/>
      <c r="J143" s="3"/>
      <c r="K143" s="3"/>
      <c r="L143" s="3"/>
      <c r="M143" s="3"/>
    </row>
    <row r="144" spans="9:13" x14ac:dyDescent="0.25">
      <c r="I144" s="3"/>
      <c r="J144" s="3"/>
      <c r="K144" s="3"/>
      <c r="L144" s="3"/>
      <c r="M144" s="3"/>
    </row>
    <row r="145" spans="9:13" x14ac:dyDescent="0.25">
      <c r="I145" s="3"/>
      <c r="J145" s="3"/>
      <c r="K145" s="3"/>
      <c r="L145" s="3"/>
      <c r="M145" s="3"/>
    </row>
    <row r="146" spans="9:13" x14ac:dyDescent="0.25">
      <c r="I146" s="3"/>
      <c r="J146" s="3"/>
      <c r="K146" s="3"/>
      <c r="L146" s="3"/>
      <c r="M146" s="3"/>
    </row>
    <row r="147" spans="9:13" x14ac:dyDescent="0.25">
      <c r="I147" s="3"/>
      <c r="J147" s="3"/>
      <c r="K147" s="3"/>
      <c r="L147" s="3"/>
      <c r="M147" s="3"/>
    </row>
    <row r="148" spans="9:13" x14ac:dyDescent="0.25">
      <c r="I148" s="3"/>
      <c r="J148" s="3"/>
      <c r="K148" s="3"/>
      <c r="L148" s="3"/>
      <c r="M148" s="3"/>
    </row>
    <row r="149" spans="9:13" x14ac:dyDescent="0.25">
      <c r="I149" s="3"/>
      <c r="J149" s="3"/>
      <c r="K149" s="3"/>
      <c r="L149" s="3"/>
      <c r="M149" s="3"/>
    </row>
    <row r="150" spans="9:13" x14ac:dyDescent="0.25">
      <c r="I150" s="3"/>
      <c r="J150" s="3"/>
      <c r="K150" s="3"/>
      <c r="L150" s="3"/>
      <c r="M150" s="3"/>
    </row>
    <row r="151" spans="9:13" x14ac:dyDescent="0.25">
      <c r="I151" s="3"/>
      <c r="J151" s="3"/>
      <c r="K151" s="3"/>
      <c r="L151" s="3"/>
      <c r="M151" s="3"/>
    </row>
    <row r="152" spans="9:13" x14ac:dyDescent="0.25">
      <c r="I152" s="3"/>
      <c r="J152" s="3"/>
      <c r="K152" s="3"/>
      <c r="L152" s="3"/>
      <c r="M152" s="3"/>
    </row>
    <row r="153" spans="9:13" x14ac:dyDescent="0.25">
      <c r="I153" s="3"/>
      <c r="J153" s="3"/>
      <c r="K153" s="3"/>
      <c r="L153" s="3"/>
      <c r="M153" s="3"/>
    </row>
    <row r="154" spans="9:13" x14ac:dyDescent="0.25">
      <c r="I154" s="3"/>
      <c r="J154" s="3"/>
      <c r="K154" s="3"/>
      <c r="L154" s="3"/>
      <c r="M154" s="3"/>
    </row>
    <row r="155" spans="9:13" x14ac:dyDescent="0.25">
      <c r="I155" s="3"/>
      <c r="J155" s="3"/>
      <c r="K155" s="3"/>
      <c r="L155" s="3"/>
      <c r="M155" s="3"/>
    </row>
    <row r="156" spans="9:13" x14ac:dyDescent="0.25">
      <c r="I156" s="3"/>
      <c r="J156" s="3"/>
      <c r="K156" s="3"/>
      <c r="L156" s="3"/>
      <c r="M156" s="3"/>
    </row>
    <row r="157" spans="9:13" x14ac:dyDescent="0.25">
      <c r="I157" s="3"/>
      <c r="J157" s="3"/>
      <c r="K157" s="3"/>
      <c r="L157" s="3"/>
      <c r="M157" s="3"/>
    </row>
    <row r="158" spans="9:13" x14ac:dyDescent="0.25">
      <c r="I158" s="3"/>
    </row>
    <row r="159" spans="9:13" x14ac:dyDescent="0.25">
      <c r="I159" s="3"/>
    </row>
    <row r="160" spans="9:13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</sheetData>
  <mergeCells count="4">
    <mergeCell ref="E13:G13"/>
    <mergeCell ref="E14:H14"/>
    <mergeCell ref="J13:L13"/>
    <mergeCell ref="J14:M14"/>
  </mergeCells>
  <conditionalFormatting sqref="E31:G31">
    <cfRule type="cellIs" dxfId="165" priority="1271" operator="equal">
      <formula>" "</formula>
    </cfRule>
  </conditionalFormatting>
  <conditionalFormatting sqref="H31">
    <cfRule type="cellIs" dxfId="164" priority="1270" operator="equal">
      <formula>" "</formula>
    </cfRule>
  </conditionalFormatting>
  <conditionalFormatting sqref="E13:G13">
    <cfRule type="cellIs" dxfId="163" priority="1009" operator="equal">
      <formula>" "</formula>
    </cfRule>
  </conditionalFormatting>
  <conditionalFormatting sqref="E14:H14">
    <cfRule type="cellIs" dxfId="162" priority="1008" operator="equal">
      <formula>" "</formula>
    </cfRule>
  </conditionalFormatting>
  <conditionalFormatting sqref="H13">
    <cfRule type="cellIs" dxfId="161" priority="1007" operator="equal">
      <formula>" "</formula>
    </cfRule>
  </conditionalFormatting>
  <conditionalFormatting sqref="F28 H15:H29">
    <cfRule type="cellIs" dxfId="160" priority="1006" operator="equal">
      <formula>0</formula>
    </cfRule>
  </conditionalFormatting>
  <conditionalFormatting sqref="F20 F16:H19">
    <cfRule type="cellIs" dxfId="159" priority="1002" operator="lessThan">
      <formula>0</formula>
    </cfRule>
  </conditionalFormatting>
  <conditionalFormatting sqref="E15:H19 E21:H29 E20:F20 H20">
    <cfRule type="expression" dxfId="158" priority="1001">
      <formula>"B13="" """</formula>
    </cfRule>
  </conditionalFormatting>
  <conditionalFormatting sqref="H16:H19">
    <cfRule type="iconSet" priority="998">
      <iconSet iconSet="3Arrows">
        <cfvo type="percent" val="0"/>
        <cfvo type="num" val="0"/>
        <cfvo type="num" val="0" gte="0"/>
      </iconSet>
    </cfRule>
    <cfRule type="cellIs" dxfId="157" priority="999" operator="lessThan">
      <formula>0</formula>
    </cfRule>
    <cfRule type="cellIs" dxfId="156" priority="1000" operator="greaterThan">
      <formula>0</formula>
    </cfRule>
  </conditionalFormatting>
  <conditionalFormatting sqref="H19">
    <cfRule type="iconSet" priority="995">
      <iconSet iconSet="3Arrows">
        <cfvo type="percent" val="0"/>
        <cfvo type="num" val="0"/>
        <cfvo type="num" val="0" gte="0"/>
      </iconSet>
    </cfRule>
    <cfRule type="cellIs" dxfId="155" priority="996" operator="lessThan">
      <formula>0</formula>
    </cfRule>
    <cfRule type="cellIs" dxfId="154" priority="997" operator="greaterThan">
      <formula>0</formula>
    </cfRule>
  </conditionalFormatting>
  <conditionalFormatting sqref="E15:H19 E21:H29 E20:F20 H20">
    <cfRule type="expression" dxfId="153" priority="994">
      <formula>$B$13=" "</formula>
    </cfRule>
  </conditionalFormatting>
  <conditionalFormatting sqref="H19">
    <cfRule type="iconSet" priority="983">
      <iconSet iconSet="3Arrows">
        <cfvo type="percent" val="0"/>
        <cfvo type="num" val="0"/>
        <cfvo type="num" val="0" gte="0"/>
      </iconSet>
    </cfRule>
    <cfRule type="cellIs" dxfId="152" priority="984" operator="lessThan">
      <formula>0</formula>
    </cfRule>
    <cfRule type="cellIs" dxfId="151" priority="985" operator="greaterThan">
      <formula>0</formula>
    </cfRule>
  </conditionalFormatting>
  <conditionalFormatting sqref="F16:H19 F21:H29 F20 H20">
    <cfRule type="expression" dxfId="150" priority="982">
      <formula>$G$13=" "</formula>
    </cfRule>
  </conditionalFormatting>
  <conditionalFormatting sqref="H19">
    <cfRule type="iconSet" priority="973">
      <iconSet iconSet="3Arrows">
        <cfvo type="percent" val="0"/>
        <cfvo type="num" val="0"/>
        <cfvo type="num" val="0" gte="0"/>
      </iconSet>
    </cfRule>
    <cfRule type="cellIs" dxfId="149" priority="974" operator="lessThan">
      <formula>0</formula>
    </cfRule>
    <cfRule type="cellIs" dxfId="148" priority="975" operator="greaterThan">
      <formula>0</formula>
    </cfRule>
  </conditionalFormatting>
  <conditionalFormatting sqref="F28">
    <cfRule type="cellIs" dxfId="147" priority="970" operator="equal">
      <formula>0</formula>
    </cfRule>
  </conditionalFormatting>
  <conditionalFormatting sqref="F19:F20">
    <cfRule type="cellIs" dxfId="146" priority="966" operator="lessThan">
      <formula>0</formula>
    </cfRule>
  </conditionalFormatting>
  <conditionalFormatting sqref="F19:G19 F26:F28 G26">
    <cfRule type="expression" dxfId="145" priority="964">
      <formula>$B$13=" "</formula>
    </cfRule>
  </conditionalFormatting>
  <conditionalFormatting sqref="H19">
    <cfRule type="iconSet" priority="958">
      <iconSet iconSet="3Arrows">
        <cfvo type="percent" val="0"/>
        <cfvo type="num" val="0"/>
        <cfvo type="num" val="0" gte="0"/>
      </iconSet>
    </cfRule>
    <cfRule type="cellIs" dxfId="144" priority="959" operator="lessThan">
      <formula>0</formula>
    </cfRule>
    <cfRule type="cellIs" dxfId="143" priority="960" operator="greaterThan">
      <formula>0</formula>
    </cfRule>
  </conditionalFormatting>
  <conditionalFormatting sqref="H21">
    <cfRule type="expression" dxfId="142" priority="956">
      <formula>$B$13=" "</formula>
    </cfRule>
  </conditionalFormatting>
  <conditionalFormatting sqref="H19">
    <cfRule type="iconSet" priority="947">
      <iconSet iconSet="3Arrows">
        <cfvo type="percent" val="0"/>
        <cfvo type="num" val="0"/>
        <cfvo type="num" val="0" gte="0"/>
      </iconSet>
    </cfRule>
    <cfRule type="cellIs" dxfId="141" priority="948" operator="lessThan">
      <formula>0</formula>
    </cfRule>
    <cfRule type="cellIs" dxfId="140" priority="949" operator="greaterThan">
      <formula>0</formula>
    </cfRule>
  </conditionalFormatting>
  <conditionalFormatting sqref="H21">
    <cfRule type="expression" dxfId="139" priority="945">
      <formula>$B$13=" "</formula>
    </cfRule>
  </conditionalFormatting>
  <conditionalFormatting sqref="H19">
    <cfRule type="iconSet" priority="936">
      <iconSet iconSet="3Arrows">
        <cfvo type="percent" val="0"/>
        <cfvo type="num" val="0"/>
        <cfvo type="num" val="0" gte="0"/>
      </iconSet>
    </cfRule>
    <cfRule type="cellIs" dxfId="138" priority="937" operator="lessThan">
      <formula>0</formula>
    </cfRule>
    <cfRule type="cellIs" dxfId="137" priority="938" operator="greaterThan">
      <formula>0</formula>
    </cfRule>
  </conditionalFormatting>
  <conditionalFormatting sqref="H19">
    <cfRule type="iconSet" priority="925">
      <iconSet iconSet="3Arrows">
        <cfvo type="percent" val="0"/>
        <cfvo type="num" val="0"/>
        <cfvo type="num" val="0" gte="0"/>
      </iconSet>
    </cfRule>
    <cfRule type="cellIs" dxfId="136" priority="926" operator="lessThan">
      <formula>0</formula>
    </cfRule>
    <cfRule type="cellIs" dxfId="135" priority="927" operator="greaterThan">
      <formula>0</formula>
    </cfRule>
  </conditionalFormatting>
  <conditionalFormatting sqref="H19">
    <cfRule type="iconSet" priority="915">
      <iconSet iconSet="3Arrows">
        <cfvo type="percent" val="0"/>
        <cfvo type="num" val="0"/>
        <cfvo type="num" val="0" gte="0"/>
      </iconSet>
    </cfRule>
    <cfRule type="cellIs" dxfId="134" priority="916" operator="lessThan">
      <formula>0</formula>
    </cfRule>
    <cfRule type="cellIs" dxfId="133" priority="917" operator="greaterThan">
      <formula>0</formula>
    </cfRule>
  </conditionalFormatting>
  <conditionalFormatting sqref="H19">
    <cfRule type="iconSet" priority="904">
      <iconSet iconSet="3Arrows">
        <cfvo type="percent" val="0"/>
        <cfvo type="num" val="0"/>
        <cfvo type="num" val="0" gte="0"/>
      </iconSet>
    </cfRule>
    <cfRule type="cellIs" dxfId="132" priority="905" operator="lessThan">
      <formula>0</formula>
    </cfRule>
    <cfRule type="cellIs" dxfId="131" priority="906" operator="greaterThan">
      <formula>0</formula>
    </cfRule>
  </conditionalFormatting>
  <conditionalFormatting sqref="H19">
    <cfRule type="iconSet" priority="893">
      <iconSet iconSet="3Arrows">
        <cfvo type="percent" val="0"/>
        <cfvo type="num" val="0"/>
        <cfvo type="num" val="0" gte="0"/>
      </iconSet>
    </cfRule>
    <cfRule type="cellIs" dxfId="130" priority="894" operator="lessThan">
      <formula>0</formula>
    </cfRule>
    <cfRule type="cellIs" dxfId="129" priority="895" operator="greaterThan">
      <formula>0</formula>
    </cfRule>
  </conditionalFormatting>
  <conditionalFormatting sqref="H19">
    <cfRule type="iconSet" priority="883">
      <iconSet iconSet="3Arrows">
        <cfvo type="percent" val="0"/>
        <cfvo type="num" val="0"/>
        <cfvo type="num" val="0" gte="0"/>
      </iconSet>
    </cfRule>
    <cfRule type="cellIs" dxfId="128" priority="884" operator="lessThan">
      <formula>0</formula>
    </cfRule>
    <cfRule type="cellIs" dxfId="127" priority="885" operator="greaterThan">
      <formula>0</formula>
    </cfRule>
  </conditionalFormatting>
  <conditionalFormatting sqref="F16:F25">
    <cfRule type="cellIs" dxfId="126" priority="880" operator="equal">
      <formula>0</formula>
    </cfRule>
  </conditionalFormatting>
  <conditionalFormatting sqref="J13:L13">
    <cfRule type="cellIs" dxfId="125" priority="879" operator="equal">
      <formula>" "</formula>
    </cfRule>
  </conditionalFormatting>
  <conditionalFormatting sqref="J14:M14">
    <cfRule type="cellIs" dxfId="124" priority="878" operator="equal">
      <formula>" "</formula>
    </cfRule>
  </conditionalFormatting>
  <conditionalFormatting sqref="M13">
    <cfRule type="cellIs" dxfId="123" priority="877" operator="equal">
      <formula>" "</formula>
    </cfRule>
  </conditionalFormatting>
  <conditionalFormatting sqref="M30">
    <cfRule type="cellIs" dxfId="122" priority="876" operator="equal">
      <formula>0</formula>
    </cfRule>
  </conditionalFormatting>
  <conditionalFormatting sqref="J30:M30">
    <cfRule type="expression" dxfId="121" priority="871">
      <formula>"B13="" """</formula>
    </cfRule>
  </conditionalFormatting>
  <conditionalFormatting sqref="J30:M30">
    <cfRule type="expression" dxfId="120" priority="864">
      <formula>$B$13=" "</formula>
    </cfRule>
  </conditionalFormatting>
  <conditionalFormatting sqref="M30">
    <cfRule type="cellIs" dxfId="119" priority="840" operator="equal">
      <formula>0</formula>
    </cfRule>
  </conditionalFormatting>
  <conditionalFormatting sqref="K30:M30">
    <cfRule type="expression" dxfId="118" priority="835">
      <formula>"B13="" """</formula>
    </cfRule>
  </conditionalFormatting>
  <conditionalFormatting sqref="K30:M30">
    <cfRule type="expression" dxfId="117" priority="827">
      <formula>$G$13=" "</formula>
    </cfRule>
  </conditionalFormatting>
  <conditionalFormatting sqref="K30:M30">
    <cfRule type="expression" dxfId="116" priority="816">
      <formula>$G$13=" "</formula>
    </cfRule>
  </conditionalFormatting>
  <conditionalFormatting sqref="M15:M19 M21:M29">
    <cfRule type="cellIs" dxfId="115" priority="489" operator="equal">
      <formula>0</formula>
    </cfRule>
  </conditionalFormatting>
  <conditionalFormatting sqref="M15:M19">
    <cfRule type="iconSet" priority="486">
      <iconSet iconSet="3Arrows">
        <cfvo type="percent" val="0"/>
        <cfvo type="num" val="0"/>
        <cfvo type="num" val="0" gte="0"/>
      </iconSet>
    </cfRule>
    <cfRule type="cellIs" dxfId="114" priority="487" operator="lessThan">
      <formula>0</formula>
    </cfRule>
    <cfRule type="cellIs" dxfId="113" priority="488" operator="greaterThan">
      <formula>0</formula>
    </cfRule>
  </conditionalFormatting>
  <conditionalFormatting sqref="K15:L18 K19:K20">
    <cfRule type="cellIs" dxfId="112" priority="485" operator="lessThan">
      <formula>0</formula>
    </cfRule>
  </conditionalFormatting>
  <conditionalFormatting sqref="J15:M19 J21:M26 J20:L20 J29:M29 J27:J28 L28:M28 M27">
    <cfRule type="expression" dxfId="111" priority="484">
      <formula>"B13="" """</formula>
    </cfRule>
  </conditionalFormatting>
  <conditionalFormatting sqref="K19:L19 J27:J28 K26:L26">
    <cfRule type="expression" dxfId="110" priority="483">
      <formula>$B$13=" "</formula>
    </cfRule>
  </conditionalFormatting>
  <conditionalFormatting sqref="M15:M18">
    <cfRule type="iconSet" priority="480">
      <iconSet iconSet="3Arrows">
        <cfvo type="percent" val="0"/>
        <cfvo type="num" val="0"/>
        <cfvo type="num" val="0" gte="0"/>
      </iconSet>
    </cfRule>
    <cfRule type="cellIs" dxfId="109" priority="481" operator="lessThan">
      <formula>0</formula>
    </cfRule>
    <cfRule type="cellIs" dxfId="108" priority="482" operator="greaterThan">
      <formula>0</formula>
    </cfRule>
  </conditionalFormatting>
  <conditionalFormatting sqref="M19">
    <cfRule type="iconSet" priority="477">
      <iconSet iconSet="3Arrows">
        <cfvo type="percent" val="0"/>
        <cfvo type="num" val="0"/>
        <cfvo type="num" val="0" gte="0"/>
      </iconSet>
    </cfRule>
    <cfRule type="cellIs" dxfId="107" priority="478" operator="lessThan">
      <formula>0</formula>
    </cfRule>
    <cfRule type="cellIs" dxfId="106" priority="479" operator="greaterThan">
      <formula>0</formula>
    </cfRule>
  </conditionalFormatting>
  <conditionalFormatting sqref="J15:M19 J21:M26 J20:L20 J29:M29 J27:J28 L28:M28 M27">
    <cfRule type="expression" dxfId="105" priority="476">
      <formula>$G$13=" "</formula>
    </cfRule>
  </conditionalFormatting>
  <conditionalFormatting sqref="M21">
    <cfRule type="expression" dxfId="104" priority="475">
      <formula>$B$13=" "</formula>
    </cfRule>
  </conditionalFormatting>
  <conditionalFormatting sqref="M15:M19 M21:M29">
    <cfRule type="cellIs" dxfId="103" priority="474" operator="equal">
      <formula>0</formula>
    </cfRule>
  </conditionalFormatting>
  <conditionalFormatting sqref="M15:M19">
    <cfRule type="iconSet" priority="471">
      <iconSet iconSet="3Arrows">
        <cfvo type="percent" val="0"/>
        <cfvo type="num" val="0"/>
        <cfvo type="num" val="0" gte="0"/>
      </iconSet>
    </cfRule>
    <cfRule type="cellIs" dxfId="102" priority="472" operator="lessThan">
      <formula>0</formula>
    </cfRule>
    <cfRule type="cellIs" dxfId="101" priority="473" operator="greaterThan">
      <formula>0</formula>
    </cfRule>
  </conditionalFormatting>
  <conditionalFormatting sqref="K15:L19 K20">
    <cfRule type="cellIs" dxfId="100" priority="470" operator="lessThan">
      <formula>0</formula>
    </cfRule>
  </conditionalFormatting>
  <conditionalFormatting sqref="J15:M19 J21:M26 J20:L20 J29:M29 J27:J28 L28:M28 M27">
    <cfRule type="expression" dxfId="99" priority="469">
      <formula>"B13="" """</formula>
    </cfRule>
  </conditionalFormatting>
  <conditionalFormatting sqref="J15:M19 J21:M26 J20:L20 J29:M29 J27:J28 L28:M28 M27">
    <cfRule type="expression" dxfId="98" priority="468">
      <formula>$B$13=" "</formula>
    </cfRule>
  </conditionalFormatting>
  <conditionalFormatting sqref="M15:M18">
    <cfRule type="iconSet" priority="465">
      <iconSet iconSet="3Arrows">
        <cfvo type="percent" val="0"/>
        <cfvo type="num" val="0"/>
        <cfvo type="num" val="0" gte="0"/>
      </iconSet>
    </cfRule>
    <cfRule type="cellIs" dxfId="97" priority="466" operator="lessThan">
      <formula>0</formula>
    </cfRule>
    <cfRule type="cellIs" dxfId="96" priority="467" operator="greaterThan">
      <formula>0</formula>
    </cfRule>
  </conditionalFormatting>
  <conditionalFormatting sqref="M19">
    <cfRule type="iconSet" priority="462">
      <iconSet iconSet="3Arrows">
        <cfvo type="percent" val="0"/>
        <cfvo type="num" val="0"/>
        <cfvo type="num" val="0" gte="0"/>
      </iconSet>
    </cfRule>
    <cfRule type="cellIs" dxfId="95" priority="463" operator="lessThan">
      <formula>0</formula>
    </cfRule>
    <cfRule type="cellIs" dxfId="94" priority="464" operator="greaterThan">
      <formula>0</formula>
    </cfRule>
  </conditionalFormatting>
  <conditionalFormatting sqref="J15:M19 J21:M26 J20:L20 J29:M29 J27:J28 L28:M28 M27">
    <cfRule type="expression" dxfId="93" priority="461">
      <formula>$G$13=" "</formula>
    </cfRule>
  </conditionalFormatting>
  <conditionalFormatting sqref="M21">
    <cfRule type="expression" dxfId="92" priority="460">
      <formula>$B$13=" "</formula>
    </cfRule>
  </conditionalFormatting>
  <conditionalFormatting sqref="M15:M19">
    <cfRule type="iconSet" priority="457">
      <iconSet iconSet="3Arrows">
        <cfvo type="percent" val="0"/>
        <cfvo type="num" val="0"/>
        <cfvo type="num" val="0" gte="0"/>
      </iconSet>
    </cfRule>
    <cfRule type="cellIs" dxfId="91" priority="458" operator="lessThan">
      <formula>0</formula>
    </cfRule>
    <cfRule type="cellIs" dxfId="90" priority="459" operator="greaterThan">
      <formula>0</formula>
    </cfRule>
  </conditionalFormatting>
  <conditionalFormatting sqref="M15:M18">
    <cfRule type="iconSet" priority="454">
      <iconSet iconSet="3Arrows">
        <cfvo type="percent" val="0"/>
        <cfvo type="num" val="0"/>
        <cfvo type="num" val="0" gte="0"/>
      </iconSet>
    </cfRule>
    <cfRule type="cellIs" dxfId="89" priority="455" operator="lessThan">
      <formula>0</formula>
    </cfRule>
    <cfRule type="cellIs" dxfId="88" priority="456" operator="greaterThan">
      <formula>0</formula>
    </cfRule>
  </conditionalFormatting>
  <conditionalFormatting sqref="M19">
    <cfRule type="iconSet" priority="451">
      <iconSet iconSet="3Arrows">
        <cfvo type="percent" val="0"/>
        <cfvo type="num" val="0"/>
        <cfvo type="num" val="0" gte="0"/>
      </iconSet>
    </cfRule>
    <cfRule type="cellIs" dxfId="87" priority="452" operator="lessThan">
      <formula>0</formula>
    </cfRule>
    <cfRule type="cellIs" dxfId="86" priority="453" operator="greaterThan">
      <formula>0</formula>
    </cfRule>
  </conditionalFormatting>
  <conditionalFormatting sqref="M15:M19">
    <cfRule type="cellIs" dxfId="85" priority="450" operator="equal">
      <formula>0</formula>
    </cfRule>
  </conditionalFormatting>
  <conditionalFormatting sqref="M15:M19">
    <cfRule type="iconSet" priority="447">
      <iconSet iconSet="3Arrows">
        <cfvo type="percent" val="0"/>
        <cfvo type="num" val="0"/>
        <cfvo type="num" val="0" gte="0"/>
      </iconSet>
    </cfRule>
    <cfRule type="cellIs" dxfId="84" priority="448" operator="lessThan">
      <formula>0</formula>
    </cfRule>
    <cfRule type="cellIs" dxfId="83" priority="449" operator="greaterThan">
      <formula>0</formula>
    </cfRule>
  </conditionalFormatting>
  <conditionalFormatting sqref="M15:M19">
    <cfRule type="expression" dxfId="82" priority="446">
      <formula>"B13="" """</formula>
    </cfRule>
  </conditionalFormatting>
  <conditionalFormatting sqref="M15:M18">
    <cfRule type="iconSet" priority="443">
      <iconSet iconSet="3Arrows">
        <cfvo type="percent" val="0"/>
        <cfvo type="num" val="0"/>
        <cfvo type="num" val="0" gte="0"/>
      </iconSet>
    </cfRule>
    <cfRule type="cellIs" dxfId="81" priority="444" operator="lessThan">
      <formula>0</formula>
    </cfRule>
    <cfRule type="cellIs" dxfId="80" priority="445" operator="greaterThan">
      <formula>0</formula>
    </cfRule>
  </conditionalFormatting>
  <conditionalFormatting sqref="M19">
    <cfRule type="iconSet" priority="440">
      <iconSet iconSet="3Arrows">
        <cfvo type="percent" val="0"/>
        <cfvo type="num" val="0"/>
        <cfvo type="num" val="0" gte="0"/>
      </iconSet>
    </cfRule>
    <cfRule type="cellIs" dxfId="79" priority="441" operator="lessThan">
      <formula>0</formula>
    </cfRule>
    <cfRule type="cellIs" dxfId="78" priority="442" operator="greaterThan">
      <formula>0</formula>
    </cfRule>
  </conditionalFormatting>
  <conditionalFormatting sqref="M15:M19">
    <cfRule type="expression" dxfId="77" priority="439">
      <formula>$G$13=" "</formula>
    </cfRule>
  </conditionalFormatting>
  <conditionalFormatting sqref="M15:M19">
    <cfRule type="iconSet" priority="436">
      <iconSet iconSet="3Arrows">
        <cfvo type="percent" val="0"/>
        <cfvo type="num" val="0"/>
        <cfvo type="num" val="0" gte="0"/>
      </iconSet>
    </cfRule>
    <cfRule type="cellIs" dxfId="76" priority="437" operator="lessThan">
      <formula>0</formula>
    </cfRule>
    <cfRule type="cellIs" dxfId="75" priority="438" operator="greaterThan">
      <formula>0</formula>
    </cfRule>
  </conditionalFormatting>
  <conditionalFormatting sqref="M15:M18">
    <cfRule type="iconSet" priority="433">
      <iconSet iconSet="3Arrows">
        <cfvo type="percent" val="0"/>
        <cfvo type="num" val="0"/>
        <cfvo type="num" val="0" gte="0"/>
      </iconSet>
    </cfRule>
    <cfRule type="cellIs" dxfId="74" priority="434" operator="lessThan">
      <formula>0</formula>
    </cfRule>
    <cfRule type="cellIs" dxfId="73" priority="435" operator="greaterThan">
      <formula>0</formula>
    </cfRule>
  </conditionalFormatting>
  <conditionalFormatting sqref="M19">
    <cfRule type="iconSet" priority="430">
      <iconSet iconSet="3Arrows">
        <cfvo type="percent" val="0"/>
        <cfvo type="num" val="0"/>
        <cfvo type="num" val="0" gte="0"/>
      </iconSet>
    </cfRule>
    <cfRule type="cellIs" dxfId="72" priority="431" operator="lessThan">
      <formula>0</formula>
    </cfRule>
    <cfRule type="cellIs" dxfId="71" priority="432" operator="greaterThan">
      <formula>0</formula>
    </cfRule>
  </conditionalFormatting>
  <conditionalFormatting sqref="M15:M19">
    <cfRule type="expression" dxfId="70" priority="429">
      <formula>$G$13=" "</formula>
    </cfRule>
  </conditionalFormatting>
  <conditionalFormatting sqref="M15:M19">
    <cfRule type="cellIs" dxfId="69" priority="428" operator="lessThan">
      <formula>0</formula>
    </cfRule>
  </conditionalFormatting>
  <conditionalFormatting sqref="M15:M19">
    <cfRule type="iconSet" priority="425">
      <iconSet iconSet="3Arrows">
        <cfvo type="percent" val="0"/>
        <cfvo type="num" val="0"/>
        <cfvo type="num" val="0" gte="0"/>
      </iconSet>
    </cfRule>
    <cfRule type="cellIs" dxfId="68" priority="426" operator="lessThan">
      <formula>0</formula>
    </cfRule>
    <cfRule type="cellIs" dxfId="67" priority="427" operator="greaterThan">
      <formula>0</formula>
    </cfRule>
  </conditionalFormatting>
  <conditionalFormatting sqref="M15:M18">
    <cfRule type="iconSet" priority="422">
      <iconSet iconSet="3Arrows">
        <cfvo type="percent" val="0"/>
        <cfvo type="num" val="0"/>
        <cfvo type="num" val="0" gte="0"/>
      </iconSet>
    </cfRule>
    <cfRule type="cellIs" dxfId="66" priority="423" operator="lessThan">
      <formula>0</formula>
    </cfRule>
    <cfRule type="cellIs" dxfId="65" priority="424" operator="greaterThan">
      <formula>0</formula>
    </cfRule>
  </conditionalFormatting>
  <conditionalFormatting sqref="M19">
    <cfRule type="iconSet" priority="419">
      <iconSet iconSet="3Arrows">
        <cfvo type="percent" val="0"/>
        <cfvo type="num" val="0"/>
        <cfvo type="num" val="0" gte="0"/>
      </iconSet>
    </cfRule>
    <cfRule type="cellIs" dxfId="64" priority="420" operator="lessThan">
      <formula>0</formula>
    </cfRule>
    <cfRule type="cellIs" dxfId="63" priority="421" operator="greaterThan">
      <formula>0</formula>
    </cfRule>
  </conditionalFormatting>
  <conditionalFormatting sqref="M15:M19">
    <cfRule type="cellIs" dxfId="62" priority="418" operator="equal">
      <formula>0</formula>
    </cfRule>
  </conditionalFormatting>
  <conditionalFormatting sqref="M15:M19">
    <cfRule type="iconSet" priority="415">
      <iconSet iconSet="3Arrows">
        <cfvo type="percent" val="0"/>
        <cfvo type="num" val="0"/>
        <cfvo type="num" val="0" gte="0"/>
      </iconSet>
    </cfRule>
    <cfRule type="cellIs" dxfId="61" priority="416" operator="lessThan">
      <formula>0</formula>
    </cfRule>
    <cfRule type="cellIs" dxfId="60" priority="417" operator="greaterThan">
      <formula>0</formula>
    </cfRule>
  </conditionalFormatting>
  <conditionalFormatting sqref="M15:M19">
    <cfRule type="expression" dxfId="59" priority="414">
      <formula>"B13="" """</formula>
    </cfRule>
  </conditionalFormatting>
  <conditionalFormatting sqref="M15:M18">
    <cfRule type="iconSet" priority="411">
      <iconSet iconSet="3Arrows">
        <cfvo type="percent" val="0"/>
        <cfvo type="num" val="0"/>
        <cfvo type="num" val="0" gte="0"/>
      </iconSet>
    </cfRule>
    <cfRule type="cellIs" dxfId="58" priority="412" operator="lessThan">
      <formula>0</formula>
    </cfRule>
    <cfRule type="cellIs" dxfId="57" priority="413" operator="greaterThan">
      <formula>0</formula>
    </cfRule>
  </conditionalFormatting>
  <conditionalFormatting sqref="M19">
    <cfRule type="iconSet" priority="408">
      <iconSet iconSet="3Arrows">
        <cfvo type="percent" val="0"/>
        <cfvo type="num" val="0"/>
        <cfvo type="num" val="0" gte="0"/>
      </iconSet>
    </cfRule>
    <cfRule type="cellIs" dxfId="56" priority="409" operator="lessThan">
      <formula>0</formula>
    </cfRule>
    <cfRule type="cellIs" dxfId="55" priority="410" operator="greaterThan">
      <formula>0</formula>
    </cfRule>
  </conditionalFormatting>
  <conditionalFormatting sqref="M15:M19">
    <cfRule type="expression" dxfId="54" priority="407">
      <formula>$G$13=" "</formula>
    </cfRule>
  </conditionalFormatting>
  <conditionalFormatting sqref="M15:M19">
    <cfRule type="iconSet" priority="404">
      <iconSet iconSet="3Arrows">
        <cfvo type="percent" val="0"/>
        <cfvo type="num" val="0"/>
        <cfvo type="num" val="0" gte="0"/>
      </iconSet>
    </cfRule>
    <cfRule type="cellIs" dxfId="53" priority="405" operator="lessThan">
      <formula>0</formula>
    </cfRule>
    <cfRule type="cellIs" dxfId="52" priority="406" operator="greaterThan">
      <formula>0</formula>
    </cfRule>
  </conditionalFormatting>
  <conditionalFormatting sqref="M15:M1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M19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M15:M19">
    <cfRule type="expression" dxfId="47" priority="397">
      <formula>$G$13=" "</formula>
    </cfRule>
  </conditionalFormatting>
  <conditionalFormatting sqref="M15:M19">
    <cfRule type="cellIs" dxfId="46" priority="396" operator="lessThan">
      <formula>0</formula>
    </cfRule>
  </conditionalFormatting>
  <conditionalFormatting sqref="K16:K25">
    <cfRule type="cellIs" dxfId="45" priority="395" operator="equal">
      <formula>0</formula>
    </cfRule>
  </conditionalFormatting>
  <conditionalFormatting sqref="H16:H18">
    <cfRule type="iconSet" priority="1282">
      <iconSet iconSet="3Arrows">
        <cfvo type="percent" val="0"/>
        <cfvo type="num" val="0"/>
        <cfvo type="num" val="0" gte="0"/>
      </iconSet>
    </cfRule>
    <cfRule type="cellIs" dxfId="44" priority="1283" operator="lessThan">
      <formula>0</formula>
    </cfRule>
    <cfRule type="cellIs" dxfId="43" priority="1284" operator="greaterThan">
      <formula>0</formula>
    </cfRule>
  </conditionalFormatting>
  <conditionalFormatting sqref="E30">
    <cfRule type="expression" dxfId="42" priority="47">
      <formula>"B13="" """</formula>
    </cfRule>
  </conditionalFormatting>
  <conditionalFormatting sqref="E30">
    <cfRule type="expression" dxfId="41" priority="46">
      <formula>$G$13=" "</formula>
    </cfRule>
  </conditionalFormatting>
  <conditionalFormatting sqref="E30">
    <cfRule type="expression" dxfId="40" priority="45">
      <formula>"B13="" """</formula>
    </cfRule>
  </conditionalFormatting>
  <conditionalFormatting sqref="E30">
    <cfRule type="expression" dxfId="39" priority="44">
      <formula>$B$13=" "</formula>
    </cfRule>
  </conditionalFormatting>
  <conditionalFormatting sqref="E30">
    <cfRule type="expression" dxfId="38" priority="43">
      <formula>$G$13=" "</formula>
    </cfRule>
  </conditionalFormatting>
  <conditionalFormatting sqref="L20">
    <cfRule type="cellIs" dxfId="37" priority="42" operator="lessThan">
      <formula>0</formula>
    </cfRule>
  </conditionalFormatting>
  <conditionalFormatting sqref="L20">
    <cfRule type="cellIs" dxfId="36" priority="41" operator="lessThan">
      <formula>0</formula>
    </cfRule>
  </conditionalFormatting>
  <conditionalFormatting sqref="L20">
    <cfRule type="cellIs" dxfId="35" priority="40" operator="equal">
      <formula>0</formula>
    </cfRule>
  </conditionalFormatting>
  <conditionalFormatting sqref="G20">
    <cfRule type="expression" dxfId="34" priority="39">
      <formula>"B13="" """</formula>
    </cfRule>
  </conditionalFormatting>
  <conditionalFormatting sqref="G20">
    <cfRule type="expression" dxfId="33" priority="38">
      <formula>$G$13=" "</formula>
    </cfRule>
  </conditionalFormatting>
  <conditionalFormatting sqref="G20">
    <cfRule type="expression" dxfId="32" priority="37">
      <formula>"B13="" """</formula>
    </cfRule>
  </conditionalFormatting>
  <conditionalFormatting sqref="G20">
    <cfRule type="expression" dxfId="31" priority="36">
      <formula>$B$13=" "</formula>
    </cfRule>
  </conditionalFormatting>
  <conditionalFormatting sqref="G20">
    <cfRule type="expression" dxfId="30" priority="35">
      <formula>$G$13=" "</formula>
    </cfRule>
  </conditionalFormatting>
  <conditionalFormatting sqref="G20">
    <cfRule type="cellIs" dxfId="29" priority="34" operator="lessThan">
      <formula>0</formula>
    </cfRule>
  </conditionalFormatting>
  <conditionalFormatting sqref="G20">
    <cfRule type="cellIs" dxfId="28" priority="33" operator="lessThan">
      <formula>0</formula>
    </cfRule>
  </conditionalFormatting>
  <conditionalFormatting sqref="G20">
    <cfRule type="cellIs" dxfId="27" priority="32" operator="equal">
      <formula>0</formula>
    </cfRule>
  </conditionalFormatting>
  <conditionalFormatting sqref="H20">
    <cfRule type="cellIs" dxfId="26" priority="28" operator="less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H20">
    <cfRule type="iconSet" priority="29">
      <iconSet iconSet="3Arrows">
        <cfvo type="percent" val="0"/>
        <cfvo type="num" val="0"/>
        <cfvo type="num" val="0" gte="0"/>
      </iconSet>
    </cfRule>
    <cfRule type="cellIs" dxfId="23" priority="30" operator="lessThan">
      <formula>0</formula>
    </cfRule>
    <cfRule type="cellIs" dxfId="22" priority="31" operator="greaterThan">
      <formula>0</formula>
    </cfRule>
  </conditionalFormatting>
  <conditionalFormatting sqref="M20">
    <cfRule type="cellIs" dxfId="21" priority="24" operator="equal">
      <formula>0</formula>
    </cfRule>
  </conditionalFormatting>
  <conditionalFormatting sqref="M20">
    <cfRule type="expression" dxfId="20" priority="23">
      <formula>"B13="" """</formula>
    </cfRule>
  </conditionalFormatting>
  <conditionalFormatting sqref="M20">
    <cfRule type="expression" dxfId="19" priority="22">
      <formula>$B$13=" "</formula>
    </cfRule>
  </conditionalFormatting>
  <conditionalFormatting sqref="M20">
    <cfRule type="expression" dxfId="18" priority="21">
      <formula>$G$13=" "</formula>
    </cfRule>
  </conditionalFormatting>
  <conditionalFormatting sqref="M20">
    <cfRule type="cellIs" dxfId="17" priority="17" operator="less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M20">
    <cfRule type="iconSet" priority="18">
      <iconSet iconSet="3Arrows">
        <cfvo type="percent" val="0"/>
        <cfvo type="num" val="0"/>
        <cfvo type="num" val="0" gte="0"/>
      </iconSet>
    </cfRule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K27">
    <cfRule type="expression" dxfId="12" priority="13">
      <formula>"B13="" """</formula>
    </cfRule>
  </conditionalFormatting>
  <conditionalFormatting sqref="K27">
    <cfRule type="expression" dxfId="11" priority="12">
      <formula>$B$13=" "</formula>
    </cfRule>
  </conditionalFormatting>
  <conditionalFormatting sqref="K27">
    <cfRule type="expression" dxfId="10" priority="11">
      <formula>$G$13=" "</formula>
    </cfRule>
  </conditionalFormatting>
  <conditionalFormatting sqref="K27">
    <cfRule type="expression" dxfId="9" priority="10">
      <formula>$B$13=" "</formula>
    </cfRule>
  </conditionalFormatting>
  <conditionalFormatting sqref="K28">
    <cfRule type="cellIs" dxfId="8" priority="9" operator="equal">
      <formula>0</formula>
    </cfRule>
  </conditionalFormatting>
  <conditionalFormatting sqref="K28">
    <cfRule type="expression" dxfId="7" priority="8">
      <formula>"B13="" """</formula>
    </cfRule>
  </conditionalFormatting>
  <conditionalFormatting sqref="K28">
    <cfRule type="expression" dxfId="6" priority="7">
      <formula>$B$13=" "</formula>
    </cfRule>
  </conditionalFormatting>
  <conditionalFormatting sqref="K28">
    <cfRule type="expression" dxfId="5" priority="6">
      <formula>$G$13=" "</formula>
    </cfRule>
  </conditionalFormatting>
  <conditionalFormatting sqref="K28">
    <cfRule type="cellIs" dxfId="4" priority="5" operator="equal">
      <formula>0</formula>
    </cfRule>
  </conditionalFormatting>
  <conditionalFormatting sqref="K28">
    <cfRule type="expression" dxfId="3" priority="4">
      <formula>$B$13=" "</formula>
    </cfRule>
  </conditionalFormatting>
  <conditionalFormatting sqref="L27">
    <cfRule type="expression" dxfId="2" priority="3">
      <formula>"B13="" """</formula>
    </cfRule>
  </conditionalFormatting>
  <conditionalFormatting sqref="L27">
    <cfRule type="expression" dxfId="1" priority="2">
      <formula>$B$13=" "</formula>
    </cfRule>
  </conditionalFormatting>
  <conditionalFormatting sqref="L27">
    <cfRule type="expression" dxfId="0" priority="1">
      <formula>$G$13="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5.21E-2</v>
      </c>
      <c r="G13" s="64">
        <v>0.1429</v>
      </c>
      <c r="H13" s="62">
        <v>-9.0799999999999992E-2</v>
      </c>
      <c r="I13" s="63">
        <v>-0.74169558750619724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64.27</v>
      </c>
      <c r="G15" s="152">
        <v>63</v>
      </c>
      <c r="H15" s="62">
        <v>1.269999999999996</v>
      </c>
      <c r="I15" s="189">
        <v>0.18666912850812412</v>
      </c>
    </row>
    <row r="16" spans="5:9" ht="11.25" customHeight="1" x14ac:dyDescent="0.25">
      <c r="E16" s="59" t="s">
        <v>158</v>
      </c>
      <c r="F16" s="151">
        <v>44.992671893999997</v>
      </c>
      <c r="G16" s="152">
        <v>45.043776139999999</v>
      </c>
      <c r="H16" s="62">
        <v>-5.1104246000001297E-2</v>
      </c>
      <c r="I16" s="63">
        <v>4.3505212222916256E-2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6.3</v>
      </c>
      <c r="E12" s="221">
        <v>10.050000000000001</v>
      </c>
      <c r="F12" s="221">
        <v>5.3</v>
      </c>
      <c r="G12" s="75">
        <v>-7.3529411764705843E-2</v>
      </c>
      <c r="H12" s="125">
        <v>223934.92</v>
      </c>
    </row>
    <row r="13" spans="2:8" x14ac:dyDescent="0.25">
      <c r="B13" s="74"/>
      <c r="C13" s="74" t="s">
        <v>17</v>
      </c>
      <c r="D13" s="221">
        <v>8</v>
      </c>
      <c r="E13" s="221">
        <v>22.15</v>
      </c>
      <c r="F13" s="221">
        <v>8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5.55</v>
      </c>
      <c r="E16" s="221">
        <v>10.1</v>
      </c>
      <c r="F16" s="221">
        <v>5.55</v>
      </c>
      <c r="G16" s="75">
        <v>-0.30188679245283023</v>
      </c>
      <c r="H16" s="125">
        <v>199218.8749956</v>
      </c>
    </row>
    <row r="17" spans="2:11" x14ac:dyDescent="0.25">
      <c r="B17" s="74"/>
      <c r="C17" s="74" t="s">
        <v>47</v>
      </c>
      <c r="D17" s="221">
        <v>28.5</v>
      </c>
      <c r="E17" s="221">
        <v>40.15</v>
      </c>
      <c r="F17" s="221">
        <v>28</v>
      </c>
      <c r="G17" s="75">
        <v>-0.17271407837445585</v>
      </c>
      <c r="H17" s="125">
        <v>838788.60788400006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2.2400000000000002</v>
      </c>
      <c r="E19" s="221">
        <v>2.74</v>
      </c>
      <c r="F19" s="221">
        <v>1.26</v>
      </c>
      <c r="G19" s="75">
        <v>0.17894736842105274</v>
      </c>
      <c r="H19" s="125">
        <v>64490.536602240005</v>
      </c>
    </row>
    <row r="20" spans="2:11" x14ac:dyDescent="0.25">
      <c r="B20" s="74"/>
      <c r="C20" s="74" t="s">
        <v>14</v>
      </c>
      <c r="D20" s="221">
        <v>5.8</v>
      </c>
      <c r="E20" s="221">
        <v>9.85</v>
      </c>
      <c r="F20" s="221">
        <v>5.5</v>
      </c>
      <c r="G20" s="75">
        <v>-0.24675324675324684</v>
      </c>
      <c r="H20" s="125">
        <v>198356.6439344</v>
      </c>
    </row>
    <row r="21" spans="2:11" x14ac:dyDescent="0.25">
      <c r="B21" s="74"/>
      <c r="C21" s="74" t="s">
        <v>18</v>
      </c>
      <c r="D21" s="221">
        <v>18.399999999999999</v>
      </c>
      <c r="E21" s="221">
        <v>26</v>
      </c>
      <c r="F21" s="221">
        <v>18.399999999999999</v>
      </c>
      <c r="G21" s="75">
        <v>-0.20173535791757058</v>
      </c>
      <c r="H21" s="125">
        <v>577695.48566239991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0.17894736842105274</v>
      </c>
      <c r="H23" s="120">
        <v>838788.60788400006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-0.20185290063366207</v>
      </c>
      <c r="H24" s="120">
        <v>190301.43260484998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0.34</v>
      </c>
      <c r="E32" s="221">
        <v>0.37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0.22</v>
      </c>
      <c r="E33" s="221">
        <v>0.41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0.45</v>
      </c>
      <c r="E34" s="221">
        <v>0.85</v>
      </c>
      <c r="F34" s="221">
        <v>0.43</v>
      </c>
      <c r="G34" s="75">
        <v>-9.9999999999999978E-2</v>
      </c>
      <c r="H34" s="125">
        <v>1717.8354432000001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2.52</v>
      </c>
      <c r="E58" s="118">
        <v>4</v>
      </c>
      <c r="F58" s="118">
        <v>2.35</v>
      </c>
      <c r="G58" s="77">
        <v>-0.30958904109589036</v>
      </c>
      <c r="H58" s="78">
        <v>4093.03125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-0.30958904109589036</v>
      </c>
      <c r="H60" s="120">
        <v>4093.03125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-0.30958904109589036</v>
      </c>
      <c r="H61" s="120">
        <v>4093.03125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-0.30958904109589036</v>
      </c>
      <c r="H62" s="122">
        <v>4093.03125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55</v>
      </c>
      <c r="E71" s="118">
        <v>105</v>
      </c>
      <c r="F71" s="118">
        <v>55</v>
      </c>
      <c r="G71" s="77">
        <v>-0.35672514619883045</v>
      </c>
      <c r="H71" s="78">
        <v>439829.61280499998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-0.35672514619883045</v>
      </c>
      <c r="H73" s="120">
        <v>439829.61280499998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-0.3589181286549708</v>
      </c>
      <c r="H74" s="120">
        <v>254550.23040249999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11.95</v>
      </c>
      <c r="E78" s="221">
        <v>31</v>
      </c>
      <c r="F78" s="221">
        <v>11.6</v>
      </c>
      <c r="G78" s="75">
        <v>-0.384020618556701</v>
      </c>
      <c r="H78" s="125">
        <v>15017.2993037</v>
      </c>
    </row>
    <row r="79" spans="2:8" x14ac:dyDescent="0.25">
      <c r="C79" s="74" t="s">
        <v>12</v>
      </c>
      <c r="D79" s="221">
        <v>14.6</v>
      </c>
      <c r="E79" s="221">
        <v>30.5</v>
      </c>
      <c r="F79" s="221">
        <v>9.5500000000000007</v>
      </c>
      <c r="G79" s="75">
        <v>0.17269076305220898</v>
      </c>
      <c r="H79" s="125">
        <v>126632.052304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0.17269076305220898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126632.052304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-0.384020618556701</v>
      </c>
      <c r="H83" s="120">
        <v>15017.2993037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5.75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15.1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5.4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0.96</v>
      </c>
      <c r="E102" s="221">
        <v>1.71</v>
      </c>
      <c r="F102" s="221">
        <v>0.95</v>
      </c>
      <c r="G102" s="75">
        <v>-0.27272727272727282</v>
      </c>
      <c r="H102" s="125">
        <v>39022.070681279998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-0.27013167013167011</v>
      </c>
      <c r="H105" s="120">
        <v>20267.191217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18.75</v>
      </c>
      <c r="E108" s="221">
        <v>28.4</v>
      </c>
      <c r="F108" s="221">
        <v>18</v>
      </c>
      <c r="G108" s="75">
        <v>-6.7164179104477695E-2</v>
      </c>
      <c r="H108" s="125">
        <v>24750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-6.7164179104477695E-2</v>
      </c>
      <c r="H110" s="120">
        <v>24750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-6.7164179104477695E-2</v>
      </c>
      <c r="H111" s="120">
        <v>24750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-6.7164179104477695E-2</v>
      </c>
      <c r="H112" s="120">
        <v>24750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19.3</v>
      </c>
      <c r="E115" s="221">
        <v>19.600000000000001</v>
      </c>
      <c r="F115" s="221">
        <v>5.5</v>
      </c>
      <c r="G115" s="75">
        <v>1.8175182481751828</v>
      </c>
      <c r="H115" s="125">
        <v>96500</v>
      </c>
    </row>
    <row r="116" spans="2:8" x14ac:dyDescent="0.25">
      <c r="B116" s="79"/>
      <c r="C116" s="74" t="s">
        <v>41</v>
      </c>
      <c r="D116" s="221">
        <v>10.8</v>
      </c>
      <c r="E116" s="221">
        <v>16.899999999999999</v>
      </c>
      <c r="F116" s="221">
        <v>10.3</v>
      </c>
      <c r="G116" s="75">
        <v>-0.29180327868852451</v>
      </c>
      <c r="H116" s="125">
        <v>129600.00000000001</v>
      </c>
    </row>
    <row r="117" spans="2:8" x14ac:dyDescent="0.25">
      <c r="C117" s="74" t="s">
        <v>45</v>
      </c>
      <c r="D117" s="221">
        <v>14.85</v>
      </c>
      <c r="E117" s="221">
        <v>28.7</v>
      </c>
      <c r="F117" s="221">
        <v>13.35</v>
      </c>
      <c r="G117" s="75">
        <v>-0.35714285714285721</v>
      </c>
      <c r="H117" s="125">
        <v>38969.922226949995</v>
      </c>
    </row>
    <row r="118" spans="2:8" x14ac:dyDescent="0.25">
      <c r="B118" s="82"/>
      <c r="C118" s="74" t="s">
        <v>49</v>
      </c>
      <c r="D118" s="221">
        <v>1</v>
      </c>
      <c r="E118" s="221">
        <v>1.82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1299.5</v>
      </c>
      <c r="E119" s="221">
        <v>1617.1</v>
      </c>
      <c r="F119" s="221">
        <v>1225</v>
      </c>
      <c r="G119" s="75">
        <v>-0.12491582491582487</v>
      </c>
      <c r="H119" s="125">
        <v>1030056.799474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1.8175182481751828</v>
      </c>
      <c r="H122" s="224">
        <v>1030056.799474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-0.12491582491582487</v>
      </c>
      <c r="H123" s="120">
        <v>38969.922226949995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-0.35714285714285721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4.3</v>
      </c>
      <c r="E134" s="119">
        <v>4.99</v>
      </c>
      <c r="F134" s="119">
        <v>3.15</v>
      </c>
      <c r="G134" s="81">
        <v>-2.2727272727272818E-2</v>
      </c>
      <c r="H134" s="120">
        <v>4482.1912278999998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-2.2727272727272818E-2</v>
      </c>
      <c r="H136" s="125">
        <v>4482.1912278999998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-2.2727272727272818E-2</v>
      </c>
      <c r="H137" s="125">
        <v>4482.1912278999998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-2.2727272727272818E-2</v>
      </c>
      <c r="H138" s="224">
        <v>4482.1912278999998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</v>
      </c>
      <c r="E146" s="119">
        <v>35.299999999999997</v>
      </c>
      <c r="F146" s="119">
        <v>17.3</v>
      </c>
      <c r="G146" s="81">
        <v>-0.37282229965156788</v>
      </c>
      <c r="H146" s="120">
        <v>23444.659854000001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24.3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3.65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-0.20935797665369643</v>
      </c>
      <c r="H155" s="125">
        <v>31210.883370800002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1.1299999999999999</v>
      </c>
      <c r="E165" s="119">
        <v>1.95</v>
      </c>
      <c r="F165" s="119">
        <v>1.1299999999999999</v>
      </c>
      <c r="G165" s="81">
        <v>-0.40837696335078533</v>
      </c>
      <c r="H165" s="120">
        <v>2936.1872438299997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2019-07-30T16:17:31Z</dcterms:modified>
</cp:coreProperties>
</file>