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720DA15-7D43-4CFD-9059-3C9991A6ABE0}" xr6:coauthVersionLast="44" xr6:coauthVersionMax="44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<sst xmlns="http://schemas.openxmlformats.org/spreadsheetml/2006/main" count="2470" uniqueCount="259">
  <si>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</si>
  <si>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</si>
  <si>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</si>
  <si>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</si>
  <si>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</si>
  <si>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</si>
  <si>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</si>
  <si>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</si>
  <si>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</si>
  <si>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</si>
  <si>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</si>
  <si>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</si>
  <si>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</si>
  <si>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</si>
  <si>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</si>
  <si>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</si>
  <si>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</si>
  <si>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</si>
  <si>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</si>
  <si>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</si>
  <si>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</si>
  <si>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</si>
  <si>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</si>
  <si>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</si>
  <si>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</si>
  <si>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</si>
  <si>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</si>
  <si>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</si>
  <si>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</si>
  <si>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</si>
  <si>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</si>
  <si>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</si>
  <si>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</si>
  <si>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</si>
  <si>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</si>
  <si>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</si>
  <si>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</si>
  <si>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</si>
  <si>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</si>
  <si>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</si>
  <si>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</si>
  <si>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</si>
  <si>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</si>
  <si>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</si>
  <si>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</si>
  <si>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</si>
  <si>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</si>
  <si>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</si>
  <si>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</si>
  <si>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</si>
  <si>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</si>
  <si>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</si>
  <si>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</si>
  <si>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</si>
  <si>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</si>
  <si>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</si>
  <si>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</si>
  <si>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</si>
  <si>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</si>
  <si>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</si>
  <si>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</si>
  <si>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</si>
  <si>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</si>
  <si>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</si>
  <si>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</si>
  <si>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</si>
  <si>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</si>
  <si>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</si>
  <si>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</si>
  <si>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</si>
  <si>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</si>
  <si>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</si>
  <si>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</si>
  <si>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</si>
  <si>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</si>
  <si>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</si>
  <si>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</si>
  <si>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</si>
  <si>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</si>
  <si>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</si>
  <si>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</si>
  <si>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</si>
  <si>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</si>
  <si>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</si>
  <si>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</si>
  <si>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</si>
  <si>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</si>
  <si>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</si>
  <si>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</si>
  <si>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</si>
  <si>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</si>
  <si>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</si>
  <si>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</si>
  <si>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</si>
  <si>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</si>
  <si>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</si>
  <si>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</si>
  <si>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</si>
  <si>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</si>
  <si>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</si>
  <si>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</si>
  <si>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</si>
  <si>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</si>
  <si>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</si>
  <si>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</si>
  <si>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</si>
  <si>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</si>
  <si>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</si>
  <si>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</si>
  <si>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</si>
  <si>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</si>
  <si>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</si>
  <si>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</si>
  <si>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</si>
  <si>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</si>
  <si>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</si>
  <si>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</si>
  <si>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</si>
  <si>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</si>
  <si>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</si>
  <si>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</si>
  <si>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</si>
  <si>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</si>
  <si>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</si>
  <si>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</si>
  <si>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</si>
  <si>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</si>
  <si>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</si>
  <si>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</si>
  <si>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</si>
  <si>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</si>
  <si>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</si>
  <si>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</si>
  <si>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</si>
  <si>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</si>
  <si>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</si>
  <si>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</si>
  <si>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</si>
  <si>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</si>
  <si>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</si>
  <si>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</si>
  <si>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</si>
  <si>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</si>
  <si>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</si>
  <si>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</si>
  <si>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</si>
  <si>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</si>
  <si>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</si>
  <si>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</si>
  <si>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</si>
  <si>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</si>
  <si>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</si>
  <si>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</si>
  <si>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</si>
  <si>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</si>
  <si>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</si>
  <si>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</si>
  <si>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</si>
  <si>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</si>
  <si>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</si>
  <si>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</si>
  <si>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</si>
  <si>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</si>
  <si>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</si>
  <si>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</si>
  <si>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</si>
  <si>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</si>
  <si>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</si>
  <si>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</si>
  <si>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</si>
  <si>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</si>
  <si>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</si>
  <si>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</si>
  <si>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</si>
  <si>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</si>
  <si>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</si>
  <si>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</si>
  <si>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</si>
  <si>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</si>
  <si>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</si>
  <si>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</si>
  <si>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</si>
  <si>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</si>
  <si>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</si>
  <si>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</si>
  <si>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</si>
  <si>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</si>
  <si>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</si>
  <si>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</si>
  <si>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</si>
  <si>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</si>
  <si>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</si>
  <si>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</si>
  <si>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</si>
  <si>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</si>
  <si>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</si>
  <si>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</si>
  <si>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</si>
  <si>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</si>
  <si>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14.80% FGN APR 2049</t>
  </si>
  <si>
    <t>STDINSURE</t>
  </si>
  <si>
    <t>AIRTELAFRI</t>
  </si>
  <si>
    <t>TRIPPLEG</t>
  </si>
  <si>
    <t>NEIMETH</t>
  </si>
  <si>
    <t>COURTVILLE</t>
  </si>
  <si>
    <t>BOCGAS</t>
  </si>
  <si>
    <t>UNIONDAC</t>
  </si>
  <si>
    <t>SOVRENINS</t>
  </si>
  <si>
    <t xml:space="preserve">1 Crude oil price represents spot price of Brent   2 Foreign reserves figures have two-day lag    3 Inflation figure as at July 2019 </t>
  </si>
  <si>
    <t>CHAMPION</t>
  </si>
  <si>
    <t>JOHNHOLT</t>
  </si>
  <si>
    <t>ABCTRANS</t>
  </si>
  <si>
    <t>NPFMCRFBK</t>
  </si>
  <si>
    <t>TRANSEXPR</t>
  </si>
  <si>
    <t>EKOCORP</t>
  </si>
  <si>
    <t>SUNUASSUR</t>
  </si>
  <si>
    <t>MEYER</t>
  </si>
  <si>
    <t>TRANSCOHOT</t>
  </si>
  <si>
    <t>Current Period</t>
  </si>
  <si>
    <t>Previous Period</t>
  </si>
  <si>
    <t>Turnover (N'mn)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</si>
  <si>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</si>
  <si>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</si>
  <si>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</si>
  <si>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</si>
  <si>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</si>
  <si>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</si>
  <si>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</si>
  <si>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</si>
  <si>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</si>
  <si>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</si>
  <si>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</si>
  <si>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- Trailing</t>
  </si>
  <si>
    <t>Div. Yield</t>
  </si>
  <si>
    <t>ABBEYBDS</t>
  </si>
  <si>
    <t>LINKASSURE</t>
  </si>
  <si>
    <t>NSLTECH</t>
  </si>
  <si>
    <t>The All-Share Index Gained .37%</t>
  </si>
  <si>
    <t>Total Market Cap. Increased by .37%</t>
  </si>
  <si>
    <t>Total Volume Traded Increased by 7.51%</t>
  </si>
  <si>
    <t>Total Value Traded Increased by 9.94%</t>
  </si>
  <si>
    <t>Total Number of Deals Declined by 1.28%</t>
  </si>
  <si>
    <t>GOLDBREW</t>
  </si>
  <si>
    <t>GSPECPLC</t>
  </si>
  <si>
    <t>MCNICHOLS</t>
  </si>
  <si>
    <t>PORTPAINT</t>
  </si>
  <si>
    <t>PREMPAINTS</t>
  </si>
  <si>
    <t>RAKUNITY</t>
  </si>
  <si>
    <t>TANTALIZER</t>
  </si>
  <si>
    <t>THOMASWY</t>
  </si>
  <si>
    <t>TOURIST</t>
  </si>
  <si>
    <t>VANLEER</t>
  </si>
  <si>
    <t>FIDELITY</t>
  </si>
  <si>
    <t>Result for H1'19</t>
  </si>
  <si>
    <t>Result for Q1'19</t>
  </si>
  <si>
    <t>ROAE Q2</t>
  </si>
  <si>
    <t>ROAE Q1</t>
  </si>
  <si>
    <t>FIDELITYBK released Results for H1'19</t>
  </si>
  <si>
    <t>CUTIX released Results for  Q1'19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</si>
</sst>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#,##0.00_ ;[Red]\-#,##0.00\ "/>
    <numFmt numFmtId="173" formatCode="#,##0.00_ ;\-#,##0.0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6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4" fontId="64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173" applyNumberFormat="1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169" fontId="43" fillId="0" borderId="6" xfId="5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  <xf numFmtId="169" fontId="4" fillId="0" borderId="6" xfId="2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14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4B28B2E-F037-4A88-B398-CD56E785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50">
        <v>43707</v>
      </c>
      <c r="G5" s="251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237</v>
      </c>
      <c r="F10" s="7"/>
      <c r="G10" s="6" t="s">
        <v>177</v>
      </c>
      <c r="H10" s="216">
        <v>27525.81</v>
      </c>
      <c r="I10" s="216">
        <v>27425.57</v>
      </c>
      <c r="J10" s="192">
        <v>3.6549832874941401E-3</v>
      </c>
      <c r="K10" s="90"/>
      <c r="L10" s="149"/>
    </row>
    <row r="11" spans="1:200" x14ac:dyDescent="0.25">
      <c r="E11" s="6" t="s">
        <v>238</v>
      </c>
      <c r="F11" s="7"/>
      <c r="G11" s="6" t="s">
        <v>5</v>
      </c>
      <c r="H11" s="216">
        <v>13.3910051048071</v>
      </c>
      <c r="I11" s="216">
        <v>13.3422422002871</v>
      </c>
      <c r="J11" s="192">
        <v>3.6547758456184631E-3</v>
      </c>
      <c r="K11" s="103"/>
      <c r="L11" s="149"/>
    </row>
    <row r="12" spans="1:200" x14ac:dyDescent="0.25">
      <c r="E12" s="6" t="s">
        <v>239</v>
      </c>
      <c r="F12" s="7"/>
      <c r="G12" s="6" t="s">
        <v>6</v>
      </c>
      <c r="H12" s="216">
        <v>124.782811</v>
      </c>
      <c r="I12" s="216">
        <v>116.069148</v>
      </c>
      <c r="J12" s="192">
        <v>7.5073033188802318E-2</v>
      </c>
    </row>
    <row r="13" spans="1:200" x14ac:dyDescent="0.25">
      <c r="E13" s="6" t="s">
        <v>240</v>
      </c>
      <c r="F13" s="7"/>
      <c r="G13" s="6" t="s">
        <v>7</v>
      </c>
      <c r="H13" s="216">
        <v>1815.7312243900001</v>
      </c>
      <c r="I13" s="216">
        <v>1651.6011352099999</v>
      </c>
      <c r="J13" s="192">
        <v>9.9376348006161352E-2</v>
      </c>
      <c r="K13" s="126"/>
    </row>
    <row r="14" spans="1:200" x14ac:dyDescent="0.25">
      <c r="E14" s="6" t="s">
        <v>241</v>
      </c>
      <c r="F14" s="7"/>
      <c r="G14" s="6" t="s">
        <v>8</v>
      </c>
      <c r="H14" s="219">
        <v>3089</v>
      </c>
      <c r="I14" s="219">
        <v>3129</v>
      </c>
      <c r="J14" s="192">
        <v>-1.2783636944710741E-2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67</v>
      </c>
      <c r="F20" s="11"/>
      <c r="G20" s="217">
        <v>9.8901098901098994E-2</v>
      </c>
      <c r="H20" s="214"/>
      <c r="I20" s="216">
        <v>5</v>
      </c>
      <c r="J20" s="9">
        <v>9.8901098901098994E-2</v>
      </c>
    </row>
    <row r="21" spans="1:200" x14ac:dyDescent="0.25">
      <c r="E21" s="6" t="s">
        <v>65</v>
      </c>
      <c r="F21" s="11"/>
      <c r="G21" s="217">
        <v>9.1703056768558833E-2</v>
      </c>
      <c r="H21" s="214"/>
      <c r="I21" s="216">
        <v>2.5</v>
      </c>
      <c r="J21" s="9">
        <v>9.1703056768558833E-2</v>
      </c>
    </row>
    <row r="22" spans="1:200" x14ac:dyDescent="0.25">
      <c r="E22" s="6" t="s">
        <v>141</v>
      </c>
      <c r="F22" s="11"/>
      <c r="G22" s="217">
        <v>8.5714285714285632E-2</v>
      </c>
      <c r="H22" s="214"/>
      <c r="I22" s="216">
        <v>38</v>
      </c>
      <c r="J22" s="9">
        <v>8.5714285714285632E-2</v>
      </c>
    </row>
    <row r="23" spans="1:200" x14ac:dyDescent="0.25">
      <c r="E23" s="6" t="s">
        <v>198</v>
      </c>
      <c r="F23" s="11"/>
      <c r="G23" s="217">
        <v>7.6923076923076872E-2</v>
      </c>
      <c r="H23" s="214"/>
      <c r="I23" s="216">
        <v>0.7</v>
      </c>
      <c r="J23" s="9">
        <v>7.6923076923076872E-2</v>
      </c>
    </row>
    <row r="24" spans="1:200" x14ac:dyDescent="0.25">
      <c r="E24" s="6" t="s">
        <v>35</v>
      </c>
      <c r="F24" s="11"/>
      <c r="G24" s="217">
        <v>5.6666666666666643E-2</v>
      </c>
      <c r="H24" s="214"/>
      <c r="I24" s="216">
        <v>15.85</v>
      </c>
      <c r="J24" s="9">
        <v>5.6666666666666643E-2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46</v>
      </c>
      <c r="F30" s="11"/>
      <c r="G30" s="215">
        <v>9.4339622641509413E-2</v>
      </c>
      <c r="H30" s="215"/>
      <c r="I30" s="216">
        <v>7.2</v>
      </c>
      <c r="J30" s="218">
        <v>-9.4339622641509413E-2</v>
      </c>
    </row>
    <row r="31" spans="1:200" x14ac:dyDescent="0.25">
      <c r="E31" s="6" t="s">
        <v>63</v>
      </c>
      <c r="F31" s="11"/>
      <c r="G31" s="215">
        <v>9.0909090909090828E-2</v>
      </c>
      <c r="H31" s="215"/>
      <c r="I31" s="216">
        <v>0.2</v>
      </c>
      <c r="J31" s="218">
        <v>-9.0909090909090828E-2</v>
      </c>
    </row>
    <row r="32" spans="1:200" x14ac:dyDescent="0.25">
      <c r="E32" s="6" t="s">
        <v>38</v>
      </c>
      <c r="F32" s="11"/>
      <c r="G32" s="215">
        <v>7.6433121019108374E-2</v>
      </c>
      <c r="H32" s="215"/>
      <c r="I32" s="216">
        <v>1.45</v>
      </c>
      <c r="J32" s="218">
        <v>-7.6433121019108374E-2</v>
      </c>
    </row>
    <row r="33" spans="1:200" x14ac:dyDescent="0.25">
      <c r="E33" s="6" t="s">
        <v>194</v>
      </c>
      <c r="F33" s="11"/>
      <c r="G33" s="215">
        <v>7.1428571428571508E-2</v>
      </c>
      <c r="H33" s="215"/>
      <c r="I33" s="216">
        <v>0.26</v>
      </c>
      <c r="J33" s="218">
        <v>-7.1428571428571508E-2</v>
      </c>
    </row>
    <row r="34" spans="1:200" x14ac:dyDescent="0.25">
      <c r="E34" s="6" t="s">
        <v>42</v>
      </c>
      <c r="F34" s="11"/>
      <c r="G34" s="215">
        <v>6.6265060240963791E-2</v>
      </c>
      <c r="H34" s="215"/>
      <c r="I34" s="216">
        <v>1.55</v>
      </c>
      <c r="J34" s="218">
        <v>-6.6265060240963791E-2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30</v>
      </c>
      <c r="F40" s="11"/>
      <c r="G40" s="136">
        <v>0.18308685160170016</v>
      </c>
      <c r="H40" s="136"/>
      <c r="I40" s="216">
        <v>22846092</v>
      </c>
      <c r="J40" s="209">
        <v>0.18308685160170016</v>
      </c>
    </row>
    <row r="41" spans="1:200" x14ac:dyDescent="0.25">
      <c r="E41" s="6" t="s">
        <v>43</v>
      </c>
      <c r="F41" s="11"/>
      <c r="G41" s="136">
        <v>9.0817099800708942E-2</v>
      </c>
      <c r="H41" s="136"/>
      <c r="I41" s="216">
        <v>11332413</v>
      </c>
      <c r="J41" s="209">
        <v>9.0817099800708942E-2</v>
      </c>
    </row>
    <row r="42" spans="1:200" x14ac:dyDescent="0.25">
      <c r="E42" s="6" t="s">
        <v>47</v>
      </c>
      <c r="F42" s="11"/>
      <c r="G42" s="136">
        <v>8.9103169826812129E-2</v>
      </c>
      <c r="H42" s="136"/>
      <c r="I42" s="216">
        <v>11118544</v>
      </c>
      <c r="J42" s="209">
        <v>8.9103169826812129E-2</v>
      </c>
    </row>
    <row r="43" spans="1:200" x14ac:dyDescent="0.25">
      <c r="E43" s="6" t="s">
        <v>18</v>
      </c>
      <c r="F43" s="11"/>
      <c r="G43" s="136">
        <v>7.4214612780281089E-2</v>
      </c>
      <c r="H43" s="136"/>
      <c r="I43" s="216">
        <v>9260708</v>
      </c>
      <c r="J43" s="209">
        <v>7.4214612780281089E-2</v>
      </c>
    </row>
    <row r="44" spans="1:200" x14ac:dyDescent="0.25">
      <c r="E44" s="6" t="s">
        <v>14</v>
      </c>
      <c r="F44" s="11"/>
      <c r="G44" s="136">
        <v>6.2108922999017872E-2</v>
      </c>
      <c r="H44" s="136"/>
      <c r="I44" s="216">
        <v>7750126</v>
      </c>
      <c r="J44" s="209">
        <v>6.2108922999017872E-2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197</v>
      </c>
      <c r="F50" s="11"/>
      <c r="G50" s="136">
        <v>0.26985909666482383</v>
      </c>
      <c r="H50" s="136"/>
      <c r="I50" s="216">
        <v>489991588</v>
      </c>
      <c r="J50" s="22">
        <v>0.26985909666482383</v>
      </c>
    </row>
    <row r="51" spans="1:200" x14ac:dyDescent="0.25">
      <c r="E51" s="6" t="s">
        <v>47</v>
      </c>
      <c r="F51" s="11"/>
      <c r="G51" s="136">
        <v>0.16666093400010959</v>
      </c>
      <c r="H51" s="136"/>
      <c r="I51" s="216">
        <v>302611461.75</v>
      </c>
      <c r="J51" s="22">
        <v>0.16666093400010959</v>
      </c>
    </row>
    <row r="52" spans="1:200" x14ac:dyDescent="0.25">
      <c r="E52" s="6" t="s">
        <v>18</v>
      </c>
      <c r="F52" s="11"/>
      <c r="G52" s="136">
        <v>8.8709563473037059E-2</v>
      </c>
      <c r="H52" s="136"/>
      <c r="I52" s="216">
        <v>161072724.30000001</v>
      </c>
      <c r="J52" s="22">
        <v>8.8709563473037059E-2</v>
      </c>
    </row>
    <row r="53" spans="1:200" x14ac:dyDescent="0.25">
      <c r="E53" s="6" t="s">
        <v>30</v>
      </c>
      <c r="F53" s="11"/>
      <c r="G53" s="136">
        <v>8.1990798693245145E-2</v>
      </c>
      <c r="H53" s="136"/>
      <c r="I53" s="216">
        <v>148873253.30000001</v>
      </c>
      <c r="J53" s="22">
        <v>8.1990798693245145E-2</v>
      </c>
    </row>
    <row r="54" spans="1:200" x14ac:dyDescent="0.25">
      <c r="E54" s="6" t="s">
        <v>16</v>
      </c>
      <c r="F54" s="11"/>
      <c r="G54" s="136">
        <v>7.8713889357724443E-2</v>
      </c>
      <c r="H54" s="136"/>
      <c r="I54" s="216">
        <v>142923266.69999999</v>
      </c>
      <c r="J54" s="22">
        <v>7.8713889357724443E-2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 t="s">
        <v>257</v>
      </c>
      <c r="F59" s="198"/>
      <c r="G59" s="195"/>
      <c r="H59" s="11"/>
      <c r="I59" s="132"/>
      <c r="J59" s="132"/>
    </row>
    <row r="60" spans="1:200" ht="12.75" customHeight="1" x14ac:dyDescent="0.25">
      <c r="E60" s="194" t="s">
        <v>258</v>
      </c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213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52"/>
      <c r="H6" s="252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234</v>
      </c>
      <c r="F9" s="100">
        <v>0.99</v>
      </c>
      <c r="G9" s="100">
        <v>0.99</v>
      </c>
      <c r="H9" s="100">
        <v>0.99</v>
      </c>
      <c r="I9" s="100">
        <v>0.99</v>
      </c>
      <c r="J9" s="100">
        <v>0.99</v>
      </c>
      <c r="K9" s="36">
        <v>0</v>
      </c>
      <c r="L9" s="181">
        <v>100</v>
      </c>
      <c r="M9" s="101">
        <v>104</v>
      </c>
    </row>
    <row r="10" spans="5:13" x14ac:dyDescent="0.25">
      <c r="E10" s="200" t="s">
        <v>211</v>
      </c>
      <c r="F10" s="100">
        <v>0.32</v>
      </c>
      <c r="G10" s="100">
        <v>0.32</v>
      </c>
      <c r="H10" s="100">
        <v>0.32</v>
      </c>
      <c r="I10" s="100">
        <v>0.32</v>
      </c>
      <c r="J10" s="100">
        <v>0.32</v>
      </c>
      <c r="K10" s="36">
        <v>0</v>
      </c>
      <c r="L10" s="181">
        <v>125005</v>
      </c>
      <c r="M10" s="101">
        <v>40001.599999999999</v>
      </c>
    </row>
    <row r="11" spans="5:13" x14ac:dyDescent="0.25">
      <c r="E11" s="200" t="s">
        <v>30</v>
      </c>
      <c r="F11" s="100">
        <v>6.45</v>
      </c>
      <c r="G11" s="100">
        <v>6.45</v>
      </c>
      <c r="H11" s="100">
        <v>6.55</v>
      </c>
      <c r="I11" s="100">
        <v>6.5</v>
      </c>
      <c r="J11" s="100">
        <v>6.5</v>
      </c>
      <c r="K11" s="36">
        <v>4.9999999999999822E-2</v>
      </c>
      <c r="L11" s="181">
        <v>22846092</v>
      </c>
      <c r="M11" s="101">
        <v>148873253.30000001</v>
      </c>
    </row>
    <row r="12" spans="5:13" x14ac:dyDescent="0.25">
      <c r="E12" s="200" t="s">
        <v>160</v>
      </c>
      <c r="F12" s="100">
        <v>3.8</v>
      </c>
      <c r="G12" s="100">
        <v>3.8</v>
      </c>
      <c r="H12" s="100">
        <v>4</v>
      </c>
      <c r="I12" s="100">
        <v>3.75</v>
      </c>
      <c r="J12" s="100">
        <v>4</v>
      </c>
      <c r="K12" s="36">
        <v>0.20000000000000018</v>
      </c>
      <c r="L12" s="181">
        <v>2721524</v>
      </c>
      <c r="M12" s="101">
        <v>10749855.48</v>
      </c>
    </row>
    <row r="13" spans="5:13" x14ac:dyDescent="0.25">
      <c r="E13" s="200" t="s">
        <v>10</v>
      </c>
      <c r="F13" s="100">
        <v>0.68</v>
      </c>
      <c r="G13" s="100">
        <v>0.68</v>
      </c>
      <c r="H13" s="100">
        <v>0.65</v>
      </c>
      <c r="I13" s="100">
        <v>0.63</v>
      </c>
      <c r="J13" s="100">
        <v>0.65</v>
      </c>
      <c r="K13" s="36">
        <v>-3.0000000000000027E-2</v>
      </c>
      <c r="L13" s="181">
        <v>311005</v>
      </c>
      <c r="M13" s="101">
        <v>199933.3</v>
      </c>
    </row>
    <row r="14" spans="5:13" x14ac:dyDescent="0.25">
      <c r="E14" s="200" t="s">
        <v>201</v>
      </c>
      <c r="F14" s="100">
        <v>323.5</v>
      </c>
      <c r="G14" s="100">
        <v>323.5</v>
      </c>
      <c r="H14" s="100">
        <v>323.5</v>
      </c>
      <c r="I14" s="100">
        <v>323.5</v>
      </c>
      <c r="J14" s="100">
        <v>323.5</v>
      </c>
      <c r="K14" s="36">
        <v>0</v>
      </c>
      <c r="L14" s="181">
        <v>11490</v>
      </c>
      <c r="M14" s="101">
        <v>3345960.8</v>
      </c>
    </row>
    <row r="15" spans="5:13" x14ac:dyDescent="0.25">
      <c r="E15" s="200" t="s">
        <v>32</v>
      </c>
      <c r="F15" s="100">
        <v>7.5</v>
      </c>
      <c r="G15" s="100">
        <v>7.5</v>
      </c>
      <c r="H15" s="100">
        <v>7.5</v>
      </c>
      <c r="I15" s="100">
        <v>7.5</v>
      </c>
      <c r="J15" s="100">
        <v>7.5</v>
      </c>
      <c r="K15" s="36">
        <v>0</v>
      </c>
      <c r="L15" s="181">
        <v>10371</v>
      </c>
      <c r="M15" s="101">
        <v>74988.7</v>
      </c>
    </row>
    <row r="16" spans="5:13" x14ac:dyDescent="0.25">
      <c r="E16" s="200" t="s">
        <v>120</v>
      </c>
      <c r="F16" s="100">
        <v>59.75</v>
      </c>
      <c r="G16" s="100">
        <v>59.75</v>
      </c>
      <c r="H16" s="100">
        <v>59.75</v>
      </c>
      <c r="I16" s="100">
        <v>59.75</v>
      </c>
      <c r="J16" s="100">
        <v>59.75</v>
      </c>
      <c r="K16" s="36">
        <v>0</v>
      </c>
      <c r="L16" s="181">
        <v>1796</v>
      </c>
      <c r="M16" s="101">
        <v>96624.8</v>
      </c>
    </row>
    <row r="17" spans="5:13" x14ac:dyDescent="0.25">
      <c r="E17" s="200" t="s">
        <v>205</v>
      </c>
      <c r="F17" s="100">
        <v>6.12</v>
      </c>
      <c r="G17" s="100">
        <v>6.12</v>
      </c>
      <c r="H17" s="100">
        <v>6.12</v>
      </c>
      <c r="I17" s="100">
        <v>6.12</v>
      </c>
      <c r="J17" s="100">
        <v>6.12</v>
      </c>
      <c r="K17" s="36">
        <v>0</v>
      </c>
      <c r="L17" s="181">
        <v>252200</v>
      </c>
      <c r="M17" s="101">
        <v>1543202</v>
      </c>
    </row>
    <row r="18" spans="5:13" x14ac:dyDescent="0.25">
      <c r="E18" s="200" t="s">
        <v>33</v>
      </c>
      <c r="F18" s="100">
        <v>9.3000000000000007</v>
      </c>
      <c r="G18" s="100">
        <v>9.3000000000000007</v>
      </c>
      <c r="H18" s="100">
        <v>9.3000000000000007</v>
      </c>
      <c r="I18" s="100">
        <v>9.3000000000000007</v>
      </c>
      <c r="J18" s="100">
        <v>9.3000000000000007</v>
      </c>
      <c r="K18" s="36">
        <v>0</v>
      </c>
      <c r="L18" s="181">
        <v>96419</v>
      </c>
      <c r="M18" s="101">
        <v>935206.2</v>
      </c>
    </row>
    <row r="19" spans="5:13" x14ac:dyDescent="0.25">
      <c r="E19" s="200" t="s">
        <v>34</v>
      </c>
      <c r="F19" s="100">
        <v>24.75</v>
      </c>
      <c r="G19" s="100">
        <v>24.75</v>
      </c>
      <c r="H19" s="100">
        <v>24.75</v>
      </c>
      <c r="I19" s="100">
        <v>24.75</v>
      </c>
      <c r="J19" s="100">
        <v>24.75</v>
      </c>
      <c r="K19" s="36">
        <v>0</v>
      </c>
      <c r="L19" s="181">
        <v>492104</v>
      </c>
      <c r="M19" s="101">
        <v>12032585</v>
      </c>
    </row>
    <row r="20" spans="5:13" x14ac:dyDescent="0.25">
      <c r="E20" s="200" t="s">
        <v>180</v>
      </c>
      <c r="F20" s="100">
        <v>2.11</v>
      </c>
      <c r="G20" s="100">
        <v>2.11</v>
      </c>
      <c r="H20" s="100">
        <v>2.11</v>
      </c>
      <c r="I20" s="100">
        <v>2.11</v>
      </c>
      <c r="J20" s="100">
        <v>2.11</v>
      </c>
      <c r="K20" s="36">
        <v>0</v>
      </c>
      <c r="L20" s="181">
        <v>21500</v>
      </c>
      <c r="M20" s="101">
        <v>43590</v>
      </c>
    </row>
    <row r="21" spans="5:13" x14ac:dyDescent="0.25">
      <c r="E21" s="200" t="s">
        <v>35</v>
      </c>
      <c r="F21" s="100">
        <v>15</v>
      </c>
      <c r="G21" s="100">
        <v>15</v>
      </c>
      <c r="H21" s="100">
        <v>15.85</v>
      </c>
      <c r="I21" s="100">
        <v>15.85</v>
      </c>
      <c r="J21" s="100">
        <v>15.85</v>
      </c>
      <c r="K21" s="36">
        <v>0.84999999999999964</v>
      </c>
      <c r="L21" s="181">
        <v>547733</v>
      </c>
      <c r="M21" s="101">
        <v>8579955.1999999993</v>
      </c>
    </row>
    <row r="22" spans="5:13" x14ac:dyDescent="0.25">
      <c r="E22" s="200" t="s">
        <v>209</v>
      </c>
      <c r="F22" s="100">
        <v>1.53</v>
      </c>
      <c r="G22" s="100">
        <v>1.53</v>
      </c>
      <c r="H22" s="100">
        <v>1.53</v>
      </c>
      <c r="I22" s="100">
        <v>1.53</v>
      </c>
      <c r="J22" s="100">
        <v>1.53</v>
      </c>
      <c r="K22" s="36">
        <v>0</v>
      </c>
      <c r="L22" s="181">
        <v>1600</v>
      </c>
      <c r="M22" s="101">
        <v>2400</v>
      </c>
    </row>
    <row r="23" spans="5:13" x14ac:dyDescent="0.25">
      <c r="E23" s="200" t="s">
        <v>194</v>
      </c>
      <c r="F23" s="100">
        <v>0.28000000000000003</v>
      </c>
      <c r="G23" s="100">
        <v>0.28000000000000003</v>
      </c>
      <c r="H23" s="100">
        <v>0.27</v>
      </c>
      <c r="I23" s="100">
        <v>0.26</v>
      </c>
      <c r="J23" s="100">
        <v>0.26</v>
      </c>
      <c r="K23" s="36">
        <v>-2.0000000000000018E-2</v>
      </c>
      <c r="L23" s="181">
        <v>2985199</v>
      </c>
      <c r="M23" s="101">
        <v>778823.74</v>
      </c>
    </row>
    <row r="24" spans="5:13" x14ac:dyDescent="0.25">
      <c r="E24" s="200" t="s">
        <v>36</v>
      </c>
      <c r="F24" s="100">
        <v>7.3</v>
      </c>
      <c r="G24" s="100">
        <v>7.3</v>
      </c>
      <c r="H24" s="100">
        <v>7.3</v>
      </c>
      <c r="I24" s="100">
        <v>7.3</v>
      </c>
      <c r="J24" s="100">
        <v>7.3</v>
      </c>
      <c r="K24" s="36">
        <v>0</v>
      </c>
      <c r="L24" s="181">
        <v>9000</v>
      </c>
      <c r="M24" s="101">
        <v>60400</v>
      </c>
    </row>
    <row r="25" spans="5:13" x14ac:dyDescent="0.25">
      <c r="E25" s="200" t="s">
        <v>37</v>
      </c>
      <c r="F25" s="100">
        <v>16.8</v>
      </c>
      <c r="G25" s="100">
        <v>16.8</v>
      </c>
      <c r="H25" s="100">
        <v>16.8</v>
      </c>
      <c r="I25" s="100">
        <v>16.8</v>
      </c>
      <c r="J25" s="100">
        <v>16.8</v>
      </c>
      <c r="K25" s="36">
        <v>0</v>
      </c>
      <c r="L25" s="181">
        <v>81033</v>
      </c>
      <c r="M25" s="101">
        <v>1262784.5</v>
      </c>
    </row>
    <row r="26" spans="5:13" x14ac:dyDescent="0.25">
      <c r="E26" s="200" t="s">
        <v>38</v>
      </c>
      <c r="F26" s="100">
        <v>1.57</v>
      </c>
      <c r="G26" s="100">
        <v>1.57</v>
      </c>
      <c r="H26" s="100">
        <v>1.45</v>
      </c>
      <c r="I26" s="100">
        <v>1.45</v>
      </c>
      <c r="J26" s="100">
        <v>1.45</v>
      </c>
      <c r="K26" s="36">
        <v>-0.12000000000000011</v>
      </c>
      <c r="L26" s="181">
        <v>889209</v>
      </c>
      <c r="M26" s="101">
        <v>1298978.72</v>
      </c>
    </row>
    <row r="27" spans="5:13" x14ac:dyDescent="0.25">
      <c r="E27" s="200" t="s">
        <v>39</v>
      </c>
      <c r="F27" s="100">
        <v>0.21</v>
      </c>
      <c r="G27" s="100">
        <v>0.21</v>
      </c>
      <c r="H27" s="100">
        <v>0.21</v>
      </c>
      <c r="I27" s="100">
        <v>0.21</v>
      </c>
      <c r="J27" s="100">
        <v>0.21</v>
      </c>
      <c r="K27" s="36">
        <v>0</v>
      </c>
      <c r="L27" s="181">
        <v>2000</v>
      </c>
      <c r="M27" s="101">
        <v>460</v>
      </c>
    </row>
    <row r="28" spans="5:13" x14ac:dyDescent="0.25">
      <c r="E28" s="200" t="s">
        <v>204</v>
      </c>
      <c r="F28" s="100">
        <v>0.2</v>
      </c>
      <c r="G28" s="100">
        <v>0.2</v>
      </c>
      <c r="H28" s="100">
        <v>0.2</v>
      </c>
      <c r="I28" s="100">
        <v>0.2</v>
      </c>
      <c r="J28" s="100">
        <v>0.2</v>
      </c>
      <c r="K28" s="36">
        <v>0</v>
      </c>
      <c r="L28" s="181">
        <v>601200</v>
      </c>
      <c r="M28" s="101">
        <v>120252</v>
      </c>
    </row>
    <row r="29" spans="5:13" x14ac:dyDescent="0.25">
      <c r="E29" s="200" t="s">
        <v>184</v>
      </c>
      <c r="F29" s="100">
        <v>6.1</v>
      </c>
      <c r="G29" s="100">
        <v>6.1</v>
      </c>
      <c r="H29" s="100">
        <v>6</v>
      </c>
      <c r="I29" s="100">
        <v>6</v>
      </c>
      <c r="J29" s="100">
        <v>6</v>
      </c>
      <c r="K29" s="36">
        <v>-9.9999999999999645E-2</v>
      </c>
      <c r="L29" s="181">
        <v>53557</v>
      </c>
      <c r="M29" s="101">
        <v>320508.2</v>
      </c>
    </row>
    <row r="30" spans="5:13" x14ac:dyDescent="0.25">
      <c r="E30" s="200" t="s">
        <v>183</v>
      </c>
      <c r="F30" s="100">
        <v>1.55</v>
      </c>
      <c r="G30" s="100">
        <v>1.55</v>
      </c>
      <c r="H30" s="100">
        <v>1.55</v>
      </c>
      <c r="I30" s="100">
        <v>1.55</v>
      </c>
      <c r="J30" s="100">
        <v>1.55</v>
      </c>
      <c r="K30" s="36">
        <v>0</v>
      </c>
      <c r="L30" s="181">
        <v>57360</v>
      </c>
      <c r="M30" s="101">
        <v>81588</v>
      </c>
    </row>
    <row r="31" spans="5:13" x14ac:dyDescent="0.25">
      <c r="E31" s="200" t="s">
        <v>16</v>
      </c>
      <c r="F31" s="100">
        <v>162.5</v>
      </c>
      <c r="G31" s="100">
        <v>162.5</v>
      </c>
      <c r="H31" s="100">
        <v>167</v>
      </c>
      <c r="I31" s="100">
        <v>161</v>
      </c>
      <c r="J31" s="100">
        <v>162</v>
      </c>
      <c r="K31" s="36">
        <v>-0.5</v>
      </c>
      <c r="L31" s="181">
        <v>874176</v>
      </c>
      <c r="M31" s="101">
        <v>142923266.69999999</v>
      </c>
    </row>
    <row r="32" spans="5:13" x14ac:dyDescent="0.25">
      <c r="E32" s="200" t="s">
        <v>40</v>
      </c>
      <c r="F32" s="100">
        <v>20.8</v>
      </c>
      <c r="G32" s="100">
        <v>20.8</v>
      </c>
      <c r="H32" s="100">
        <v>20.9</v>
      </c>
      <c r="I32" s="100">
        <v>20.8</v>
      </c>
      <c r="J32" s="100">
        <v>20.9</v>
      </c>
      <c r="K32" s="36">
        <v>9.9999999999997868E-2</v>
      </c>
      <c r="L32" s="181">
        <v>1974606</v>
      </c>
      <c r="M32" s="101">
        <v>41000589</v>
      </c>
    </row>
    <row r="33" spans="5:13" x14ac:dyDescent="0.25">
      <c r="E33" s="200" t="s">
        <v>41</v>
      </c>
      <c r="F33" s="100">
        <v>9.6</v>
      </c>
      <c r="G33" s="100">
        <v>9.6</v>
      </c>
      <c r="H33" s="100">
        <v>9.6</v>
      </c>
      <c r="I33" s="100">
        <v>8.65</v>
      </c>
      <c r="J33" s="100">
        <v>9</v>
      </c>
      <c r="K33" s="36">
        <v>-0.59999999999999964</v>
      </c>
      <c r="L33" s="181">
        <v>1622171</v>
      </c>
      <c r="M33" s="101">
        <v>14675673.15</v>
      </c>
    </row>
    <row r="34" spans="5:13" x14ac:dyDescent="0.25">
      <c r="E34" s="200" t="s">
        <v>214</v>
      </c>
      <c r="F34" s="100">
        <v>3.37</v>
      </c>
      <c r="G34" s="100">
        <v>3.37</v>
      </c>
      <c r="H34" s="100">
        <v>3.37</v>
      </c>
      <c r="I34" s="100">
        <v>3.37</v>
      </c>
      <c r="J34" s="100">
        <v>3.37</v>
      </c>
      <c r="K34" s="36">
        <v>0</v>
      </c>
      <c r="L34" s="181">
        <v>166</v>
      </c>
      <c r="M34" s="101">
        <v>504.64</v>
      </c>
    </row>
    <row r="35" spans="5:13" x14ac:dyDescent="0.25">
      <c r="E35" s="200" t="s">
        <v>176</v>
      </c>
      <c r="F35" s="100">
        <v>2.8</v>
      </c>
      <c r="G35" s="100">
        <v>2.8</v>
      </c>
      <c r="H35" s="100">
        <v>2.8</v>
      </c>
      <c r="I35" s="100">
        <v>2.8</v>
      </c>
      <c r="J35" s="100">
        <v>2.8</v>
      </c>
      <c r="K35" s="36">
        <v>0</v>
      </c>
      <c r="L35" s="181">
        <v>100075</v>
      </c>
      <c r="M35" s="101">
        <v>267976.59999999998</v>
      </c>
    </row>
    <row r="36" spans="5:13" x14ac:dyDescent="0.25">
      <c r="E36" s="200" t="s">
        <v>17</v>
      </c>
      <c r="F36" s="100">
        <v>7.25</v>
      </c>
      <c r="G36" s="100">
        <v>7.25</v>
      </c>
      <c r="H36" s="100">
        <v>7.25</v>
      </c>
      <c r="I36" s="100">
        <v>7.2</v>
      </c>
      <c r="J36" s="100">
        <v>7.25</v>
      </c>
      <c r="K36" s="36">
        <v>0</v>
      </c>
      <c r="L36" s="181">
        <v>2648351</v>
      </c>
      <c r="M36" s="101">
        <v>19189201.100000001</v>
      </c>
    </row>
    <row r="37" spans="5:13" x14ac:dyDescent="0.25">
      <c r="E37" s="200" t="s">
        <v>140</v>
      </c>
      <c r="F37" s="100">
        <v>4.95</v>
      </c>
      <c r="G37" s="100">
        <v>4.95</v>
      </c>
      <c r="H37" s="100">
        <v>4.95</v>
      </c>
      <c r="I37" s="100">
        <v>4.75</v>
      </c>
      <c r="J37" s="100">
        <v>4.75</v>
      </c>
      <c r="K37" s="36">
        <v>-0.20000000000000018</v>
      </c>
      <c r="L37" s="181">
        <v>6620696</v>
      </c>
      <c r="M37" s="101">
        <v>31568722.449999999</v>
      </c>
    </row>
    <row r="38" spans="5:13" x14ac:dyDescent="0.25">
      <c r="E38" s="200" t="s">
        <v>42</v>
      </c>
      <c r="F38" s="100">
        <v>1.66</v>
      </c>
      <c r="G38" s="100">
        <v>1.66</v>
      </c>
      <c r="H38" s="100">
        <v>1.61</v>
      </c>
      <c r="I38" s="100">
        <v>1.5</v>
      </c>
      <c r="J38" s="100">
        <v>1.55</v>
      </c>
      <c r="K38" s="36">
        <v>-0.10999999999999988</v>
      </c>
      <c r="L38" s="204">
        <v>2594456</v>
      </c>
      <c r="M38" s="101">
        <v>4082962.93</v>
      </c>
    </row>
    <row r="39" spans="5:13" x14ac:dyDescent="0.25">
      <c r="E39" s="200" t="s">
        <v>43</v>
      </c>
      <c r="F39" s="100">
        <v>1.66</v>
      </c>
      <c r="G39" s="100">
        <v>1.66</v>
      </c>
      <c r="H39" s="100">
        <v>1.7</v>
      </c>
      <c r="I39" s="100">
        <v>1.61</v>
      </c>
      <c r="J39" s="100">
        <v>1.68</v>
      </c>
      <c r="K39" s="36">
        <v>2.0000000000000018E-2</v>
      </c>
      <c r="L39" s="181">
        <v>11332413</v>
      </c>
      <c r="M39" s="101">
        <v>18970585.050000001</v>
      </c>
    </row>
    <row r="40" spans="5:13" x14ac:dyDescent="0.25">
      <c r="E40" s="200" t="s">
        <v>45</v>
      </c>
      <c r="F40" s="100">
        <v>13.5</v>
      </c>
      <c r="G40" s="100">
        <v>13.5</v>
      </c>
      <c r="H40" s="100">
        <v>13.5</v>
      </c>
      <c r="I40" s="100">
        <v>13.5</v>
      </c>
      <c r="J40" s="100">
        <v>13.5</v>
      </c>
      <c r="K40" s="36">
        <v>0</v>
      </c>
      <c r="L40" s="181">
        <v>3735354</v>
      </c>
      <c r="M40" s="101">
        <v>50465136.5</v>
      </c>
    </row>
    <row r="41" spans="5:13" x14ac:dyDescent="0.25">
      <c r="E41" s="200" t="s">
        <v>136</v>
      </c>
      <c r="F41" s="100">
        <v>16.45</v>
      </c>
      <c r="G41" s="100">
        <v>16.45</v>
      </c>
      <c r="H41" s="100">
        <v>16.45</v>
      </c>
      <c r="I41" s="100">
        <v>16.45</v>
      </c>
      <c r="J41" s="100">
        <v>16.45</v>
      </c>
      <c r="K41" s="36">
        <v>0</v>
      </c>
      <c r="L41" s="181">
        <v>1037264</v>
      </c>
      <c r="M41" s="101">
        <v>18378774</v>
      </c>
    </row>
    <row r="42" spans="5:13" x14ac:dyDescent="0.25">
      <c r="E42" s="200" t="s">
        <v>46</v>
      </c>
      <c r="F42" s="100">
        <v>7.95</v>
      </c>
      <c r="G42" s="100">
        <v>7.95</v>
      </c>
      <c r="H42" s="100">
        <v>7.5</v>
      </c>
      <c r="I42" s="100">
        <v>7.2</v>
      </c>
      <c r="J42" s="100">
        <v>7.2</v>
      </c>
      <c r="K42" s="36">
        <v>-0.75</v>
      </c>
      <c r="L42" s="181">
        <v>517594</v>
      </c>
      <c r="M42" s="101">
        <v>3829429.6</v>
      </c>
    </row>
    <row r="43" spans="5:13" x14ac:dyDescent="0.25">
      <c r="E43" s="200" t="s">
        <v>242</v>
      </c>
      <c r="F43" s="100">
        <v>0.89</v>
      </c>
      <c r="G43" s="100">
        <v>0.89</v>
      </c>
      <c r="H43" s="100">
        <v>0.89</v>
      </c>
      <c r="I43" s="100">
        <v>0.89</v>
      </c>
      <c r="J43" s="100">
        <v>0.89</v>
      </c>
      <c r="K43" s="36">
        <v>0</v>
      </c>
      <c r="L43" s="181">
        <v>249</v>
      </c>
      <c r="M43" s="101">
        <v>206.67</v>
      </c>
    </row>
    <row r="44" spans="5:13" x14ac:dyDescent="0.25">
      <c r="E44" s="200" t="s">
        <v>243</v>
      </c>
      <c r="F44" s="100">
        <v>5.2</v>
      </c>
      <c r="G44" s="100">
        <v>5.2</v>
      </c>
      <c r="H44" s="100">
        <v>5.2</v>
      </c>
      <c r="I44" s="100">
        <v>5.2</v>
      </c>
      <c r="J44" s="100">
        <v>5.2</v>
      </c>
      <c r="K44" s="36">
        <v>0</v>
      </c>
      <c r="L44" s="181">
        <v>700</v>
      </c>
      <c r="M44" s="101">
        <v>3850</v>
      </c>
    </row>
    <row r="45" spans="5:13" x14ac:dyDescent="0.25">
      <c r="E45" s="200" t="s">
        <v>47</v>
      </c>
      <c r="F45" s="100">
        <v>27.05</v>
      </c>
      <c r="G45" s="100">
        <v>27.05</v>
      </c>
      <c r="H45" s="100">
        <v>27.35</v>
      </c>
      <c r="I45" s="100">
        <v>27.1</v>
      </c>
      <c r="J45" s="100">
        <v>27.35</v>
      </c>
      <c r="K45" s="36">
        <v>0.30000000000000071</v>
      </c>
      <c r="L45" s="181">
        <v>11118544</v>
      </c>
      <c r="M45" s="101">
        <v>302611461.75</v>
      </c>
    </row>
    <row r="46" spans="5:13" x14ac:dyDescent="0.25">
      <c r="E46" s="200" t="s">
        <v>48</v>
      </c>
      <c r="F46" s="100">
        <v>41.4</v>
      </c>
      <c r="G46" s="100">
        <v>41.4</v>
      </c>
      <c r="H46" s="100">
        <v>41.4</v>
      </c>
      <c r="I46" s="100">
        <v>41.4</v>
      </c>
      <c r="J46" s="100">
        <v>41.4</v>
      </c>
      <c r="K46" s="36">
        <v>0</v>
      </c>
      <c r="L46" s="181">
        <v>76564</v>
      </c>
      <c r="M46" s="101">
        <v>2924161.1</v>
      </c>
    </row>
    <row r="47" spans="5:13" x14ac:dyDescent="0.25">
      <c r="E47" s="200" t="s">
        <v>49</v>
      </c>
      <c r="F47" s="100">
        <v>1</v>
      </c>
      <c r="G47" s="100">
        <v>1</v>
      </c>
      <c r="H47" s="100">
        <v>1</v>
      </c>
      <c r="I47" s="100">
        <v>1</v>
      </c>
      <c r="J47" s="100">
        <v>1</v>
      </c>
      <c r="K47" s="36">
        <v>0</v>
      </c>
      <c r="L47" s="181">
        <v>512000</v>
      </c>
      <c r="M47" s="101">
        <v>512290</v>
      </c>
    </row>
    <row r="48" spans="5:13" x14ac:dyDescent="0.25">
      <c r="E48" s="200" t="s">
        <v>191</v>
      </c>
      <c r="F48" s="100">
        <v>9.75</v>
      </c>
      <c r="G48" s="100">
        <v>9.75</v>
      </c>
      <c r="H48" s="100">
        <v>9.75</v>
      </c>
      <c r="I48" s="100">
        <v>9.75</v>
      </c>
      <c r="J48" s="100">
        <v>9.75</v>
      </c>
      <c r="K48" s="36">
        <v>0</v>
      </c>
      <c r="L48" s="181">
        <v>538386</v>
      </c>
      <c r="M48" s="101">
        <v>5760707.7000000002</v>
      </c>
    </row>
    <row r="49" spans="5:13" x14ac:dyDescent="0.25">
      <c r="E49" s="200" t="s">
        <v>178</v>
      </c>
      <c r="F49" s="100">
        <v>0.4</v>
      </c>
      <c r="G49" s="100">
        <v>0.4</v>
      </c>
      <c r="H49" s="100">
        <v>0.4</v>
      </c>
      <c r="I49" s="100">
        <v>0.4</v>
      </c>
      <c r="J49" s="100">
        <v>0.4</v>
      </c>
      <c r="K49" s="36">
        <v>0</v>
      </c>
      <c r="L49" s="181">
        <v>140500</v>
      </c>
      <c r="M49" s="101">
        <v>54980</v>
      </c>
    </row>
    <row r="50" spans="5:13" x14ac:dyDescent="0.25">
      <c r="E50" s="200" t="s">
        <v>196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455000</v>
      </c>
      <c r="M50" s="101">
        <v>91000</v>
      </c>
    </row>
    <row r="51" spans="5:13" x14ac:dyDescent="0.25">
      <c r="E51" s="200" t="s">
        <v>50</v>
      </c>
      <c r="F51" s="100">
        <v>18.55</v>
      </c>
      <c r="G51" s="100">
        <v>18.55</v>
      </c>
      <c r="H51" s="100">
        <v>18.55</v>
      </c>
      <c r="I51" s="100">
        <v>18.55</v>
      </c>
      <c r="J51" s="100">
        <v>18.55</v>
      </c>
      <c r="K51" s="36">
        <v>0</v>
      </c>
      <c r="L51" s="181">
        <v>1814</v>
      </c>
      <c r="M51" s="101">
        <v>33371.599999999999</v>
      </c>
    </row>
    <row r="52" spans="5:13" x14ac:dyDescent="0.25">
      <c r="E52" s="200" t="s">
        <v>210</v>
      </c>
      <c r="F52" s="100">
        <v>0.55000000000000004</v>
      </c>
      <c r="G52" s="100">
        <v>0.55000000000000004</v>
      </c>
      <c r="H52" s="100">
        <v>0.55000000000000004</v>
      </c>
      <c r="I52" s="100">
        <v>0.55000000000000004</v>
      </c>
      <c r="J52" s="100">
        <v>0.55000000000000004</v>
      </c>
      <c r="K52" s="36">
        <v>0</v>
      </c>
      <c r="L52" s="181">
        <v>1882</v>
      </c>
      <c r="M52" s="101">
        <v>1053.92</v>
      </c>
    </row>
    <row r="53" spans="5:13" x14ac:dyDescent="0.25">
      <c r="E53" s="200" t="s">
        <v>51</v>
      </c>
      <c r="F53" s="100">
        <v>0.28999999999999998</v>
      </c>
      <c r="G53" s="100">
        <v>0.28999999999999998</v>
      </c>
      <c r="H53" s="100">
        <v>0.3</v>
      </c>
      <c r="I53" s="100">
        <v>0.3</v>
      </c>
      <c r="J53" s="100">
        <v>0.3</v>
      </c>
      <c r="K53" s="36">
        <v>1.0000000000000009E-2</v>
      </c>
      <c r="L53" s="204">
        <v>779520</v>
      </c>
      <c r="M53" s="101">
        <v>233176</v>
      </c>
    </row>
    <row r="54" spans="5:13" x14ac:dyDescent="0.25">
      <c r="E54" s="200" t="s">
        <v>149</v>
      </c>
      <c r="F54" s="100">
        <v>1.39</v>
      </c>
      <c r="G54" s="100">
        <v>1.39</v>
      </c>
      <c r="H54" s="100">
        <v>1.39</v>
      </c>
      <c r="I54" s="100">
        <v>1.39</v>
      </c>
      <c r="J54" s="100">
        <v>1.39</v>
      </c>
      <c r="K54" s="36">
        <v>0</v>
      </c>
      <c r="L54" s="181">
        <v>5306</v>
      </c>
      <c r="M54" s="101">
        <v>7322.28</v>
      </c>
    </row>
    <row r="55" spans="5:13" x14ac:dyDescent="0.25">
      <c r="E55" s="200" t="s">
        <v>235</v>
      </c>
      <c r="F55" s="100">
        <v>0.48</v>
      </c>
      <c r="G55" s="100">
        <v>0.48</v>
      </c>
      <c r="H55" s="100">
        <v>0.48</v>
      </c>
      <c r="I55" s="100">
        <v>0.48</v>
      </c>
      <c r="J55" s="100">
        <v>0.48</v>
      </c>
      <c r="K55" s="36">
        <v>0</v>
      </c>
      <c r="L55" s="181">
        <v>10000</v>
      </c>
      <c r="M55" s="101">
        <v>5000</v>
      </c>
    </row>
    <row r="56" spans="5:13" x14ac:dyDescent="0.25">
      <c r="E56" s="200" t="s">
        <v>195</v>
      </c>
      <c r="F56" s="100">
        <v>0.42</v>
      </c>
      <c r="G56" s="100">
        <v>0.42</v>
      </c>
      <c r="H56" s="100">
        <v>0.42</v>
      </c>
      <c r="I56" s="100">
        <v>0.42</v>
      </c>
      <c r="J56" s="100">
        <v>0.42</v>
      </c>
      <c r="K56" s="36">
        <v>0</v>
      </c>
      <c r="L56" s="181">
        <v>14128</v>
      </c>
      <c r="M56" s="101">
        <v>5735.96</v>
      </c>
    </row>
    <row r="57" spans="5:13" x14ac:dyDescent="0.25">
      <c r="E57" s="200" t="s">
        <v>139</v>
      </c>
      <c r="F57" s="100">
        <v>1.86</v>
      </c>
      <c r="G57" s="100">
        <v>1.86</v>
      </c>
      <c r="H57" s="100">
        <v>1.8</v>
      </c>
      <c r="I57" s="100">
        <v>1.8</v>
      </c>
      <c r="J57" s="100">
        <v>1.8</v>
      </c>
      <c r="K57" s="36">
        <v>-6.0000000000000053E-2</v>
      </c>
      <c r="L57" s="181">
        <v>337000</v>
      </c>
      <c r="M57" s="101">
        <v>607137.16</v>
      </c>
    </row>
    <row r="58" spans="5:13" x14ac:dyDescent="0.25">
      <c r="E58" s="200" t="s">
        <v>52</v>
      </c>
      <c r="F58" s="100">
        <v>2.1</v>
      </c>
      <c r="G58" s="100">
        <v>2.1</v>
      </c>
      <c r="H58" s="100">
        <v>2.1</v>
      </c>
      <c r="I58" s="100">
        <v>2.1</v>
      </c>
      <c r="J58" s="100">
        <v>2.1</v>
      </c>
      <c r="K58" s="36">
        <v>0</v>
      </c>
      <c r="L58" s="181">
        <v>216417</v>
      </c>
      <c r="M58" s="101">
        <v>438867.5</v>
      </c>
    </row>
    <row r="59" spans="5:13" x14ac:dyDescent="0.25">
      <c r="E59" s="200" t="s">
        <v>53</v>
      </c>
      <c r="F59" s="100">
        <v>0.21</v>
      </c>
      <c r="G59" s="100">
        <v>0.21</v>
      </c>
      <c r="H59" s="100">
        <v>0.22</v>
      </c>
      <c r="I59" s="100">
        <v>0.22</v>
      </c>
      <c r="J59" s="100">
        <v>0.22</v>
      </c>
      <c r="K59" s="36">
        <v>1.0000000000000009E-2</v>
      </c>
      <c r="L59" s="181">
        <v>1063354</v>
      </c>
      <c r="M59" s="101">
        <v>233304.44</v>
      </c>
    </row>
    <row r="60" spans="5:13" x14ac:dyDescent="0.25">
      <c r="E60" s="200" t="s">
        <v>244</v>
      </c>
      <c r="F60" s="100">
        <v>0.49</v>
      </c>
      <c r="G60" s="100">
        <v>0.49</v>
      </c>
      <c r="H60" s="100">
        <v>0.49</v>
      </c>
      <c r="I60" s="100">
        <v>0.49</v>
      </c>
      <c r="J60" s="100">
        <v>0.49</v>
      </c>
      <c r="K60" s="36">
        <v>0</v>
      </c>
      <c r="L60" s="181">
        <v>46916</v>
      </c>
      <c r="M60" s="101">
        <v>24865.48</v>
      </c>
    </row>
    <row r="61" spans="5:13" x14ac:dyDescent="0.25">
      <c r="E61" s="200" t="s">
        <v>216</v>
      </c>
      <c r="F61" s="100">
        <v>0.59</v>
      </c>
      <c r="G61" s="100">
        <v>0.59</v>
      </c>
      <c r="H61" s="100">
        <v>0.59</v>
      </c>
      <c r="I61" s="100">
        <v>0.59</v>
      </c>
      <c r="J61" s="100">
        <v>0.59</v>
      </c>
      <c r="K61" s="36">
        <v>0</v>
      </c>
      <c r="L61" s="181">
        <v>1000</v>
      </c>
      <c r="M61" s="101">
        <v>600</v>
      </c>
    </row>
    <row r="62" spans="5:13" x14ac:dyDescent="0.25">
      <c r="E62" s="200" t="s">
        <v>54</v>
      </c>
      <c r="F62" s="100">
        <v>158</v>
      </c>
      <c r="G62" s="100">
        <v>158</v>
      </c>
      <c r="H62" s="100">
        <v>158</v>
      </c>
      <c r="I62" s="100">
        <v>158</v>
      </c>
      <c r="J62" s="100">
        <v>158</v>
      </c>
      <c r="K62" s="36">
        <v>0</v>
      </c>
      <c r="L62" s="181">
        <v>36807</v>
      </c>
      <c r="M62" s="101">
        <v>5240536.9000000004</v>
      </c>
    </row>
    <row r="63" spans="5:13" x14ac:dyDescent="0.25">
      <c r="E63" s="200" t="s">
        <v>138</v>
      </c>
      <c r="F63" s="100">
        <v>18.8</v>
      </c>
      <c r="G63" s="100">
        <v>18.8</v>
      </c>
      <c r="H63" s="100">
        <v>18.8</v>
      </c>
      <c r="I63" s="100">
        <v>18.8</v>
      </c>
      <c r="J63" s="100">
        <v>18.8</v>
      </c>
      <c r="K63" s="36">
        <v>0</v>
      </c>
      <c r="L63" s="181">
        <v>35</v>
      </c>
      <c r="M63" s="101">
        <v>658</v>
      </c>
    </row>
    <row r="64" spans="5:13" x14ac:dyDescent="0.25">
      <c r="E64" s="200" t="s">
        <v>197</v>
      </c>
      <c r="F64" s="100">
        <v>138.85</v>
      </c>
      <c r="G64" s="100">
        <v>138.85</v>
      </c>
      <c r="H64" s="100">
        <v>141</v>
      </c>
      <c r="I64" s="100">
        <v>140.05000000000001</v>
      </c>
      <c r="J64" s="100">
        <v>141</v>
      </c>
      <c r="K64" s="36">
        <v>2.1500000000000057</v>
      </c>
      <c r="L64" s="181">
        <v>3496786</v>
      </c>
      <c r="M64" s="101">
        <v>489991588</v>
      </c>
    </row>
    <row r="65" spans="5:13" x14ac:dyDescent="0.25">
      <c r="E65" s="200" t="s">
        <v>55</v>
      </c>
      <c r="F65" s="100">
        <v>2.4500000000000002</v>
      </c>
      <c r="G65" s="100">
        <v>2.4500000000000002</v>
      </c>
      <c r="H65" s="100">
        <v>2.4500000000000002</v>
      </c>
      <c r="I65" s="100">
        <v>2.4500000000000002</v>
      </c>
      <c r="J65" s="100">
        <v>2.4500000000000002</v>
      </c>
      <c r="K65" s="36">
        <v>0</v>
      </c>
      <c r="L65" s="181">
        <v>99138</v>
      </c>
      <c r="M65" s="101">
        <v>244018.25</v>
      </c>
    </row>
    <row r="66" spans="5:13" x14ac:dyDescent="0.25">
      <c r="E66" s="200" t="s">
        <v>185</v>
      </c>
      <c r="F66" s="100">
        <v>12.5</v>
      </c>
      <c r="G66" s="100">
        <v>12.5</v>
      </c>
      <c r="H66" s="100">
        <v>13</v>
      </c>
      <c r="I66" s="100">
        <v>12.5</v>
      </c>
      <c r="J66" s="100">
        <v>13</v>
      </c>
      <c r="K66" s="36">
        <v>0.5</v>
      </c>
      <c r="L66" s="181">
        <v>330212</v>
      </c>
      <c r="M66" s="101">
        <v>4163491.3</v>
      </c>
    </row>
    <row r="67" spans="5:13" x14ac:dyDescent="0.25">
      <c r="E67" s="200" t="s">
        <v>56</v>
      </c>
      <c r="F67" s="100">
        <v>50.7</v>
      </c>
      <c r="G67" s="100">
        <v>50.7</v>
      </c>
      <c r="H67" s="100">
        <v>51.2</v>
      </c>
      <c r="I67" s="100">
        <v>51.2</v>
      </c>
      <c r="J67" s="100">
        <v>51.2</v>
      </c>
      <c r="K67" s="36">
        <v>0.5</v>
      </c>
      <c r="L67" s="181">
        <v>814233</v>
      </c>
      <c r="M67" s="101">
        <v>41692802.350000001</v>
      </c>
    </row>
    <row r="68" spans="5:13" x14ac:dyDescent="0.25">
      <c r="E68" s="200" t="s">
        <v>203</v>
      </c>
      <c r="F68" s="100">
        <v>0.5</v>
      </c>
      <c r="G68" s="100">
        <v>0.5</v>
      </c>
      <c r="H68" s="100">
        <v>0.5</v>
      </c>
      <c r="I68" s="100">
        <v>0.5</v>
      </c>
      <c r="J68" s="100">
        <v>0.5</v>
      </c>
      <c r="K68" s="36">
        <v>0</v>
      </c>
      <c r="L68" s="181">
        <v>3170</v>
      </c>
      <c r="M68" s="101">
        <v>1609.4</v>
      </c>
    </row>
    <row r="69" spans="5:13" x14ac:dyDescent="0.25">
      <c r="E69" s="200" t="s">
        <v>186</v>
      </c>
      <c r="F69" s="100">
        <v>1.9</v>
      </c>
      <c r="G69" s="100">
        <v>1.9</v>
      </c>
      <c r="H69" s="100">
        <v>1.9</v>
      </c>
      <c r="I69" s="100">
        <v>1.9</v>
      </c>
      <c r="J69" s="100">
        <v>1.9</v>
      </c>
      <c r="K69" s="36">
        <v>0</v>
      </c>
      <c r="L69" s="181">
        <v>244160</v>
      </c>
      <c r="M69" s="101">
        <v>466306.1</v>
      </c>
    </row>
    <row r="70" spans="5:13" x14ac:dyDescent="0.25">
      <c r="E70" s="200" t="s">
        <v>57</v>
      </c>
      <c r="F70" s="100">
        <v>1245</v>
      </c>
      <c r="G70" s="100">
        <v>1245</v>
      </c>
      <c r="H70" s="100">
        <v>1245</v>
      </c>
      <c r="I70" s="100">
        <v>1245</v>
      </c>
      <c r="J70" s="100">
        <v>1245</v>
      </c>
      <c r="K70" s="36">
        <v>0</v>
      </c>
      <c r="L70" s="181">
        <v>37414</v>
      </c>
      <c r="M70" s="101">
        <v>46566448.200000003</v>
      </c>
    </row>
    <row r="71" spans="5:13" x14ac:dyDescent="0.25">
      <c r="E71" s="200" t="s">
        <v>212</v>
      </c>
      <c r="F71" s="100">
        <v>1.1299999999999999</v>
      </c>
      <c r="G71" s="100">
        <v>1.1299999999999999</v>
      </c>
      <c r="H71" s="100">
        <v>1.1299999999999999</v>
      </c>
      <c r="I71" s="100">
        <v>1.07</v>
      </c>
      <c r="J71" s="100">
        <v>1.1299999999999999</v>
      </c>
      <c r="K71" s="36">
        <v>0</v>
      </c>
      <c r="L71" s="181">
        <v>535000</v>
      </c>
      <c r="M71" s="101">
        <v>580350</v>
      </c>
    </row>
    <row r="72" spans="5:13" x14ac:dyDescent="0.25">
      <c r="E72" s="200" t="s">
        <v>236</v>
      </c>
      <c r="F72" s="100">
        <v>0.2</v>
      </c>
      <c r="G72" s="100">
        <v>0.2</v>
      </c>
      <c r="H72" s="100">
        <v>0.2</v>
      </c>
      <c r="I72" s="100">
        <v>0.2</v>
      </c>
      <c r="J72" s="100">
        <v>0.2</v>
      </c>
      <c r="K72" s="36">
        <v>0</v>
      </c>
      <c r="L72" s="181">
        <v>5</v>
      </c>
      <c r="M72" s="101">
        <v>1</v>
      </c>
    </row>
    <row r="73" spans="5:13" x14ac:dyDescent="0.25">
      <c r="E73" s="200" t="s">
        <v>58</v>
      </c>
      <c r="F73" s="100">
        <v>3.8</v>
      </c>
      <c r="G73" s="100">
        <v>3.8</v>
      </c>
      <c r="H73" s="100">
        <v>3.9</v>
      </c>
      <c r="I73" s="100">
        <v>3.9</v>
      </c>
      <c r="J73" s="100">
        <v>3.9</v>
      </c>
      <c r="K73" s="36">
        <v>0.10000000000000009</v>
      </c>
      <c r="L73" s="181">
        <v>872646</v>
      </c>
      <c r="M73" s="101">
        <v>3403611.8</v>
      </c>
    </row>
    <row r="74" spans="5:13" x14ac:dyDescent="0.25">
      <c r="E74" s="200" t="s">
        <v>59</v>
      </c>
      <c r="F74" s="100">
        <v>40.15</v>
      </c>
      <c r="G74" s="100">
        <v>40.15</v>
      </c>
      <c r="H74" s="100">
        <v>41.5</v>
      </c>
      <c r="I74" s="100">
        <v>41.5</v>
      </c>
      <c r="J74" s="100">
        <v>41.5</v>
      </c>
      <c r="K74" s="36">
        <v>1.3500000000000014</v>
      </c>
      <c r="L74" s="181">
        <v>1866177</v>
      </c>
      <c r="M74" s="101">
        <v>78023172</v>
      </c>
    </row>
    <row r="75" spans="5:13" x14ac:dyDescent="0.25">
      <c r="E75" s="200" t="s">
        <v>245</v>
      </c>
      <c r="F75" s="100">
        <v>2.4700000000000002</v>
      </c>
      <c r="G75" s="100">
        <v>2.4700000000000002</v>
      </c>
      <c r="H75" s="100">
        <v>2.4700000000000002</v>
      </c>
      <c r="I75" s="100">
        <v>2.4700000000000002</v>
      </c>
      <c r="J75" s="100">
        <v>2.4700000000000002</v>
      </c>
      <c r="K75" s="36">
        <v>0</v>
      </c>
      <c r="L75" s="181">
        <v>120</v>
      </c>
      <c r="M75" s="101">
        <v>267.60000000000002</v>
      </c>
    </row>
    <row r="76" spans="5:13" x14ac:dyDescent="0.25">
      <c r="E76" s="200" t="s">
        <v>246</v>
      </c>
      <c r="F76" s="100">
        <v>9.4</v>
      </c>
      <c r="G76" s="100">
        <v>9.4</v>
      </c>
      <c r="H76" s="100">
        <v>9.4</v>
      </c>
      <c r="I76" s="100">
        <v>9.4</v>
      </c>
      <c r="J76" s="100">
        <v>9.4</v>
      </c>
      <c r="K76" s="36">
        <v>0</v>
      </c>
      <c r="L76" s="181">
        <v>500</v>
      </c>
      <c r="M76" s="101">
        <v>4250</v>
      </c>
    </row>
    <row r="77" spans="5:13" x14ac:dyDescent="0.25">
      <c r="E77" s="200" t="s">
        <v>60</v>
      </c>
      <c r="F77" s="100">
        <v>44.8</v>
      </c>
      <c r="G77" s="100">
        <v>44.8</v>
      </c>
      <c r="H77" s="100">
        <v>44.8</v>
      </c>
      <c r="I77" s="100">
        <v>44.8</v>
      </c>
      <c r="J77" s="100">
        <v>44.8</v>
      </c>
      <c r="K77" s="36">
        <v>0</v>
      </c>
      <c r="L77" s="181">
        <v>6000</v>
      </c>
      <c r="M77" s="101">
        <v>255000</v>
      </c>
    </row>
    <row r="78" spans="5:13" x14ac:dyDescent="0.25">
      <c r="E78" s="200" t="s">
        <v>61</v>
      </c>
      <c r="F78" s="100">
        <v>5.9</v>
      </c>
      <c r="G78" s="100">
        <v>5.9</v>
      </c>
      <c r="H78" s="100">
        <v>5.9</v>
      </c>
      <c r="I78" s="100">
        <v>5.9</v>
      </c>
      <c r="J78" s="100">
        <v>5.9</v>
      </c>
      <c r="K78" s="36">
        <v>0</v>
      </c>
      <c r="L78" s="181">
        <v>106825</v>
      </c>
      <c r="M78" s="101">
        <v>632852.19999999995</v>
      </c>
    </row>
    <row r="79" spans="5:13" x14ac:dyDescent="0.25">
      <c r="E79" s="200" t="s">
        <v>247</v>
      </c>
      <c r="F79" s="100">
        <v>0.3</v>
      </c>
      <c r="G79" s="100">
        <v>0.3</v>
      </c>
      <c r="H79" s="100">
        <v>0.3</v>
      </c>
      <c r="I79" s="100">
        <v>0.3</v>
      </c>
      <c r="J79" s="100">
        <v>0.3</v>
      </c>
      <c r="K79" s="36">
        <v>0</v>
      </c>
      <c r="L79" s="181">
        <v>100</v>
      </c>
      <c r="M79" s="101">
        <v>33</v>
      </c>
    </row>
    <row r="80" spans="5:13" x14ac:dyDescent="0.25">
      <c r="E80" s="200" t="s">
        <v>62</v>
      </c>
      <c r="F80" s="100">
        <v>4.24</v>
      </c>
      <c r="G80" s="100">
        <v>4.24</v>
      </c>
      <c r="H80" s="100">
        <v>4.05</v>
      </c>
      <c r="I80" s="100">
        <v>4.05</v>
      </c>
      <c r="J80" s="100">
        <v>4.05</v>
      </c>
      <c r="K80" s="36">
        <v>-0.19000000000000039</v>
      </c>
      <c r="L80" s="181">
        <v>101005</v>
      </c>
      <c r="M80" s="101">
        <v>409222.5</v>
      </c>
    </row>
    <row r="81" spans="5:13" x14ac:dyDescent="0.25">
      <c r="E81" s="200" t="s">
        <v>63</v>
      </c>
      <c r="F81" s="100">
        <v>0.22</v>
      </c>
      <c r="G81" s="100">
        <v>0.22</v>
      </c>
      <c r="H81" s="100">
        <v>0.2</v>
      </c>
      <c r="I81" s="100">
        <v>0.2</v>
      </c>
      <c r="J81" s="100">
        <v>0.2</v>
      </c>
      <c r="K81" s="36">
        <v>-1.999999999999999E-2</v>
      </c>
      <c r="L81" s="181">
        <v>663903</v>
      </c>
      <c r="M81" s="101">
        <v>133212.6</v>
      </c>
    </row>
    <row r="82" spans="5:13" x14ac:dyDescent="0.25">
      <c r="E82" s="200" t="s">
        <v>152</v>
      </c>
      <c r="F82" s="100">
        <v>397.7</v>
      </c>
      <c r="G82" s="100">
        <v>397.7</v>
      </c>
      <c r="H82" s="100">
        <v>397.7</v>
      </c>
      <c r="I82" s="100">
        <v>397.7</v>
      </c>
      <c r="J82" s="100">
        <v>397.7</v>
      </c>
      <c r="K82" s="36">
        <v>0</v>
      </c>
      <c r="L82" s="181">
        <v>46793</v>
      </c>
      <c r="M82" s="101">
        <v>19351235.399999999</v>
      </c>
    </row>
    <row r="83" spans="5:13" x14ac:dyDescent="0.25">
      <c r="E83" s="200" t="s">
        <v>207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134999</v>
      </c>
      <c r="M83" s="101">
        <v>27349.8</v>
      </c>
    </row>
    <row r="84" spans="5:13" x14ac:dyDescent="0.25">
      <c r="E84" s="200" t="s">
        <v>141</v>
      </c>
      <c r="F84" s="100">
        <v>35</v>
      </c>
      <c r="G84" s="100">
        <v>35</v>
      </c>
      <c r="H84" s="100">
        <v>38</v>
      </c>
      <c r="I84" s="100">
        <v>38</v>
      </c>
      <c r="J84" s="100">
        <v>38</v>
      </c>
      <c r="K84" s="36">
        <v>3</v>
      </c>
      <c r="L84" s="181">
        <v>102701</v>
      </c>
      <c r="M84" s="101">
        <v>3749827.7</v>
      </c>
    </row>
    <row r="85" spans="5:13" x14ac:dyDescent="0.25">
      <c r="E85" s="200" t="s">
        <v>65</v>
      </c>
      <c r="F85" s="100">
        <v>2.29</v>
      </c>
      <c r="G85" s="100">
        <v>2.29</v>
      </c>
      <c r="H85" s="100">
        <v>2.5</v>
      </c>
      <c r="I85" s="100">
        <v>2.29</v>
      </c>
      <c r="J85" s="100">
        <v>2.5</v>
      </c>
      <c r="K85" s="36">
        <v>0.20999999999999996</v>
      </c>
      <c r="L85" s="181">
        <v>2830771</v>
      </c>
      <c r="M85" s="101">
        <v>6537632.7400000002</v>
      </c>
    </row>
    <row r="86" spans="5:13" x14ac:dyDescent="0.25">
      <c r="E86" s="200" t="s">
        <v>215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1">
        <v>1000</v>
      </c>
      <c r="M86" s="101">
        <v>200</v>
      </c>
    </row>
    <row r="87" spans="5:13" x14ac:dyDescent="0.25">
      <c r="E87" s="200" t="s">
        <v>248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1">
        <v>200</v>
      </c>
      <c r="M87" s="101">
        <v>40</v>
      </c>
    </row>
    <row r="88" spans="5:13" x14ac:dyDescent="0.25">
      <c r="E88" s="200" t="s">
        <v>249</v>
      </c>
      <c r="F88" s="100">
        <v>0.42</v>
      </c>
      <c r="G88" s="100">
        <v>0.42</v>
      </c>
      <c r="H88" s="100">
        <v>0.42</v>
      </c>
      <c r="I88" s="100">
        <v>0.42</v>
      </c>
      <c r="J88" s="100">
        <v>0.42</v>
      </c>
      <c r="K88" s="36">
        <v>0</v>
      </c>
      <c r="L88" s="181">
        <v>200</v>
      </c>
      <c r="M88" s="101">
        <v>76</v>
      </c>
    </row>
    <row r="89" spans="5:13" x14ac:dyDescent="0.25">
      <c r="E89" s="200" t="s">
        <v>66</v>
      </c>
      <c r="F89" s="100">
        <v>97.1</v>
      </c>
      <c r="G89" s="100">
        <v>97.1</v>
      </c>
      <c r="H89" s="100">
        <v>100</v>
      </c>
      <c r="I89" s="100">
        <v>100</v>
      </c>
      <c r="J89" s="100">
        <v>100</v>
      </c>
      <c r="K89" s="36">
        <v>2.9000000000000057</v>
      </c>
      <c r="L89" s="181">
        <v>101178</v>
      </c>
      <c r="M89" s="101">
        <v>10109115.300000001</v>
      </c>
    </row>
    <row r="90" spans="5:13" x14ac:dyDescent="0.25">
      <c r="E90" s="200" t="s">
        <v>250</v>
      </c>
      <c r="F90" s="100">
        <v>3.5</v>
      </c>
      <c r="G90" s="100">
        <v>3.5</v>
      </c>
      <c r="H90" s="100">
        <v>3.5</v>
      </c>
      <c r="I90" s="100">
        <v>3.5</v>
      </c>
      <c r="J90" s="100">
        <v>3.5</v>
      </c>
      <c r="K90" s="36">
        <v>0</v>
      </c>
      <c r="L90" s="181">
        <v>10</v>
      </c>
      <c r="M90" s="101">
        <v>31.5</v>
      </c>
    </row>
    <row r="91" spans="5:13" x14ac:dyDescent="0.25">
      <c r="E91" s="200" t="s">
        <v>217</v>
      </c>
      <c r="F91" s="100">
        <v>5.4</v>
      </c>
      <c r="G91" s="100">
        <v>5.4</v>
      </c>
      <c r="H91" s="100">
        <v>5.4</v>
      </c>
      <c r="I91" s="100">
        <v>5.4</v>
      </c>
      <c r="J91" s="100">
        <v>5.4</v>
      </c>
      <c r="K91" s="36">
        <v>0</v>
      </c>
      <c r="L91" s="181">
        <v>10218</v>
      </c>
      <c r="M91" s="101">
        <v>50068.2</v>
      </c>
    </row>
    <row r="92" spans="5:13" x14ac:dyDescent="0.25">
      <c r="E92" s="200" t="s">
        <v>137</v>
      </c>
      <c r="F92" s="100">
        <v>1.03</v>
      </c>
      <c r="G92" s="100">
        <v>1.03</v>
      </c>
      <c r="H92" s="100">
        <v>1.03</v>
      </c>
      <c r="I92" s="100">
        <v>1.01</v>
      </c>
      <c r="J92" s="100">
        <v>1.02</v>
      </c>
      <c r="K92" s="36">
        <v>-1.0000000000000009E-2</v>
      </c>
      <c r="L92" s="181">
        <v>2587708</v>
      </c>
      <c r="M92" s="101">
        <v>2635882.44</v>
      </c>
    </row>
    <row r="93" spans="5:13" x14ac:dyDescent="0.25">
      <c r="E93" s="200" t="s">
        <v>213</v>
      </c>
      <c r="F93" s="100">
        <v>0.7</v>
      </c>
      <c r="G93" s="100">
        <v>0.7</v>
      </c>
      <c r="H93" s="100">
        <v>0.7</v>
      </c>
      <c r="I93" s="100">
        <v>0.7</v>
      </c>
      <c r="J93" s="100">
        <v>0.7</v>
      </c>
      <c r="K93" s="36">
        <v>0</v>
      </c>
      <c r="L93" s="181">
        <v>2350</v>
      </c>
      <c r="M93" s="101">
        <v>1652</v>
      </c>
    </row>
    <row r="94" spans="5:13" x14ac:dyDescent="0.25">
      <c r="E94" s="200" t="s">
        <v>202</v>
      </c>
      <c r="F94" s="100">
        <v>0.68</v>
      </c>
      <c r="G94" s="100">
        <v>0.68</v>
      </c>
      <c r="H94" s="100">
        <v>0.68</v>
      </c>
      <c r="I94" s="100">
        <v>0.68</v>
      </c>
      <c r="J94" s="100">
        <v>0.68</v>
      </c>
      <c r="K94" s="36">
        <v>0</v>
      </c>
      <c r="L94" s="181">
        <v>6725</v>
      </c>
      <c r="M94" s="101">
        <v>4181.6000000000004</v>
      </c>
    </row>
    <row r="95" spans="5:13" x14ac:dyDescent="0.25">
      <c r="E95" s="200" t="s">
        <v>67</v>
      </c>
      <c r="F95" s="100">
        <v>4.55</v>
      </c>
      <c r="G95" s="100">
        <v>4.55</v>
      </c>
      <c r="H95" s="100">
        <v>5</v>
      </c>
      <c r="I95" s="100">
        <v>5</v>
      </c>
      <c r="J95" s="100">
        <v>5</v>
      </c>
      <c r="K95" s="36">
        <v>0.45000000000000018</v>
      </c>
      <c r="L95" s="181">
        <v>2893661</v>
      </c>
      <c r="M95" s="101">
        <v>14424819.85</v>
      </c>
    </row>
    <row r="96" spans="5:13" x14ac:dyDescent="0.25">
      <c r="E96" s="200" t="s">
        <v>68</v>
      </c>
      <c r="F96" s="100">
        <v>0.88</v>
      </c>
      <c r="G96" s="100">
        <v>0.88</v>
      </c>
      <c r="H96" s="100">
        <v>0.88</v>
      </c>
      <c r="I96" s="100">
        <v>0.88</v>
      </c>
      <c r="J96" s="100">
        <v>0.88</v>
      </c>
      <c r="K96" s="36">
        <v>0</v>
      </c>
      <c r="L96" s="181">
        <v>33237</v>
      </c>
      <c r="M96" s="101">
        <v>31841.279999999999</v>
      </c>
    </row>
    <row r="97" spans="5:13" x14ac:dyDescent="0.25">
      <c r="E97" s="200" t="s">
        <v>14</v>
      </c>
      <c r="F97" s="100">
        <v>6</v>
      </c>
      <c r="G97" s="100">
        <v>6</v>
      </c>
      <c r="H97" s="100">
        <v>6</v>
      </c>
      <c r="I97" s="100">
        <v>5.85</v>
      </c>
      <c r="J97" s="100">
        <v>5.85</v>
      </c>
      <c r="K97" s="36">
        <v>-0.15000000000000036</v>
      </c>
      <c r="L97" s="181">
        <v>7750126</v>
      </c>
      <c r="M97" s="101">
        <v>45868943.399999999</v>
      </c>
    </row>
    <row r="98" spans="5:13" x14ac:dyDescent="0.25">
      <c r="E98" s="200" t="s">
        <v>187</v>
      </c>
      <c r="F98" s="100">
        <v>6.85</v>
      </c>
      <c r="G98" s="100">
        <v>6.85</v>
      </c>
      <c r="H98" s="100">
        <v>6.85</v>
      </c>
      <c r="I98" s="100">
        <v>6.85</v>
      </c>
      <c r="J98" s="100">
        <v>6.85</v>
      </c>
      <c r="K98" s="36">
        <v>0</v>
      </c>
      <c r="L98" s="181">
        <v>208038</v>
      </c>
      <c r="M98" s="101">
        <v>1490017.8</v>
      </c>
    </row>
    <row r="99" spans="5:13" x14ac:dyDescent="0.25">
      <c r="E99" s="200" t="s">
        <v>188</v>
      </c>
      <c r="F99" s="100">
        <v>2</v>
      </c>
      <c r="G99" s="100">
        <v>2</v>
      </c>
      <c r="H99" s="100">
        <v>2.02</v>
      </c>
      <c r="I99" s="100">
        <v>2</v>
      </c>
      <c r="J99" s="100">
        <v>2</v>
      </c>
      <c r="K99" s="36">
        <v>0</v>
      </c>
      <c r="L99" s="181">
        <v>3239264</v>
      </c>
      <c r="M99" s="101">
        <v>6500795.9800000004</v>
      </c>
    </row>
    <row r="100" spans="5:13" x14ac:dyDescent="0.25">
      <c r="E100" s="200" t="s">
        <v>70</v>
      </c>
      <c r="F100" s="100">
        <v>28</v>
      </c>
      <c r="G100" s="100">
        <v>28</v>
      </c>
      <c r="H100" s="100">
        <v>28.5</v>
      </c>
      <c r="I100" s="100">
        <v>28.5</v>
      </c>
      <c r="J100" s="100">
        <v>28.5</v>
      </c>
      <c r="K100" s="36">
        <v>0.5</v>
      </c>
      <c r="L100" s="181">
        <v>227387</v>
      </c>
      <c r="M100" s="101">
        <v>6485023.7000000002</v>
      </c>
    </row>
    <row r="101" spans="5:13" x14ac:dyDescent="0.25">
      <c r="E101" s="200" t="s">
        <v>206</v>
      </c>
      <c r="F101" s="100">
        <v>0.23</v>
      </c>
      <c r="G101" s="100">
        <v>0.23</v>
      </c>
      <c r="H101" s="100">
        <v>0.23</v>
      </c>
      <c r="I101" s="100">
        <v>0.23</v>
      </c>
      <c r="J101" s="100">
        <v>0.23</v>
      </c>
      <c r="K101" s="36">
        <v>0</v>
      </c>
      <c r="L101" s="181">
        <v>34720</v>
      </c>
      <c r="M101" s="101">
        <v>8082.8</v>
      </c>
    </row>
    <row r="102" spans="5:13" x14ac:dyDescent="0.25">
      <c r="E102" s="200" t="s">
        <v>198</v>
      </c>
      <c r="F102" s="100">
        <v>0.65</v>
      </c>
      <c r="G102" s="100">
        <v>0.65</v>
      </c>
      <c r="H102" s="100">
        <v>0.7</v>
      </c>
      <c r="I102" s="100">
        <v>0.69</v>
      </c>
      <c r="J102" s="100">
        <v>0.7</v>
      </c>
      <c r="K102" s="36">
        <v>4.9999999999999933E-2</v>
      </c>
      <c r="L102" s="181">
        <v>323759</v>
      </c>
      <c r="M102" s="101">
        <v>221743.17</v>
      </c>
    </row>
    <row r="103" spans="5:13" x14ac:dyDescent="0.25">
      <c r="E103" s="200" t="s">
        <v>71</v>
      </c>
      <c r="F103" s="100">
        <v>1.45</v>
      </c>
      <c r="G103" s="100">
        <v>1.45</v>
      </c>
      <c r="H103" s="100">
        <v>1.37</v>
      </c>
      <c r="I103" s="100">
        <v>1.37</v>
      </c>
      <c r="J103" s="100">
        <v>1.37</v>
      </c>
      <c r="K103" s="36">
        <v>-7.9999999999999849E-2</v>
      </c>
      <c r="L103" s="181">
        <v>243607</v>
      </c>
      <c r="M103" s="101">
        <v>338441.09</v>
      </c>
    </row>
    <row r="104" spans="5:13" x14ac:dyDescent="0.25">
      <c r="E104" s="200" t="s">
        <v>251</v>
      </c>
      <c r="F104" s="100">
        <v>9.1</v>
      </c>
      <c r="G104" s="100">
        <v>9.1</v>
      </c>
      <c r="H104" s="100">
        <v>9.1</v>
      </c>
      <c r="I104" s="100">
        <v>9.1</v>
      </c>
      <c r="J104" s="100">
        <v>9.1</v>
      </c>
      <c r="K104" s="36">
        <v>0</v>
      </c>
      <c r="L104" s="181">
        <v>50000</v>
      </c>
      <c r="M104" s="101">
        <v>455000</v>
      </c>
    </row>
    <row r="105" spans="5:13" x14ac:dyDescent="0.25">
      <c r="E105" s="200" t="s">
        <v>72</v>
      </c>
      <c r="F105" s="100">
        <v>4.29</v>
      </c>
      <c r="G105" s="100">
        <v>4.29</v>
      </c>
      <c r="H105" s="100">
        <v>4.29</v>
      </c>
      <c r="I105" s="100">
        <v>4.29</v>
      </c>
      <c r="J105" s="100">
        <v>4.29</v>
      </c>
      <c r="K105" s="36">
        <v>0</v>
      </c>
      <c r="L105" s="181">
        <v>145255</v>
      </c>
      <c r="M105" s="101">
        <v>563114.05000000005</v>
      </c>
    </row>
    <row r="106" spans="5:13" x14ac:dyDescent="0.25">
      <c r="E106" s="200" t="s">
        <v>12</v>
      </c>
      <c r="F106" s="100">
        <v>14.2</v>
      </c>
      <c r="G106" s="100">
        <v>14.2</v>
      </c>
      <c r="H106" s="100">
        <v>14.25</v>
      </c>
      <c r="I106" s="100">
        <v>14.15</v>
      </c>
      <c r="J106" s="100">
        <v>14.25</v>
      </c>
      <c r="K106" s="36">
        <v>5.0000000000000711E-2</v>
      </c>
      <c r="L106" s="181">
        <v>885559</v>
      </c>
      <c r="M106" s="101">
        <v>12599051.75</v>
      </c>
    </row>
    <row r="107" spans="5:13" x14ac:dyDescent="0.25">
      <c r="E107" s="200" t="s">
        <v>193</v>
      </c>
      <c r="F107" s="100">
        <v>0.39</v>
      </c>
      <c r="G107" s="100">
        <v>0.39</v>
      </c>
      <c r="H107" s="100">
        <v>0.38</v>
      </c>
      <c r="I107" s="100">
        <v>0.36</v>
      </c>
      <c r="J107" s="100">
        <v>0.38</v>
      </c>
      <c r="K107" s="36">
        <v>-1.0000000000000009E-2</v>
      </c>
      <c r="L107" s="181">
        <v>1342202</v>
      </c>
      <c r="M107" s="101">
        <v>497863.44</v>
      </c>
    </row>
    <row r="108" spans="5:13" x14ac:dyDescent="0.25">
      <c r="E108" s="200" t="s">
        <v>189</v>
      </c>
      <c r="F108" s="100">
        <v>0.56999999999999995</v>
      </c>
      <c r="G108" s="100">
        <v>0.56999999999999995</v>
      </c>
      <c r="H108" s="100">
        <v>0.6</v>
      </c>
      <c r="I108" s="100">
        <v>0.59</v>
      </c>
      <c r="J108" s="100">
        <v>0.6</v>
      </c>
      <c r="K108" s="36">
        <v>3.0000000000000027E-2</v>
      </c>
      <c r="L108" s="181">
        <v>2612100</v>
      </c>
      <c r="M108" s="101">
        <v>1553669.08</v>
      </c>
    </row>
    <row r="109" spans="5:13" x14ac:dyDescent="0.25">
      <c r="E109" s="200" t="s">
        <v>18</v>
      </c>
      <c r="F109" s="100">
        <v>18.350000000000001</v>
      </c>
      <c r="G109" s="100">
        <v>18.05</v>
      </c>
      <c r="H109" s="100">
        <v>17.850000000000001</v>
      </c>
      <c r="I109" s="100">
        <v>17.100000000000001</v>
      </c>
      <c r="J109" s="100">
        <v>17.2</v>
      </c>
      <c r="K109" s="36">
        <v>-1.1500000000000021</v>
      </c>
      <c r="L109" s="181">
        <v>9260708</v>
      </c>
      <c r="M109" s="101">
        <v>161072724.30000001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0.14794520547945206</v>
      </c>
      <c r="L11" s="102">
        <v>99.044713106066865</v>
      </c>
      <c r="M11" s="64">
        <v>0.13274028759724671</v>
      </c>
      <c r="N11" s="188">
        <v>-7.1726412243492632E-2</v>
      </c>
      <c r="O11" s="197">
        <v>5.9273759043304841E-3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0.45753424657534247</v>
      </c>
      <c r="L12" s="102">
        <v>100.80108421515209</v>
      </c>
      <c r="M12" s="64">
        <v>0.13568633828451415</v>
      </c>
      <c r="N12" s="188">
        <v>-4.4136913300576452E-2</v>
      </c>
      <c r="O12" s="197">
        <v>8.5137482170394296E-4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1.875</v>
      </c>
      <c r="L13" s="102">
        <v>100.11500000000001</v>
      </c>
      <c r="M13" s="64">
        <v>0.14398373721501279</v>
      </c>
      <c r="N13" s="188">
        <v>6.6999999999993065E-2</v>
      </c>
      <c r="O13" s="197">
        <v>-4.2438816005177515E-4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2.4120465434633811</v>
      </c>
      <c r="L14" s="102">
        <v>104.53</v>
      </c>
      <c r="M14" s="64">
        <v>0.14085506723986346</v>
      </c>
      <c r="N14" s="188">
        <v>-0.17999999999999261</v>
      </c>
      <c r="O14" s="197">
        <v>8.5198106091699533E-4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3.6582694414019716</v>
      </c>
      <c r="L15" s="102">
        <v>95.518888888888881</v>
      </c>
      <c r="M15" s="64">
        <v>0.14349529435284475</v>
      </c>
      <c r="N15" s="188">
        <v>-0.38444444444446901</v>
      </c>
      <c r="O15" s="197">
        <v>1.4330073538871835E-3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4.538321167883212</v>
      </c>
      <c r="L16" s="102">
        <v>99.724999999999994</v>
      </c>
      <c r="M16" s="64">
        <v>0.14278691197717716</v>
      </c>
      <c r="N16" s="188">
        <v>0</v>
      </c>
      <c r="O16" s="197">
        <v>3.7609599198573651E-6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6.3983572895277208</v>
      </c>
      <c r="L17" s="102">
        <v>93.25</v>
      </c>
      <c r="M17" s="64">
        <v>0.14129329506095159</v>
      </c>
      <c r="N17" s="188">
        <v>-8.2999999999998408E-2</v>
      </c>
      <c r="O17" s="197">
        <v>2.1352455930473413E-4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7.5460906601764526</v>
      </c>
      <c r="L18" s="102">
        <v>109.5</v>
      </c>
      <c r="M18" s="64">
        <v>0.14191946472698602</v>
      </c>
      <c r="N18" s="188">
        <v>0.10666666666665492</v>
      </c>
      <c r="O18" s="197">
        <v>-2.2171499805614947E-4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9.2471940870517386</v>
      </c>
      <c r="L19" s="102">
        <v>104.27618832474052</v>
      </c>
      <c r="M19" s="64">
        <v>0.1414417717099668</v>
      </c>
      <c r="N19" s="188">
        <v>0.20772704314391888</v>
      </c>
      <c r="O19" s="197">
        <v>-3.9850890961773411E-4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9.7269785963165756</v>
      </c>
      <c r="L20" s="102">
        <v>91.307131709394</v>
      </c>
      <c r="M20" s="64">
        <v>0.14152258335456017</v>
      </c>
      <c r="N20" s="188">
        <v>0.1822658957858323</v>
      </c>
      <c r="O20" s="197">
        <v>-3.7197495442603534E-4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10.225236436037831</v>
      </c>
      <c r="L21" s="102">
        <v>69.860786224715639</v>
      </c>
      <c r="M21" s="64">
        <v>0.14160525272411459</v>
      </c>
      <c r="N21" s="188">
        <v>0.14620955035641714</v>
      </c>
      <c r="O21" s="197">
        <v>-3.4483102507293362E-4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10.896646132785763</v>
      </c>
      <c r="L22" s="102">
        <v>77.155876821816946</v>
      </c>
      <c r="M22" s="64">
        <v>0.14171801402652209</v>
      </c>
      <c r="N22" s="188">
        <v>0.14132020986585303</v>
      </c>
      <c r="O22" s="197">
        <v>-3.0780212900582971E-4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14.882956878850102</v>
      </c>
      <c r="L23" s="102">
        <v>86.364999999999995</v>
      </c>
      <c r="M23" s="64">
        <v>0.14389024121145363</v>
      </c>
      <c r="N23" s="188">
        <v>-2.4450000000000074</v>
      </c>
      <c r="O23" s="197">
        <v>4.4255807479198495E-3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16.549049429657796</v>
      </c>
      <c r="L24" s="102">
        <v>88.234999999999999</v>
      </c>
      <c r="M24" s="64">
        <v>0.14266307594882963</v>
      </c>
      <c r="N24" s="188">
        <v>0</v>
      </c>
      <c r="O24" s="197">
        <v>2.5025959066449222E-6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17.633861671469742</v>
      </c>
      <c r="L25" s="102">
        <v>112.39</v>
      </c>
      <c r="M25" s="64">
        <v>0.14299518508497944</v>
      </c>
      <c r="N25" s="188">
        <v>0</v>
      </c>
      <c r="O25" s="197">
        <v>3.5383577212666495E-7</v>
      </c>
      <c r="P25" s="208"/>
    </row>
    <row r="26" spans="5:16" x14ac:dyDescent="0.2">
      <c r="E26" s="59" t="s">
        <v>199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29.655744943919455</v>
      </c>
      <c r="L26" s="102">
        <v>101.55</v>
      </c>
      <c r="M26" s="64">
        <v>0.14562449671925892</v>
      </c>
      <c r="N26" s="188">
        <v>-0.72500000000000853</v>
      </c>
      <c r="O26" s="197">
        <v>1.0492791680336011E-3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212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211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53" t="s">
        <v>74</v>
      </c>
      <c r="G8" s="253"/>
      <c r="H8" s="253"/>
      <c r="I8" s="253"/>
      <c r="J8" s="129"/>
      <c r="K8" s="253" t="s">
        <v>75</v>
      </c>
      <c r="L8" s="253"/>
      <c r="M8" s="253"/>
      <c r="N8" s="253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67</v>
      </c>
      <c r="G10" s="38">
        <v>4.55</v>
      </c>
      <c r="H10" s="38">
        <v>5</v>
      </c>
      <c r="I10" s="176">
        <v>9.8901098901098994E-2</v>
      </c>
      <c r="J10" s="128"/>
      <c r="K10" s="37" t="s">
        <v>46</v>
      </c>
      <c r="L10" s="38">
        <v>7.95</v>
      </c>
      <c r="M10" s="38">
        <v>7.2</v>
      </c>
      <c r="N10" s="175">
        <v>-9.4339622641509413E-2</v>
      </c>
    </row>
    <row r="11" spans="6:14" x14ac:dyDescent="0.25">
      <c r="F11" s="37" t="s">
        <v>65</v>
      </c>
      <c r="G11" s="38">
        <v>2.29</v>
      </c>
      <c r="H11" s="38">
        <v>2.5</v>
      </c>
      <c r="I11" s="176">
        <v>9.1703056768558833E-2</v>
      </c>
      <c r="J11" s="128"/>
      <c r="K11" s="37" t="s">
        <v>63</v>
      </c>
      <c r="L11" s="38">
        <v>0.22</v>
      </c>
      <c r="M11" s="38">
        <v>0.2</v>
      </c>
      <c r="N11" s="175">
        <v>-9.0909090909090828E-2</v>
      </c>
    </row>
    <row r="12" spans="6:14" x14ac:dyDescent="0.25">
      <c r="F12" s="37" t="s">
        <v>141</v>
      </c>
      <c r="G12" s="38">
        <v>35</v>
      </c>
      <c r="H12" s="38">
        <v>38</v>
      </c>
      <c r="I12" s="176">
        <v>8.5714285714285632E-2</v>
      </c>
      <c r="J12" s="128"/>
      <c r="K12" s="37" t="s">
        <v>38</v>
      </c>
      <c r="L12" s="38">
        <v>1.57</v>
      </c>
      <c r="M12" s="38">
        <v>1.45</v>
      </c>
      <c r="N12" s="175">
        <v>-7.6433121019108374E-2</v>
      </c>
    </row>
    <row r="13" spans="6:14" x14ac:dyDescent="0.25">
      <c r="F13" s="37" t="s">
        <v>198</v>
      </c>
      <c r="G13" s="38">
        <v>0.65</v>
      </c>
      <c r="H13" s="38">
        <v>0.7</v>
      </c>
      <c r="I13" s="176">
        <v>7.6923076923076872E-2</v>
      </c>
      <c r="J13" s="128"/>
      <c r="K13" s="37" t="s">
        <v>194</v>
      </c>
      <c r="L13" s="38">
        <v>0.28000000000000003</v>
      </c>
      <c r="M13" s="38">
        <v>0.26</v>
      </c>
      <c r="N13" s="175">
        <v>-7.1428571428571508E-2</v>
      </c>
    </row>
    <row r="14" spans="6:14" x14ac:dyDescent="0.25">
      <c r="F14" s="37" t="s">
        <v>35</v>
      </c>
      <c r="G14" s="38">
        <v>15</v>
      </c>
      <c r="H14" s="38">
        <v>15.85</v>
      </c>
      <c r="I14" s="176">
        <v>5.6666666666666643E-2</v>
      </c>
      <c r="J14" s="128"/>
      <c r="K14" s="37" t="s">
        <v>42</v>
      </c>
      <c r="L14" s="38">
        <v>1.66</v>
      </c>
      <c r="M14" s="38">
        <v>1.55</v>
      </c>
      <c r="N14" s="175">
        <v>-6.6265060240963791E-2</v>
      </c>
    </row>
    <row r="15" spans="6:14" x14ac:dyDescent="0.25">
      <c r="F15" s="37" t="s">
        <v>160</v>
      </c>
      <c r="G15" s="38">
        <v>3.8</v>
      </c>
      <c r="H15" s="38">
        <v>4</v>
      </c>
      <c r="I15" s="176">
        <v>5.2631578947368363E-2</v>
      </c>
      <c r="J15" s="128"/>
      <c r="K15" s="37" t="s">
        <v>18</v>
      </c>
      <c r="L15" s="38">
        <v>18.350000000000001</v>
      </c>
      <c r="M15" s="38">
        <v>17.2</v>
      </c>
      <c r="N15" s="175">
        <v>-6.2670299727520584E-2</v>
      </c>
    </row>
    <row r="16" spans="6:14" x14ac:dyDescent="0.25">
      <c r="F16" s="37" t="s">
        <v>189</v>
      </c>
      <c r="G16" s="38">
        <v>0.56999999999999995</v>
      </c>
      <c r="H16" s="38">
        <v>0.6</v>
      </c>
      <c r="I16" s="176">
        <v>5.2631578947368363E-2</v>
      </c>
      <c r="J16" s="128"/>
      <c r="K16" s="37" t="s">
        <v>41</v>
      </c>
      <c r="L16" s="38">
        <v>9.6</v>
      </c>
      <c r="M16" s="38">
        <v>9</v>
      </c>
      <c r="N16" s="175">
        <v>-6.25E-2</v>
      </c>
    </row>
    <row r="17" spans="6:14" x14ac:dyDescent="0.25">
      <c r="F17" s="37" t="s">
        <v>53</v>
      </c>
      <c r="G17" s="38">
        <v>0.21</v>
      </c>
      <c r="H17" s="38">
        <v>0.22</v>
      </c>
      <c r="I17" s="176">
        <v>4.7619047619047672E-2</v>
      </c>
      <c r="J17" s="128"/>
      <c r="K17" s="37" t="s">
        <v>71</v>
      </c>
      <c r="L17" s="38">
        <v>1.45</v>
      </c>
      <c r="M17" s="38">
        <v>1.37</v>
      </c>
      <c r="N17" s="175">
        <v>-5.5172413793103336E-2</v>
      </c>
    </row>
    <row r="18" spans="6:14" x14ac:dyDescent="0.25">
      <c r="F18" s="37" t="s">
        <v>185</v>
      </c>
      <c r="G18" s="38">
        <v>12.5</v>
      </c>
      <c r="H18" s="38">
        <v>13</v>
      </c>
      <c r="I18" s="176">
        <v>4.0000000000000036E-2</v>
      </c>
      <c r="J18" s="128"/>
      <c r="K18" s="37" t="s">
        <v>62</v>
      </c>
      <c r="L18" s="38">
        <v>4.24</v>
      </c>
      <c r="M18" s="38">
        <v>4.05</v>
      </c>
      <c r="N18" s="175">
        <v>-4.4811320754717054E-2</v>
      </c>
    </row>
    <row r="19" spans="6:14" x14ac:dyDescent="0.25">
      <c r="F19" s="37" t="s">
        <v>51</v>
      </c>
      <c r="G19" s="38">
        <v>0.28999999999999998</v>
      </c>
      <c r="H19" s="38">
        <v>0.3</v>
      </c>
      <c r="I19" s="176">
        <v>3.4482758620689724E-2</v>
      </c>
      <c r="J19" s="128"/>
      <c r="K19" s="37" t="s">
        <v>10</v>
      </c>
      <c r="L19" s="38">
        <v>0.68</v>
      </c>
      <c r="M19" s="38">
        <v>0.65</v>
      </c>
      <c r="N19" s="175">
        <v>-4.4117647058823595E-2</v>
      </c>
    </row>
    <row r="20" spans="6:14" x14ac:dyDescent="0.25">
      <c r="F20" s="37" t="s">
        <v>59</v>
      </c>
      <c r="G20" s="38">
        <v>40.15</v>
      </c>
      <c r="H20" s="38">
        <v>41.5</v>
      </c>
      <c r="I20" s="176">
        <v>3.3623910336239238E-2</v>
      </c>
      <c r="J20" s="128"/>
      <c r="K20" s="37" t="s">
        <v>140</v>
      </c>
      <c r="L20" s="38">
        <v>4.95</v>
      </c>
      <c r="M20" s="38">
        <v>4.75</v>
      </c>
      <c r="N20" s="175">
        <v>-4.0404040404040442E-2</v>
      </c>
    </row>
    <row r="21" spans="6:14" x14ac:dyDescent="0.25">
      <c r="F21" s="37" t="s">
        <v>66</v>
      </c>
      <c r="G21" s="38">
        <v>97.1</v>
      </c>
      <c r="H21" s="38">
        <v>100</v>
      </c>
      <c r="I21" s="176">
        <v>2.9866117404737436E-2</v>
      </c>
      <c r="J21" s="128"/>
      <c r="K21" s="37" t="s">
        <v>139</v>
      </c>
      <c r="L21" s="38">
        <v>1.86</v>
      </c>
      <c r="M21" s="38">
        <v>1.8</v>
      </c>
      <c r="N21" s="175">
        <v>-3.2258064516129115E-2</v>
      </c>
    </row>
    <row r="22" spans="6:14" x14ac:dyDescent="0.25">
      <c r="F22" s="37" t="s">
        <v>58</v>
      </c>
      <c r="G22" s="38">
        <v>3.8</v>
      </c>
      <c r="H22" s="38">
        <v>3.9</v>
      </c>
      <c r="I22" s="176">
        <v>2.6315789473684292E-2</v>
      </c>
      <c r="J22" s="128"/>
      <c r="K22" s="37" t="s">
        <v>193</v>
      </c>
      <c r="L22" s="38">
        <v>0.39</v>
      </c>
      <c r="M22" s="38">
        <v>0.38</v>
      </c>
      <c r="N22" s="175">
        <v>-2.5641025641025661E-2</v>
      </c>
    </row>
    <row r="23" spans="6:14" x14ac:dyDescent="0.25">
      <c r="F23" s="37" t="s">
        <v>70</v>
      </c>
      <c r="G23" s="38">
        <v>28</v>
      </c>
      <c r="H23" s="38">
        <v>28.5</v>
      </c>
      <c r="I23" s="176">
        <v>1.7857142857142794E-2</v>
      </c>
      <c r="J23" s="128"/>
      <c r="K23" s="37" t="s">
        <v>14</v>
      </c>
      <c r="L23" s="38">
        <v>6</v>
      </c>
      <c r="M23" s="38">
        <v>5.85</v>
      </c>
      <c r="N23" s="175">
        <v>-2.5000000000000022E-2</v>
      </c>
    </row>
    <row r="24" spans="6:14" x14ac:dyDescent="0.25">
      <c r="F24" s="37" t="s">
        <v>197</v>
      </c>
      <c r="G24" s="38">
        <v>138.85</v>
      </c>
      <c r="H24" s="38">
        <v>141</v>
      </c>
      <c r="I24" s="176">
        <v>1.5484335613972E-2</v>
      </c>
      <c r="J24" s="128"/>
      <c r="K24" s="37" t="s">
        <v>184</v>
      </c>
      <c r="L24" s="38">
        <v>6.1</v>
      </c>
      <c r="M24" s="38">
        <v>6</v>
      </c>
      <c r="N24" s="175">
        <v>-1.6393442622950727E-2</v>
      </c>
    </row>
    <row r="25" spans="6:14" x14ac:dyDescent="0.25">
      <c r="F25" s="37" t="s">
        <v>43</v>
      </c>
      <c r="G25" s="38">
        <v>1.66</v>
      </c>
      <c r="H25" s="38">
        <v>1.68</v>
      </c>
      <c r="I25" s="176">
        <v>1.2048192771084265E-2</v>
      </c>
      <c r="J25" s="128"/>
      <c r="K25" s="37" t="s">
        <v>137</v>
      </c>
      <c r="L25" s="38">
        <v>1.03</v>
      </c>
      <c r="M25" s="38">
        <v>1.02</v>
      </c>
      <c r="N25" s="175">
        <v>-9.7087378640776656E-3</v>
      </c>
    </row>
    <row r="26" spans="6:14" x14ac:dyDescent="0.25">
      <c r="F26" s="37" t="s">
        <v>47</v>
      </c>
      <c r="G26" s="38">
        <v>27.05</v>
      </c>
      <c r="H26" s="38">
        <v>27.35</v>
      </c>
      <c r="I26" s="176">
        <v>1.109057301293892E-2</v>
      </c>
      <c r="J26" s="128"/>
      <c r="K26" s="37" t="s">
        <v>16</v>
      </c>
      <c r="L26" s="38">
        <v>162.5</v>
      </c>
      <c r="M26" s="38">
        <v>162</v>
      </c>
      <c r="N26" s="175">
        <v>-3.0769230769230882E-3</v>
      </c>
    </row>
    <row r="27" spans="6:14" x14ac:dyDescent="0.25">
      <c r="F27" s="37" t="s">
        <v>56</v>
      </c>
      <c r="G27" s="38">
        <v>50.7</v>
      </c>
      <c r="H27" s="38">
        <v>51.2</v>
      </c>
      <c r="I27" s="176">
        <v>9.8619329388560661E-3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30</v>
      </c>
      <c r="G28" s="38">
        <v>6.45</v>
      </c>
      <c r="H28" s="38">
        <v>6.5</v>
      </c>
      <c r="I28" s="176">
        <v>7.7519379844961378E-3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40</v>
      </c>
      <c r="G29" s="38">
        <v>20.8</v>
      </c>
      <c r="H29" s="38">
        <v>20.9</v>
      </c>
      <c r="I29" s="176">
        <v>4.8076923076922906E-3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12</v>
      </c>
      <c r="G30" s="38">
        <v>14.2</v>
      </c>
      <c r="H30" s="38">
        <v>14.25</v>
      </c>
      <c r="I30" s="176">
        <v>3.5211267605634866E-3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210" priority="10" operator="lessThan">
      <formula>0</formula>
    </cfRule>
  </conditionalFormatting>
  <conditionalFormatting sqref="I10:I131 N10:N139">
    <cfRule type="cellIs" dxfId="209" priority="9" operator="equal">
      <formula>0</formula>
    </cfRule>
  </conditionalFormatting>
  <conditionalFormatting sqref="I10:I141">
    <cfRule type="cellIs" dxfId="208" priority="4" operator="lessThan">
      <formula>0</formula>
    </cfRule>
  </conditionalFormatting>
  <conditionalFormatting sqref="I10:I141">
    <cfRule type="cellIs" dxfId="207" priority="3" operator="equal">
      <formula>0</formula>
    </cfRule>
  </conditionalFormatting>
  <conditionalFormatting sqref="I10:I38">
    <cfRule type="cellIs" dxfId="206" priority="2" operator="lessThan">
      <formula>0</formula>
    </cfRule>
  </conditionalFormatting>
  <conditionalFormatting sqref="I10:I38">
    <cfRule type="cellIs" dxfId="205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54" t="s">
        <v>76</v>
      </c>
      <c r="F7" s="254"/>
      <c r="G7" s="254"/>
      <c r="H7" s="254"/>
      <c r="I7" s="254"/>
    </row>
    <row r="8" spans="5:9" x14ac:dyDescent="0.25">
      <c r="E8" s="255"/>
      <c r="F8" s="255"/>
      <c r="G8" s="255"/>
      <c r="H8" s="255"/>
      <c r="I8" s="255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53" t="s">
        <v>82</v>
      </c>
      <c r="F11" s="253"/>
      <c r="G11" s="253"/>
      <c r="H11" s="253"/>
      <c r="I11" s="56"/>
      <c r="J11" s="253" t="s">
        <v>83</v>
      </c>
      <c r="K11" s="253"/>
      <c r="L11" s="253"/>
      <c r="M11" s="253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30</v>
      </c>
      <c r="F13" s="138">
        <v>22846092</v>
      </c>
      <c r="G13" s="139">
        <v>22846092</v>
      </c>
      <c r="H13" s="140">
        <v>0.18308685160170016</v>
      </c>
      <c r="I13" s="56"/>
      <c r="J13" s="137" t="s">
        <v>197</v>
      </c>
      <c r="K13" s="138">
        <v>489991588</v>
      </c>
      <c r="L13" s="139">
        <v>489991588</v>
      </c>
      <c r="M13" s="173">
        <v>0.26985909666482383</v>
      </c>
    </row>
    <row r="14" spans="1:246" x14ac:dyDescent="0.25">
      <c r="E14" s="137" t="s">
        <v>43</v>
      </c>
      <c r="F14" s="138">
        <v>11332413</v>
      </c>
      <c r="G14" s="139">
        <v>11332413</v>
      </c>
      <c r="H14" s="140">
        <v>9.0817099800708942E-2</v>
      </c>
      <c r="I14" s="56"/>
      <c r="J14" s="137" t="s">
        <v>47</v>
      </c>
      <c r="K14" s="138">
        <v>302611461.75</v>
      </c>
      <c r="L14" s="139">
        <v>302611461.75</v>
      </c>
      <c r="M14" s="173">
        <v>0.16666093400010959</v>
      </c>
    </row>
    <row r="15" spans="1:246" x14ac:dyDescent="0.25">
      <c r="E15" s="137" t="s">
        <v>47</v>
      </c>
      <c r="F15" s="138">
        <v>11118544</v>
      </c>
      <c r="G15" s="139">
        <v>11118544</v>
      </c>
      <c r="H15" s="140">
        <v>8.9103169826812129E-2</v>
      </c>
      <c r="I15" s="56"/>
      <c r="J15" s="137" t="s">
        <v>18</v>
      </c>
      <c r="K15" s="138">
        <v>161072724.30000001</v>
      </c>
      <c r="L15" s="139">
        <v>161072724.30000001</v>
      </c>
      <c r="M15" s="173">
        <v>8.8709563473037059E-2</v>
      </c>
    </row>
    <row r="16" spans="1:246" x14ac:dyDescent="0.25">
      <c r="E16" s="137" t="s">
        <v>18</v>
      </c>
      <c r="F16" s="138">
        <v>9260708</v>
      </c>
      <c r="G16" s="139">
        <v>9260708</v>
      </c>
      <c r="H16" s="140">
        <v>7.4214612780281089E-2</v>
      </c>
      <c r="I16" s="56"/>
      <c r="J16" s="137" t="s">
        <v>30</v>
      </c>
      <c r="K16" s="138">
        <v>148873253.30000001</v>
      </c>
      <c r="L16" s="139">
        <v>148873253.30000001</v>
      </c>
      <c r="M16" s="173">
        <v>8.1990798693245145E-2</v>
      </c>
    </row>
    <row r="17" spans="5:13" x14ac:dyDescent="0.25">
      <c r="E17" s="137" t="s">
        <v>14</v>
      </c>
      <c r="F17" s="138">
        <v>7750126</v>
      </c>
      <c r="G17" s="139">
        <v>7750126</v>
      </c>
      <c r="H17" s="140">
        <v>6.2108922999017872E-2</v>
      </c>
      <c r="I17" s="56"/>
      <c r="J17" s="137" t="s">
        <v>16</v>
      </c>
      <c r="K17" s="138">
        <v>142923266.69999999</v>
      </c>
      <c r="L17" s="139">
        <v>142923266.69999999</v>
      </c>
      <c r="M17" s="173">
        <v>7.8713889357724443E-2</v>
      </c>
    </row>
    <row r="18" spans="5:13" x14ac:dyDescent="0.25">
      <c r="E18" s="137" t="s">
        <v>140</v>
      </c>
      <c r="F18" s="138">
        <v>6620696</v>
      </c>
      <c r="G18" s="139">
        <v>6620696</v>
      </c>
      <c r="H18" s="140">
        <v>5.3057756488592005E-2</v>
      </c>
      <c r="I18" s="56"/>
      <c r="J18" s="137" t="s">
        <v>59</v>
      </c>
      <c r="K18" s="138">
        <v>78023172</v>
      </c>
      <c r="L18" s="139">
        <v>78023172</v>
      </c>
      <c r="M18" s="173">
        <v>4.2970661600101143E-2</v>
      </c>
    </row>
    <row r="19" spans="5:13" x14ac:dyDescent="0.25">
      <c r="E19" s="137" t="s">
        <v>45</v>
      </c>
      <c r="F19" s="138">
        <v>3735354</v>
      </c>
      <c r="G19" s="139">
        <v>3735354</v>
      </c>
      <c r="H19" s="140">
        <v>2.9934844150930374E-2</v>
      </c>
      <c r="I19" s="56"/>
      <c r="J19" s="137" t="s">
        <v>45</v>
      </c>
      <c r="K19" s="138">
        <v>50465136.5</v>
      </c>
      <c r="L19" s="139">
        <v>50465136.5</v>
      </c>
      <c r="M19" s="173">
        <v>2.7793285604235784E-2</v>
      </c>
    </row>
    <row r="20" spans="5:13" x14ac:dyDescent="0.25">
      <c r="E20" s="137" t="s">
        <v>197</v>
      </c>
      <c r="F20" s="138">
        <v>3496786</v>
      </c>
      <c r="G20" s="139">
        <v>3496786</v>
      </c>
      <c r="H20" s="140">
        <v>2.8022978261004236E-2</v>
      </c>
      <c r="I20" s="56"/>
      <c r="J20" s="137" t="s">
        <v>57</v>
      </c>
      <c r="K20" s="138">
        <v>46566448.200000003</v>
      </c>
      <c r="L20" s="139">
        <v>46566448.200000003</v>
      </c>
      <c r="M20" s="173">
        <v>2.5646113022947066E-2</v>
      </c>
    </row>
    <row r="21" spans="5:13" x14ac:dyDescent="0.25">
      <c r="E21" s="137" t="s">
        <v>188</v>
      </c>
      <c r="F21" s="138">
        <v>3239264</v>
      </c>
      <c r="G21" s="139">
        <v>3239264</v>
      </c>
      <c r="H21" s="140">
        <v>2.5959216450092634E-2</v>
      </c>
      <c r="I21" s="56"/>
      <c r="J21" s="137" t="s">
        <v>14</v>
      </c>
      <c r="K21" s="138">
        <v>45868943.399999999</v>
      </c>
      <c r="L21" s="139">
        <v>45868943.399999999</v>
      </c>
      <c r="M21" s="173">
        <v>2.5261967621562381E-2</v>
      </c>
    </row>
    <row r="22" spans="5:13" x14ac:dyDescent="0.25">
      <c r="E22" s="141" t="s">
        <v>194</v>
      </c>
      <c r="F22" s="142">
        <v>2985199</v>
      </c>
      <c r="G22" s="143">
        <v>2985199</v>
      </c>
      <c r="H22" s="144">
        <v>2.3923158775450253E-2</v>
      </c>
      <c r="I22" s="56"/>
      <c r="J22" s="141" t="s">
        <v>56</v>
      </c>
      <c r="K22" s="142">
        <v>41692802.350000001</v>
      </c>
      <c r="L22" s="143">
        <v>41692802.350000001</v>
      </c>
      <c r="M22" s="174">
        <v>2.2961990073176616E-2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204" priority="86" operator="equal">
      <formula>0</formula>
    </cfRule>
  </conditionalFormatting>
  <conditionalFormatting sqref="M9">
    <cfRule type="cellIs" dxfId="203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202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201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200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99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98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97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96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95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94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56" t="s">
        <v>252</v>
      </c>
      <c r="F13" s="256"/>
      <c r="G13" s="256"/>
      <c r="H13" s="235"/>
      <c r="I13" s="3"/>
      <c r="J13" s="256" t="s">
        <v>183</v>
      </c>
      <c r="K13" s="256"/>
      <c r="L13" s="256"/>
      <c r="M13" s="235"/>
    </row>
    <row r="14" spans="5:13" x14ac:dyDescent="0.25">
      <c r="E14" s="257" t="s">
        <v>253</v>
      </c>
      <c r="F14" s="257"/>
      <c r="G14" s="257"/>
      <c r="H14" s="257"/>
      <c r="I14" s="3"/>
      <c r="J14" s="257" t="s">
        <v>254</v>
      </c>
      <c r="K14" s="257"/>
      <c r="L14" s="257"/>
      <c r="M14" s="257"/>
    </row>
    <row r="15" spans="5:13" x14ac:dyDescent="0.25">
      <c r="E15" s="236"/>
      <c r="F15" s="237" t="s">
        <v>218</v>
      </c>
      <c r="G15" s="237" t="s">
        <v>219</v>
      </c>
      <c r="H15" s="238" t="s">
        <v>4</v>
      </c>
      <c r="I15" s="3"/>
      <c r="J15" s="236"/>
      <c r="K15" s="237" t="s">
        <v>218</v>
      </c>
      <c r="L15" s="237" t="s">
        <v>219</v>
      </c>
      <c r="M15" s="238" t="s">
        <v>4</v>
      </c>
    </row>
    <row r="16" spans="5:13" x14ac:dyDescent="0.25">
      <c r="E16" s="236" t="s">
        <v>220</v>
      </c>
      <c r="F16" s="239">
        <v>103655</v>
      </c>
      <c r="G16" s="239">
        <v>92295</v>
      </c>
      <c r="H16" s="240">
        <v>0.12308359066038244</v>
      </c>
      <c r="I16" s="3"/>
      <c r="J16" s="236" t="s">
        <v>220</v>
      </c>
      <c r="K16" s="239">
        <v>1274.8</v>
      </c>
      <c r="L16" s="239">
        <v>1322.61</v>
      </c>
      <c r="M16" s="240">
        <v>-3.6148222076046621E-2</v>
      </c>
    </row>
    <row r="17" spans="5:13" x14ac:dyDescent="0.25">
      <c r="E17" s="236" t="s">
        <v>221</v>
      </c>
      <c r="F17" s="239">
        <v>15051</v>
      </c>
      <c r="G17" s="239">
        <v>13010</v>
      </c>
      <c r="H17" s="240">
        <v>0.156879323597233</v>
      </c>
      <c r="I17" s="3"/>
      <c r="J17" s="236" t="s">
        <v>221</v>
      </c>
      <c r="K17" s="239">
        <v>145.25</v>
      </c>
      <c r="L17" s="239">
        <v>171.74</v>
      </c>
      <c r="M17" s="240">
        <v>-0.15424478863398161</v>
      </c>
    </row>
    <row r="18" spans="5:13" x14ac:dyDescent="0.25">
      <c r="E18" s="236" t="s">
        <v>222</v>
      </c>
      <c r="F18" s="239">
        <v>-1366</v>
      </c>
      <c r="G18" s="241">
        <v>-1167</v>
      </c>
      <c r="H18" s="240" t="s">
        <v>223</v>
      </c>
      <c r="I18" s="3"/>
      <c r="J18" s="236" t="s">
        <v>222</v>
      </c>
      <c r="K18" s="239">
        <v>-50.84</v>
      </c>
      <c r="L18" s="241">
        <v>-60.11</v>
      </c>
      <c r="M18" s="240" t="s">
        <v>223</v>
      </c>
    </row>
    <row r="19" spans="5:13" x14ac:dyDescent="0.25">
      <c r="E19" s="236" t="s">
        <v>224</v>
      </c>
      <c r="F19" s="239">
        <v>13685</v>
      </c>
      <c r="G19" s="239">
        <v>11843</v>
      </c>
      <c r="H19" s="240">
        <v>0.15553491513974493</v>
      </c>
      <c r="I19" s="3"/>
      <c r="J19" s="236" t="s">
        <v>224</v>
      </c>
      <c r="K19" s="239">
        <v>94.42</v>
      </c>
      <c r="L19" s="239">
        <v>111.63</v>
      </c>
      <c r="M19" s="240">
        <v>-0.15417002597867957</v>
      </c>
    </row>
    <row r="20" spans="5:13" x14ac:dyDescent="0.25">
      <c r="E20" s="236" t="s">
        <v>225</v>
      </c>
      <c r="F20" s="239">
        <v>215566</v>
      </c>
      <c r="G20" s="239">
        <v>194416</v>
      </c>
      <c r="H20" s="240">
        <v>0.10878734260554679</v>
      </c>
      <c r="I20" s="3"/>
      <c r="J20" s="236" t="s">
        <v>225</v>
      </c>
      <c r="K20" s="239">
        <v>1758.55</v>
      </c>
      <c r="L20" s="239">
        <v>1481.87</v>
      </c>
      <c r="M20" s="240">
        <v>0.18671003529324448</v>
      </c>
    </row>
    <row r="21" spans="5:13" x14ac:dyDescent="0.25">
      <c r="E21" s="236" t="s">
        <v>226</v>
      </c>
      <c r="F21" s="239">
        <v>0</v>
      </c>
      <c r="G21" s="242"/>
      <c r="H21" s="236"/>
      <c r="I21" s="3"/>
      <c r="J21" s="236" t="s">
        <v>226</v>
      </c>
      <c r="K21" s="239">
        <v>0</v>
      </c>
      <c r="L21" s="242"/>
      <c r="M21" s="236"/>
    </row>
    <row r="22" spans="5:13" x14ac:dyDescent="0.25">
      <c r="E22" s="236" t="s">
        <v>227</v>
      </c>
      <c r="F22" s="236" t="s">
        <v>20</v>
      </c>
      <c r="G22" s="242"/>
      <c r="H22" s="243"/>
      <c r="I22" s="3"/>
      <c r="J22" s="236" t="s">
        <v>227</v>
      </c>
      <c r="K22" s="236" t="s">
        <v>20</v>
      </c>
      <c r="L22" s="242"/>
      <c r="M22" s="243"/>
    </row>
    <row r="23" spans="5:13" x14ac:dyDescent="0.25">
      <c r="E23" s="236" t="s">
        <v>228</v>
      </c>
      <c r="F23" s="236" t="s">
        <v>20</v>
      </c>
      <c r="G23" s="38"/>
      <c r="H23" s="244"/>
      <c r="I23" s="3"/>
      <c r="J23" s="236" t="s">
        <v>228</v>
      </c>
      <c r="K23" s="236" t="s">
        <v>20</v>
      </c>
      <c r="L23" s="38"/>
      <c r="M23" s="244"/>
    </row>
    <row r="24" spans="5:13" x14ac:dyDescent="0.25">
      <c r="E24" s="236" t="s">
        <v>229</v>
      </c>
      <c r="F24" s="236" t="s">
        <v>20</v>
      </c>
      <c r="G24" s="38"/>
      <c r="H24" s="236"/>
      <c r="I24" s="3"/>
      <c r="J24" s="236" t="s">
        <v>229</v>
      </c>
      <c r="K24" s="236" t="s">
        <v>20</v>
      </c>
      <c r="L24" s="38"/>
      <c r="M24" s="236"/>
    </row>
    <row r="25" spans="5:13" x14ac:dyDescent="0.25">
      <c r="E25" s="236" t="s">
        <v>230</v>
      </c>
      <c r="F25" s="236" t="s">
        <v>20</v>
      </c>
      <c r="G25" s="38"/>
      <c r="H25" s="236"/>
      <c r="I25" s="3"/>
      <c r="J25" s="236" t="s">
        <v>230</v>
      </c>
      <c r="K25" s="236" t="s">
        <v>20</v>
      </c>
      <c r="L25" s="38"/>
      <c r="M25" s="236"/>
    </row>
    <row r="26" spans="5:13" x14ac:dyDescent="0.25">
      <c r="E26" s="236"/>
      <c r="F26" s="236"/>
      <c r="G26" s="38"/>
      <c r="H26" s="236"/>
      <c r="I26" s="3"/>
      <c r="J26" s="236"/>
      <c r="K26" s="236"/>
      <c r="L26" s="38"/>
      <c r="M26" s="236"/>
    </row>
    <row r="27" spans="5:13" x14ac:dyDescent="0.25">
      <c r="E27" s="236" t="s">
        <v>231</v>
      </c>
      <c r="F27" s="245">
        <v>0.13202450436544305</v>
      </c>
      <c r="G27" s="246">
        <v>0.12831681022807304</v>
      </c>
      <c r="H27" s="247"/>
      <c r="I27" s="3"/>
      <c r="J27" s="236" t="s">
        <v>231</v>
      </c>
      <c r="K27" s="245">
        <v>7.4066520238468783E-2</v>
      </c>
      <c r="L27" s="246">
        <v>8.4401297434617911E-2</v>
      </c>
      <c r="M27" s="247"/>
    </row>
    <row r="28" spans="5:13" x14ac:dyDescent="0.25">
      <c r="E28" s="236" t="s">
        <v>255</v>
      </c>
      <c r="F28" s="248">
        <v>6.6759028445151247E-2</v>
      </c>
      <c r="G28" s="38"/>
      <c r="H28" s="236"/>
      <c r="I28" s="3"/>
      <c r="J28" s="236" t="s">
        <v>256</v>
      </c>
      <c r="K28" s="248">
        <v>5.827639626961937E-2</v>
      </c>
      <c r="L28" s="38"/>
      <c r="M28" s="236"/>
    </row>
    <row r="29" spans="5:13" x14ac:dyDescent="0.25">
      <c r="E29" s="236" t="s">
        <v>232</v>
      </c>
      <c r="F29" s="248">
        <v>7.6286275982848026E-2</v>
      </c>
      <c r="G29" s="38"/>
      <c r="H29" s="236"/>
      <c r="I29" s="3"/>
      <c r="J29" s="236" t="s">
        <v>232</v>
      </c>
      <c r="K29" s="248" t="s">
        <v>20</v>
      </c>
      <c r="L29" s="38"/>
      <c r="M29" s="236"/>
    </row>
    <row r="30" spans="5:13" x14ac:dyDescent="0.25">
      <c r="E30" s="236" t="s">
        <v>233</v>
      </c>
      <c r="F30" s="249"/>
      <c r="G30" s="38"/>
      <c r="H30" s="236"/>
      <c r="I30" s="3"/>
      <c r="J30" s="236" t="s">
        <v>233</v>
      </c>
      <c r="K30" s="249"/>
      <c r="L30" s="38"/>
      <c r="M30" s="236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mergeCells count="4">
    <mergeCell ref="E13:G13"/>
    <mergeCell ref="E14:H14"/>
    <mergeCell ref="J13:L13"/>
    <mergeCell ref="J14:M14"/>
  </mergeCells>
  <conditionalFormatting sqref="E13:G13">
    <cfRule type="cellIs" dxfId="193" priority="260" operator="equal">
      <formula>" "</formula>
    </cfRule>
  </conditionalFormatting>
  <conditionalFormatting sqref="E14:H14">
    <cfRule type="cellIs" dxfId="192" priority="259" operator="equal">
      <formula>" "</formula>
    </cfRule>
  </conditionalFormatting>
  <conditionalFormatting sqref="H13">
    <cfRule type="cellIs" dxfId="191" priority="258" operator="equal">
      <formula>" "</formula>
    </cfRule>
  </conditionalFormatting>
  <conditionalFormatting sqref="F29 H15:H30">
    <cfRule type="cellIs" dxfId="190" priority="257" operator="equal">
      <formula>0</formula>
    </cfRule>
  </conditionalFormatting>
  <conditionalFormatting sqref="H16:H20">
    <cfRule type="iconSet" priority="254">
      <iconSet iconSet="3Arrows">
        <cfvo type="percent" val="0"/>
        <cfvo type="num" val="0"/>
        <cfvo type="num" val="0" gte="0"/>
      </iconSet>
    </cfRule>
    <cfRule type="cellIs" dxfId="189" priority="255" operator="lessThan">
      <formula>0</formula>
    </cfRule>
    <cfRule type="cellIs" dxfId="188" priority="256" operator="greaterThan">
      <formula>0</formula>
    </cfRule>
  </conditionalFormatting>
  <conditionalFormatting sqref="F16:G20 F21">
    <cfRule type="cellIs" dxfId="187" priority="253" operator="lessThan">
      <formula>0</formula>
    </cfRule>
  </conditionalFormatting>
  <conditionalFormatting sqref="E15:H30">
    <cfRule type="expression" dxfId="186" priority="252">
      <formula>"B13="" """</formula>
    </cfRule>
  </conditionalFormatting>
  <conditionalFormatting sqref="H16:H19">
    <cfRule type="iconSet" priority="249">
      <iconSet iconSet="3Arrows">
        <cfvo type="percent" val="0"/>
        <cfvo type="num" val="0"/>
        <cfvo type="num" val="0" gte="0"/>
      </iconSet>
    </cfRule>
    <cfRule type="cellIs" dxfId="185" priority="250" operator="lessThan">
      <formula>0</formula>
    </cfRule>
    <cfRule type="cellIs" dxfId="184" priority="251" operator="greaterThan">
      <formula>0</formula>
    </cfRule>
  </conditionalFormatting>
  <conditionalFormatting sqref="H20">
    <cfRule type="iconSet" priority="246">
      <iconSet iconSet="3Arrows">
        <cfvo type="percent" val="0"/>
        <cfvo type="num" val="0"/>
        <cfvo type="num" val="0" gte="0"/>
      </iconSet>
    </cfRule>
    <cfRule type="cellIs" dxfId="183" priority="247" operator="lessThan">
      <formula>0</formula>
    </cfRule>
    <cfRule type="cellIs" dxfId="182" priority="248" operator="greaterThan">
      <formula>0</formula>
    </cfRule>
  </conditionalFormatting>
  <conditionalFormatting sqref="E15:H30">
    <cfRule type="expression" dxfId="181" priority="245">
      <formula>$B$13=" "</formula>
    </cfRule>
  </conditionalFormatting>
  <conditionalFormatting sqref="H16:H20">
    <cfRule type="cellIs" dxfId="180" priority="244" operator="equal">
      <formula>0</formula>
    </cfRule>
  </conditionalFormatting>
  <conditionalFormatting sqref="H16:H20">
    <cfRule type="iconSet" priority="241">
      <iconSet iconSet="3Arrows">
        <cfvo type="percent" val="0"/>
        <cfvo type="num" val="0"/>
        <cfvo type="num" val="0" gte="0"/>
      </iconSet>
    </cfRule>
    <cfRule type="cellIs" dxfId="179" priority="242" operator="lessThan">
      <formula>0</formula>
    </cfRule>
    <cfRule type="cellIs" dxfId="178" priority="243" operator="greaterThan">
      <formula>0</formula>
    </cfRule>
  </conditionalFormatting>
  <conditionalFormatting sqref="H16:H20">
    <cfRule type="expression" dxfId="177" priority="240">
      <formula>"B13="" """</formula>
    </cfRule>
  </conditionalFormatting>
  <conditionalFormatting sqref="H16:H19">
    <cfRule type="iconSet" priority="237">
      <iconSet iconSet="3Arrows">
        <cfvo type="percent" val="0"/>
        <cfvo type="num" val="0"/>
        <cfvo type="num" val="0" gte="0"/>
      </iconSet>
    </cfRule>
    <cfRule type="cellIs" dxfId="176" priority="238" operator="lessThan">
      <formula>0</formula>
    </cfRule>
    <cfRule type="cellIs" dxfId="175" priority="239" operator="greaterThan">
      <formula>0</formula>
    </cfRule>
  </conditionalFormatting>
  <conditionalFormatting sqref="H20">
    <cfRule type="iconSet" priority="234">
      <iconSet iconSet="3Arrows">
        <cfvo type="percent" val="0"/>
        <cfvo type="num" val="0"/>
        <cfvo type="num" val="0" gte="0"/>
      </iconSet>
    </cfRule>
    <cfRule type="cellIs" dxfId="174" priority="235" operator="lessThan">
      <formula>0</formula>
    </cfRule>
    <cfRule type="cellIs" dxfId="173" priority="236" operator="greaterThan">
      <formula>0</formula>
    </cfRule>
  </conditionalFormatting>
  <conditionalFormatting sqref="H16:H20">
    <cfRule type="expression" dxfId="172" priority="233">
      <formula>$G$13=" "</formula>
    </cfRule>
  </conditionalFormatting>
  <conditionalFormatting sqref="H16:H20">
    <cfRule type="iconSet" priority="230">
      <iconSet iconSet="3Arrows">
        <cfvo type="percent" val="0"/>
        <cfvo type="num" val="0"/>
        <cfvo type="num" val="0" gte="0"/>
      </iconSet>
    </cfRule>
    <cfRule type="cellIs" dxfId="171" priority="231" operator="lessThan">
      <formula>0</formula>
    </cfRule>
    <cfRule type="cellIs" dxfId="170" priority="232" operator="greaterThan">
      <formula>0</formula>
    </cfRule>
  </conditionalFormatting>
  <conditionalFormatting sqref="H16:H19">
    <cfRule type="iconSet" priority="227">
      <iconSet iconSet="3Arrows">
        <cfvo type="percent" val="0"/>
        <cfvo type="num" val="0"/>
        <cfvo type="num" val="0" gte="0"/>
      </iconSet>
    </cfRule>
    <cfRule type="cellIs" dxfId="169" priority="228" operator="lessThan">
      <formula>0</formula>
    </cfRule>
    <cfRule type="cellIs" dxfId="168" priority="229" operator="greaterThan">
      <formula>0</formula>
    </cfRule>
  </conditionalFormatting>
  <conditionalFormatting sqref="H20">
    <cfRule type="iconSet" priority="224">
      <iconSet iconSet="3Arrows">
        <cfvo type="percent" val="0"/>
        <cfvo type="num" val="0"/>
        <cfvo type="num" val="0" gte="0"/>
      </iconSet>
    </cfRule>
    <cfRule type="cellIs" dxfId="167" priority="225" operator="lessThan">
      <formula>0</formula>
    </cfRule>
    <cfRule type="cellIs" dxfId="166" priority="226" operator="greaterThan">
      <formula>0</formula>
    </cfRule>
  </conditionalFormatting>
  <conditionalFormatting sqref="H16:H20">
    <cfRule type="expression" dxfId="165" priority="223">
      <formula>$G$13=" "</formula>
    </cfRule>
  </conditionalFormatting>
  <conditionalFormatting sqref="H16:H20">
    <cfRule type="cellIs" dxfId="164" priority="222" operator="lessThan">
      <formula>0</formula>
    </cfRule>
  </conditionalFormatting>
  <conditionalFormatting sqref="F29 H16:H30">
    <cfRule type="cellIs" dxfId="163" priority="221" operator="equal">
      <formula>0</formula>
    </cfRule>
  </conditionalFormatting>
  <conditionalFormatting sqref="H16:H20">
    <cfRule type="iconSet" priority="218">
      <iconSet iconSet="3Arrows">
        <cfvo type="percent" val="0"/>
        <cfvo type="num" val="0"/>
        <cfvo type="num" val="0" gte="0"/>
      </iconSet>
    </cfRule>
    <cfRule type="cellIs" dxfId="162" priority="219" operator="lessThan">
      <formula>0</formula>
    </cfRule>
    <cfRule type="cellIs" dxfId="161" priority="220" operator="greaterThan">
      <formula>0</formula>
    </cfRule>
  </conditionalFormatting>
  <conditionalFormatting sqref="F16:G19 F20:F21">
    <cfRule type="cellIs" dxfId="160" priority="217" operator="lessThan">
      <formula>0</formula>
    </cfRule>
  </conditionalFormatting>
  <conditionalFormatting sqref="F16:H30">
    <cfRule type="expression" dxfId="159" priority="216">
      <formula>"B13="" """</formula>
    </cfRule>
  </conditionalFormatting>
  <conditionalFormatting sqref="F20:G20 F27:F29 G27">
    <cfRule type="expression" dxfId="158" priority="215">
      <formula>$B$13=" "</formula>
    </cfRule>
  </conditionalFormatting>
  <conditionalFormatting sqref="H16:H19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H20">
    <cfRule type="iconSet" priority="209">
      <iconSet iconSet="3Arrows">
        <cfvo type="percent" val="0"/>
        <cfvo type="num" val="0"/>
        <cfvo type="num" val="0" gte="0"/>
      </iconSet>
    </cfRule>
    <cfRule type="cellIs" dxfId="155" priority="210" operator="lessThan">
      <formula>0</formula>
    </cfRule>
    <cfRule type="cellIs" dxfId="154" priority="211" operator="greaterThan">
      <formula>0</formula>
    </cfRule>
  </conditionalFormatting>
  <conditionalFormatting sqref="F16:H30">
    <cfRule type="expression" dxfId="153" priority="208">
      <formula>$G$13=" "</formula>
    </cfRule>
  </conditionalFormatting>
  <conditionalFormatting sqref="H22">
    <cfRule type="expression" dxfId="152" priority="207">
      <formula>$B$13=" "</formula>
    </cfRule>
  </conditionalFormatting>
  <conditionalFormatting sqref="H16:H20">
    <cfRule type="iconSet" priority="204">
      <iconSet iconSet="3Arrows">
        <cfvo type="percent" val="0"/>
        <cfvo type="num" val="0"/>
        <cfvo type="num" val="0" gte="0"/>
      </iconSet>
    </cfRule>
    <cfRule type="cellIs" dxfId="151" priority="205" operator="lessThan">
      <formula>0</formula>
    </cfRule>
    <cfRule type="cellIs" dxfId="150" priority="206" operator="greaterThan">
      <formula>0</formula>
    </cfRule>
  </conditionalFormatting>
  <conditionalFormatting sqref="H16:H19">
    <cfRule type="iconSet" priority="201">
      <iconSet iconSet="3Arrows">
        <cfvo type="percent" val="0"/>
        <cfvo type="num" val="0"/>
        <cfvo type="num" val="0" gte="0"/>
      </iconSet>
    </cfRule>
    <cfRule type="cellIs" dxfId="149" priority="202" operator="lessThan">
      <formula>0</formula>
    </cfRule>
    <cfRule type="cellIs" dxfId="148" priority="203" operator="greaterThan">
      <formula>0</formula>
    </cfRule>
  </conditionalFormatting>
  <conditionalFormatting sqref="H20">
    <cfRule type="iconSet" priority="198">
      <iconSet iconSet="3Arrows">
        <cfvo type="percent" val="0"/>
        <cfvo type="num" val="0"/>
        <cfvo type="num" val="0" gte="0"/>
      </iconSet>
    </cfRule>
    <cfRule type="cellIs" dxfId="147" priority="199" operator="lessThan">
      <formula>0</formula>
    </cfRule>
    <cfRule type="cellIs" dxfId="146" priority="200" operator="greaterThan">
      <formula>0</formula>
    </cfRule>
  </conditionalFormatting>
  <conditionalFormatting sqref="F16:H30">
    <cfRule type="expression" dxfId="145" priority="197">
      <formula>$G$13=" "</formula>
    </cfRule>
  </conditionalFormatting>
  <conditionalFormatting sqref="H22">
    <cfRule type="expression" dxfId="144" priority="196">
      <formula>$B$13=" "</formula>
    </cfRule>
  </conditionalFormatting>
  <conditionalFormatting sqref="H16:H20">
    <cfRule type="iconSet" priority="193">
      <iconSet iconSet="3Arrows">
        <cfvo type="percent" val="0"/>
        <cfvo type="num" val="0"/>
        <cfvo type="num" val="0" gte="0"/>
      </iconSet>
    </cfRule>
    <cfRule type="cellIs" dxfId="143" priority="194" operator="lessThan">
      <formula>0</formula>
    </cfRule>
    <cfRule type="cellIs" dxfId="142" priority="195" operator="greaterThan">
      <formula>0</formula>
    </cfRule>
  </conditionalFormatting>
  <conditionalFormatting sqref="H16:H19">
    <cfRule type="iconSet" priority="190">
      <iconSet iconSet="3Arrows">
        <cfvo type="percent" val="0"/>
        <cfvo type="num" val="0"/>
        <cfvo type="num" val="0" gte="0"/>
      </iconSet>
    </cfRule>
    <cfRule type="cellIs" dxfId="141" priority="191" operator="lessThan">
      <formula>0</formula>
    </cfRule>
    <cfRule type="cellIs" dxfId="140" priority="192" operator="greaterThan">
      <formula>0</formula>
    </cfRule>
  </conditionalFormatting>
  <conditionalFormatting sqref="H20">
    <cfRule type="iconSet" priority="187">
      <iconSet iconSet="3Arrows">
        <cfvo type="percent" val="0"/>
        <cfvo type="num" val="0"/>
        <cfvo type="num" val="0" gte="0"/>
      </iconSet>
    </cfRule>
    <cfRule type="cellIs" dxfId="139" priority="188" operator="lessThan">
      <formula>0</formula>
    </cfRule>
    <cfRule type="cellIs" dxfId="138" priority="189" operator="greaterThan">
      <formula>0</formula>
    </cfRule>
  </conditionalFormatting>
  <conditionalFormatting sqref="H16:H20">
    <cfRule type="cellIs" dxfId="137" priority="186" operator="equal">
      <formula>0</formula>
    </cfRule>
  </conditionalFormatting>
  <conditionalFormatting sqref="H16:H20">
    <cfRule type="iconSet" priority="183">
      <iconSet iconSet="3Arrows">
        <cfvo type="percent" val="0"/>
        <cfvo type="num" val="0"/>
        <cfvo type="num" val="0" gte="0"/>
      </iconSet>
    </cfRule>
    <cfRule type="cellIs" dxfId="136" priority="184" operator="lessThan">
      <formula>0</formula>
    </cfRule>
    <cfRule type="cellIs" dxfId="135" priority="185" operator="greaterThan">
      <formula>0</formula>
    </cfRule>
  </conditionalFormatting>
  <conditionalFormatting sqref="H16:H20">
    <cfRule type="expression" dxfId="134" priority="182">
      <formula>"B13="" """</formula>
    </cfRule>
  </conditionalFormatting>
  <conditionalFormatting sqref="H16:H19">
    <cfRule type="iconSet" priority="179">
      <iconSet iconSet="3Arrows">
        <cfvo type="percent" val="0"/>
        <cfvo type="num" val="0"/>
        <cfvo type="num" val="0" gte="0"/>
      </iconSet>
    </cfRule>
    <cfRule type="cellIs" dxfId="133" priority="180" operator="lessThan">
      <formula>0</formula>
    </cfRule>
    <cfRule type="cellIs" dxfId="132" priority="181" operator="greaterThan">
      <formula>0</formula>
    </cfRule>
  </conditionalFormatting>
  <conditionalFormatting sqref="H20">
    <cfRule type="iconSet" priority="176">
      <iconSet iconSet="3Arrows">
        <cfvo type="percent" val="0"/>
        <cfvo type="num" val="0"/>
        <cfvo type="num" val="0" gte="0"/>
      </iconSet>
    </cfRule>
    <cfRule type="cellIs" dxfId="131" priority="177" operator="lessThan">
      <formula>0</formula>
    </cfRule>
    <cfRule type="cellIs" dxfId="130" priority="178" operator="greaterThan">
      <formula>0</formula>
    </cfRule>
  </conditionalFormatting>
  <conditionalFormatting sqref="H16:H20">
    <cfRule type="expression" dxfId="129" priority="175">
      <formula>$G$13=" "</formula>
    </cfRule>
  </conditionalFormatting>
  <conditionalFormatting sqref="H16:H20">
    <cfRule type="iconSet" priority="172">
      <iconSet iconSet="3Arrows">
        <cfvo type="percent" val="0"/>
        <cfvo type="num" val="0"/>
        <cfvo type="num" val="0" gte="0"/>
      </iconSet>
    </cfRule>
    <cfRule type="cellIs" dxfId="128" priority="173" operator="lessThan">
      <formula>0</formula>
    </cfRule>
    <cfRule type="cellIs" dxfId="127" priority="174" operator="greaterThan">
      <formula>0</formula>
    </cfRule>
  </conditionalFormatting>
  <conditionalFormatting sqref="H16:H19">
    <cfRule type="iconSet" priority="169">
      <iconSet iconSet="3Arrows">
        <cfvo type="percent" val="0"/>
        <cfvo type="num" val="0"/>
        <cfvo type="num" val="0" gte="0"/>
      </iconSet>
    </cfRule>
    <cfRule type="cellIs" dxfId="126" priority="170" operator="lessThan">
      <formula>0</formula>
    </cfRule>
    <cfRule type="cellIs" dxfId="125" priority="171" operator="greaterThan">
      <formula>0</formula>
    </cfRule>
  </conditionalFormatting>
  <conditionalFormatting sqref="H20">
    <cfRule type="iconSet" priority="166">
      <iconSet iconSet="3Arrows">
        <cfvo type="percent" val="0"/>
        <cfvo type="num" val="0"/>
        <cfvo type="num" val="0" gte="0"/>
      </iconSet>
    </cfRule>
    <cfRule type="cellIs" dxfId="124" priority="167" operator="lessThan">
      <formula>0</formula>
    </cfRule>
    <cfRule type="cellIs" dxfId="123" priority="168" operator="greaterThan">
      <formula>0</formula>
    </cfRule>
  </conditionalFormatting>
  <conditionalFormatting sqref="H16:H20">
    <cfRule type="expression" dxfId="122" priority="165">
      <formula>$G$13=" "</formula>
    </cfRule>
  </conditionalFormatting>
  <conditionalFormatting sqref="H16:H20">
    <cfRule type="cellIs" dxfId="121" priority="164" operator="lessThan">
      <formula>0</formula>
    </cfRule>
  </conditionalFormatting>
  <conditionalFormatting sqref="H16:H20">
    <cfRule type="iconSet" priority="161">
      <iconSet iconSet="3Arrows">
        <cfvo type="percent" val="0"/>
        <cfvo type="num" val="0"/>
        <cfvo type="num" val="0" gte="0"/>
      </iconSet>
    </cfRule>
    <cfRule type="cellIs" dxfId="120" priority="162" operator="lessThan">
      <formula>0</formula>
    </cfRule>
    <cfRule type="cellIs" dxfId="119" priority="163" operator="greaterThan">
      <formula>0</formula>
    </cfRule>
  </conditionalFormatting>
  <conditionalFormatting sqref="H16:H19">
    <cfRule type="iconSet" priority="158">
      <iconSet iconSet="3Arrows">
        <cfvo type="percent" val="0"/>
        <cfvo type="num" val="0"/>
        <cfvo type="num" val="0" gte="0"/>
      </iconSet>
    </cfRule>
    <cfRule type="cellIs" dxfId="118" priority="159" operator="lessThan">
      <formula>0</formula>
    </cfRule>
    <cfRule type="cellIs" dxfId="117" priority="160" operator="greaterThan">
      <formula>0</formula>
    </cfRule>
  </conditionalFormatting>
  <conditionalFormatting sqref="H20">
    <cfRule type="iconSet" priority="155">
      <iconSet iconSet="3Arrows">
        <cfvo type="percent" val="0"/>
        <cfvo type="num" val="0"/>
        <cfvo type="num" val="0" gte="0"/>
      </iconSet>
    </cfRule>
    <cfRule type="cellIs" dxfId="116" priority="156" operator="lessThan">
      <formula>0</formula>
    </cfRule>
    <cfRule type="cellIs" dxfId="115" priority="157" operator="greaterThan">
      <formula>0</formula>
    </cfRule>
  </conditionalFormatting>
  <conditionalFormatting sqref="H16:H20">
    <cfRule type="cellIs" dxfId="114" priority="154" operator="equal">
      <formula>0</formula>
    </cfRule>
  </conditionalFormatting>
  <conditionalFormatting sqref="H16:H20">
    <cfRule type="iconSet" priority="151">
      <iconSet iconSet="3Arrows">
        <cfvo type="percent" val="0"/>
        <cfvo type="num" val="0"/>
        <cfvo type="num" val="0" gte="0"/>
      </iconSet>
    </cfRule>
    <cfRule type="cellIs" dxfId="113" priority="152" operator="lessThan">
      <formula>0</formula>
    </cfRule>
    <cfRule type="cellIs" dxfId="112" priority="153" operator="greaterThan">
      <formula>0</formula>
    </cfRule>
  </conditionalFormatting>
  <conditionalFormatting sqref="H16:H20">
    <cfRule type="expression" dxfId="111" priority="150">
      <formula>"B13="" """</formula>
    </cfRule>
  </conditionalFormatting>
  <conditionalFormatting sqref="H16:H19">
    <cfRule type="iconSet" priority="147">
      <iconSet iconSet="3Arrows">
        <cfvo type="percent" val="0"/>
        <cfvo type="num" val="0"/>
        <cfvo type="num" val="0" gte="0"/>
      </iconSet>
    </cfRule>
    <cfRule type="cellIs" dxfId="110" priority="148" operator="lessThan">
      <formula>0</formula>
    </cfRule>
    <cfRule type="cellIs" dxfId="109" priority="149" operator="greaterThan">
      <formula>0</formula>
    </cfRule>
  </conditionalFormatting>
  <conditionalFormatting sqref="H20">
    <cfRule type="iconSet" priority="144">
      <iconSet iconSet="3Arrows">
        <cfvo type="percent" val="0"/>
        <cfvo type="num" val="0"/>
        <cfvo type="num" val="0" gte="0"/>
      </iconSet>
    </cfRule>
    <cfRule type="cellIs" dxfId="108" priority="145" operator="lessThan">
      <formula>0</formula>
    </cfRule>
    <cfRule type="cellIs" dxfId="107" priority="146" operator="greaterThan">
      <formula>0</formula>
    </cfRule>
  </conditionalFormatting>
  <conditionalFormatting sqref="H16:H20">
    <cfRule type="expression" dxfId="106" priority="143">
      <formula>$G$13=" "</formula>
    </cfRule>
  </conditionalFormatting>
  <conditionalFormatting sqref="H16:H20">
    <cfRule type="iconSet" priority="140">
      <iconSet iconSet="3Arrows">
        <cfvo type="percent" val="0"/>
        <cfvo type="num" val="0"/>
        <cfvo type="num" val="0" gte="0"/>
      </iconSet>
    </cfRule>
    <cfRule type="cellIs" dxfId="105" priority="141" operator="lessThan">
      <formula>0</formula>
    </cfRule>
    <cfRule type="cellIs" dxfId="104" priority="142" operator="greaterThan">
      <formula>0</formula>
    </cfRule>
  </conditionalFormatting>
  <conditionalFormatting sqref="H16:H19">
    <cfRule type="iconSet" priority="137">
      <iconSet iconSet="3Arrows">
        <cfvo type="percent" val="0"/>
        <cfvo type="num" val="0"/>
        <cfvo type="num" val="0" gte="0"/>
      </iconSet>
    </cfRule>
    <cfRule type="cellIs" dxfId="103" priority="138" operator="lessThan">
      <formula>0</formula>
    </cfRule>
    <cfRule type="cellIs" dxfId="102" priority="139" operator="greaterThan">
      <formula>0</formula>
    </cfRule>
  </conditionalFormatting>
  <conditionalFormatting sqref="H20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H16:H20">
    <cfRule type="expression" dxfId="99" priority="133">
      <formula>$G$13=" "</formula>
    </cfRule>
  </conditionalFormatting>
  <conditionalFormatting sqref="H16:H20">
    <cfRule type="cellIs" dxfId="98" priority="132" operator="lessThan">
      <formula>0</formula>
    </cfRule>
  </conditionalFormatting>
  <conditionalFormatting sqref="F17:F26">
    <cfRule type="cellIs" dxfId="97" priority="131" operator="equal">
      <formula>0</formula>
    </cfRule>
  </conditionalFormatting>
  <conditionalFormatting sqref="J13:L13">
    <cfRule type="cellIs" dxfId="96" priority="130" operator="equal">
      <formula>" "</formula>
    </cfRule>
  </conditionalFormatting>
  <conditionalFormatting sqref="J14:M14">
    <cfRule type="cellIs" dxfId="95" priority="129" operator="equal">
      <formula>" "</formula>
    </cfRule>
  </conditionalFormatting>
  <conditionalFormatting sqref="M13">
    <cfRule type="cellIs" dxfId="94" priority="128" operator="equal">
      <formula>" "</formula>
    </cfRule>
  </conditionalFormatting>
  <conditionalFormatting sqref="K29 M15:M30">
    <cfRule type="cellIs" dxfId="93" priority="127" operator="equal">
      <formula>0</formula>
    </cfRule>
  </conditionalFormatting>
  <conditionalFormatting sqref="M16:M20">
    <cfRule type="iconSet" priority="124">
      <iconSet iconSet="3Arrows">
        <cfvo type="percent" val="0"/>
        <cfvo type="num" val="0"/>
        <cfvo type="num" val="0" gte="0"/>
      </iconSet>
    </cfRule>
    <cfRule type="cellIs" dxfId="92" priority="125" operator="lessThan">
      <formula>0</formula>
    </cfRule>
    <cfRule type="cellIs" dxfId="91" priority="126" operator="greaterThan">
      <formula>0</formula>
    </cfRule>
  </conditionalFormatting>
  <conditionalFormatting sqref="K16:L20 K21">
    <cfRule type="cellIs" dxfId="90" priority="123" operator="lessThan">
      <formula>0</formula>
    </cfRule>
  </conditionalFormatting>
  <conditionalFormatting sqref="J15:M30">
    <cfRule type="expression" dxfId="89" priority="122">
      <formula>"B13="" """</formula>
    </cfRule>
  </conditionalFormatting>
  <conditionalFormatting sqref="M16:M19">
    <cfRule type="iconSet" priority="119">
      <iconSet iconSet="3Arrows">
        <cfvo type="percent" val="0"/>
        <cfvo type="num" val="0"/>
        <cfvo type="num" val="0" gte="0"/>
      </iconSet>
    </cfRule>
    <cfRule type="cellIs" dxfId="88" priority="120" operator="lessThan">
      <formula>0</formula>
    </cfRule>
    <cfRule type="cellIs" dxfId="87" priority="121" operator="greaterThan">
      <formula>0</formula>
    </cfRule>
  </conditionalFormatting>
  <conditionalFormatting sqref="M20">
    <cfRule type="iconSet" priority="116">
      <iconSet iconSet="3Arrows">
        <cfvo type="percent" val="0"/>
        <cfvo type="num" val="0"/>
        <cfvo type="num" val="0" gte="0"/>
      </iconSet>
    </cfRule>
    <cfRule type="cellIs" dxfId="86" priority="117" operator="lessThan">
      <formula>0</formula>
    </cfRule>
    <cfRule type="cellIs" dxfId="85" priority="118" operator="greaterThan">
      <formula>0</formula>
    </cfRule>
  </conditionalFormatting>
  <conditionalFormatting sqref="J15:M30">
    <cfRule type="expression" dxfId="84" priority="115">
      <formula>$B$13=" "</formula>
    </cfRule>
  </conditionalFormatting>
  <conditionalFormatting sqref="M16:M20">
    <cfRule type="cellIs" dxfId="83" priority="114" operator="equal">
      <formula>0</formula>
    </cfRule>
  </conditionalFormatting>
  <conditionalFormatting sqref="M16:M20">
    <cfRule type="iconSet" priority="111">
      <iconSet iconSet="3Arrows">
        <cfvo type="percent" val="0"/>
        <cfvo type="num" val="0"/>
        <cfvo type="num" val="0" gte="0"/>
      </iconSet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M16:M20">
    <cfRule type="expression" dxfId="80" priority="110">
      <formula>"B13="" """</formula>
    </cfRule>
  </conditionalFormatting>
  <conditionalFormatting sqref="M16:M19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M20">
    <cfRule type="iconSet" priority="104">
      <iconSet iconSet="3Arrows">
        <cfvo type="percent" val="0"/>
        <cfvo type="num" val="0"/>
        <cfvo type="num" val="0" gte="0"/>
      </iconSet>
    </cfRule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M16:M20">
    <cfRule type="expression" dxfId="75" priority="103">
      <formula>$G$13=" "</formula>
    </cfRule>
  </conditionalFormatting>
  <conditionalFormatting sqref="M16:M20">
    <cfRule type="iconSet" priority="100">
      <iconSet iconSet="3Arrows">
        <cfvo type="percent" val="0"/>
        <cfvo type="num" val="0"/>
        <cfvo type="num" val="0" gte="0"/>
      </iconSet>
    </cfRule>
    <cfRule type="cellIs" dxfId="74" priority="101" operator="lessThan">
      <formula>0</formula>
    </cfRule>
    <cfRule type="cellIs" dxfId="73" priority="102" operator="greaterThan">
      <formula>0</formula>
    </cfRule>
  </conditionalFormatting>
  <conditionalFormatting sqref="M16:M19">
    <cfRule type="iconSet" priority="97">
      <iconSet iconSet="3Arrows">
        <cfvo type="percent" val="0"/>
        <cfvo type="num" val="0"/>
        <cfvo type="num" val="0" gte="0"/>
      </iconSet>
    </cfRule>
    <cfRule type="cellIs" dxfId="72" priority="98" operator="lessThan">
      <formula>0</formula>
    </cfRule>
    <cfRule type="cellIs" dxfId="71" priority="99" operator="greaterThan">
      <formula>0</formula>
    </cfRule>
  </conditionalFormatting>
  <conditionalFormatting sqref="M20">
    <cfRule type="iconSet" priority="94">
      <iconSet iconSet="3Arrows">
        <cfvo type="percent" val="0"/>
        <cfvo type="num" val="0"/>
        <cfvo type="num" val="0" gte="0"/>
      </iconSet>
    </cfRule>
    <cfRule type="cellIs" dxfId="70" priority="95" operator="lessThan">
      <formula>0</formula>
    </cfRule>
    <cfRule type="cellIs" dxfId="69" priority="96" operator="greaterThan">
      <formula>0</formula>
    </cfRule>
  </conditionalFormatting>
  <conditionalFormatting sqref="M16:M20">
    <cfRule type="expression" dxfId="68" priority="93">
      <formula>$G$13=" "</formula>
    </cfRule>
  </conditionalFormatting>
  <conditionalFormatting sqref="M16:M20">
    <cfRule type="cellIs" dxfId="67" priority="92" operator="lessThan">
      <formula>0</formula>
    </cfRule>
  </conditionalFormatting>
  <conditionalFormatting sqref="K29 M16:M30">
    <cfRule type="cellIs" dxfId="66" priority="91" operator="equal">
      <formula>0</formula>
    </cfRule>
  </conditionalFormatting>
  <conditionalFormatting sqref="M16:M20">
    <cfRule type="iconSet" priority="88">
      <iconSet iconSet="3Arrows">
        <cfvo type="percent" val="0"/>
        <cfvo type="num" val="0"/>
        <cfvo type="num" val="0" gte="0"/>
      </iconSet>
    </cfRule>
    <cfRule type="cellIs" dxfId="65" priority="89" operator="lessThan">
      <formula>0</formula>
    </cfRule>
    <cfRule type="cellIs" dxfId="64" priority="90" operator="greaterThan">
      <formula>0</formula>
    </cfRule>
  </conditionalFormatting>
  <conditionalFormatting sqref="K16:L19 K20:K21">
    <cfRule type="cellIs" dxfId="63" priority="87" operator="lessThan">
      <formula>0</formula>
    </cfRule>
  </conditionalFormatting>
  <conditionalFormatting sqref="K16:M30">
    <cfRule type="expression" dxfId="62" priority="86">
      <formula>"B13="" """</formula>
    </cfRule>
  </conditionalFormatting>
  <conditionalFormatting sqref="K20:L20 K27:K29 L27">
    <cfRule type="expression" dxfId="61" priority="85">
      <formula>$B$13=" "</formula>
    </cfRule>
  </conditionalFormatting>
  <conditionalFormatting sqref="M16:M19">
    <cfRule type="iconSet" priority="82">
      <iconSet iconSet="3Arrows">
        <cfvo type="percent" val="0"/>
        <cfvo type="num" val="0"/>
        <cfvo type="num" val="0" gte="0"/>
      </iconSet>
    </cfRule>
    <cfRule type="cellIs" dxfId="60" priority="83" operator="lessThan">
      <formula>0</formula>
    </cfRule>
    <cfRule type="cellIs" dxfId="59" priority="84" operator="greaterThan">
      <formula>0</formula>
    </cfRule>
  </conditionalFormatting>
  <conditionalFormatting sqref="M20">
    <cfRule type="iconSet" priority="79">
      <iconSet iconSet="3Arrows">
        <cfvo type="percent" val="0"/>
        <cfvo type="num" val="0"/>
        <cfvo type="num" val="0" gte="0"/>
      </iconSet>
    </cfRule>
    <cfRule type="cellIs" dxfId="58" priority="80" operator="lessThan">
      <formula>0</formula>
    </cfRule>
    <cfRule type="cellIs" dxfId="57" priority="81" operator="greaterThan">
      <formula>0</formula>
    </cfRule>
  </conditionalFormatting>
  <conditionalFormatting sqref="K16:M30">
    <cfRule type="expression" dxfId="56" priority="78">
      <formula>$G$13=" "</formula>
    </cfRule>
  </conditionalFormatting>
  <conditionalFormatting sqref="M22">
    <cfRule type="expression" dxfId="55" priority="77">
      <formula>$B$13=" "</formula>
    </cfRule>
  </conditionalFormatting>
  <conditionalFormatting sqref="M16:M20">
    <cfRule type="iconSet" priority="74">
      <iconSet iconSet="3Arrows">
        <cfvo type="percent" val="0"/>
        <cfvo type="num" val="0"/>
        <cfvo type="num" val="0" gte="0"/>
      </iconSet>
    </cfRule>
    <cfRule type="cellIs" dxfId="54" priority="75" operator="lessThan">
      <formula>0</formula>
    </cfRule>
    <cfRule type="cellIs" dxfId="53" priority="76" operator="greaterThan">
      <formula>0</formula>
    </cfRule>
  </conditionalFormatting>
  <conditionalFormatting sqref="M16:M19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M20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K16:M30">
    <cfRule type="expression" dxfId="48" priority="67">
      <formula>$G$13=" "</formula>
    </cfRule>
  </conditionalFormatting>
  <conditionalFormatting sqref="M22">
    <cfRule type="expression" dxfId="47" priority="66">
      <formula>$B$13=" "</formula>
    </cfRule>
  </conditionalFormatting>
  <conditionalFormatting sqref="M16:M20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M16:M19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M20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M16:M20">
    <cfRule type="cellIs" dxfId="40" priority="56" operator="equal">
      <formula>0</formula>
    </cfRule>
  </conditionalFormatting>
  <conditionalFormatting sqref="M16:M20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M16:M20">
    <cfRule type="expression" dxfId="37" priority="52">
      <formula>"B13="" """</formula>
    </cfRule>
  </conditionalFormatting>
  <conditionalFormatting sqref="M16:M19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M20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M16:M20">
    <cfRule type="expression" dxfId="32" priority="45">
      <formula>$G$13=" "</formula>
    </cfRule>
  </conditionalFormatting>
  <conditionalFormatting sqref="M16:M20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M16:M19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M20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M16:M20">
    <cfRule type="expression" dxfId="25" priority="35">
      <formula>$G$13=" "</formula>
    </cfRule>
  </conditionalFormatting>
  <conditionalFormatting sqref="M16:M20">
    <cfRule type="cellIs" dxfId="24" priority="34" operator="lessThan">
      <formula>0</formula>
    </cfRule>
  </conditionalFormatting>
  <conditionalFormatting sqref="M16:M20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M16:M19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M20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M16:M20">
    <cfRule type="cellIs" dxfId="17" priority="24" operator="equal">
      <formula>0</formula>
    </cfRule>
  </conditionalFormatting>
  <conditionalFormatting sqref="M16:M20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M16:M20">
    <cfRule type="expression" dxfId="14" priority="20">
      <formula>"B13="" """</formula>
    </cfRule>
  </conditionalFormatting>
  <conditionalFormatting sqref="M16:M19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M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M16:M20">
    <cfRule type="expression" dxfId="9" priority="13">
      <formula>$G$13=" "</formula>
    </cfRule>
  </conditionalFormatting>
  <conditionalFormatting sqref="M16:M20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M16:M19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M20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M16:M20">
    <cfRule type="expression" dxfId="2" priority="3">
      <formula>$G$13=" "</formula>
    </cfRule>
  </conditionalFormatting>
  <conditionalFormatting sqref="M16:M20">
    <cfRule type="cellIs" dxfId="1" priority="2" operator="lessThan">
      <formula>0</formula>
    </cfRule>
  </conditionalFormatting>
  <conditionalFormatting sqref="K17:K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307</v>
      </c>
      <c r="G11" s="152">
        <v>307</v>
      </c>
      <c r="H11" s="62">
        <v>0</v>
      </c>
      <c r="I11" s="189">
        <v>0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0.105</v>
      </c>
      <c r="G13" s="64">
        <v>7.3599999999999999E-2</v>
      </c>
      <c r="H13" s="62">
        <v>3.1399999999999997E-2</v>
      </c>
      <c r="I13" s="63">
        <v>-0.47942488844819042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61.03</v>
      </c>
      <c r="G15" s="152">
        <v>60.4</v>
      </c>
      <c r="H15" s="62">
        <v>0.63000000000000256</v>
      </c>
      <c r="I15" s="189">
        <v>0.12684638109305779</v>
      </c>
      <c r="Q15" s="126"/>
      <c r="R15" s="149"/>
    </row>
    <row r="16" spans="5:18" ht="11.25" customHeight="1" x14ac:dyDescent="0.25">
      <c r="E16" s="59" t="s">
        <v>158</v>
      </c>
      <c r="F16" s="151">
        <v>43.733034945</v>
      </c>
      <c r="G16" s="152">
        <v>43.786448501999999</v>
      </c>
      <c r="H16" s="62">
        <v>-5.3413556999998946E-2</v>
      </c>
      <c r="I16" s="63">
        <v>1.4290727586689256E-2</v>
      </c>
      <c r="R16" s="149"/>
    </row>
    <row r="17" spans="5:9" ht="11.25" customHeight="1" x14ac:dyDescent="0.25">
      <c r="E17" s="59" t="s">
        <v>153</v>
      </c>
      <c r="F17" s="63">
        <v>0.1108</v>
      </c>
      <c r="G17" s="63">
        <v>0.1108</v>
      </c>
      <c r="H17" s="63"/>
      <c r="I17" s="63"/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E2" sqref="E2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58" t="s">
        <v>91</v>
      </c>
      <c r="C9" s="260" t="s">
        <v>92</v>
      </c>
      <c r="D9" s="262" t="s">
        <v>150</v>
      </c>
      <c r="E9" s="264" t="s">
        <v>93</v>
      </c>
      <c r="F9" s="265"/>
      <c r="G9" s="168" t="s">
        <v>94</v>
      </c>
      <c r="H9" s="169" t="s">
        <v>95</v>
      </c>
    </row>
    <row r="10" spans="2:8" x14ac:dyDescent="0.25">
      <c r="B10" s="259"/>
      <c r="C10" s="261"/>
      <c r="D10" s="263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6.5</v>
      </c>
      <c r="E12" s="221">
        <v>9.5</v>
      </c>
      <c r="F12" s="221">
        <v>5.3</v>
      </c>
      <c r="G12" s="75">
        <v>-4.4117647058823484E-2</v>
      </c>
      <c r="H12" s="125">
        <v>231043.97</v>
      </c>
    </row>
    <row r="13" spans="2:8" x14ac:dyDescent="0.25">
      <c r="B13" s="74"/>
      <c r="C13" s="74" t="s">
        <v>17</v>
      </c>
      <c r="D13" s="221">
        <v>7.25</v>
      </c>
      <c r="E13" s="221">
        <v>20</v>
      </c>
      <c r="F13" s="221">
        <v>6</v>
      </c>
      <c r="G13" s="75">
        <v>-0.4821428571428571</v>
      </c>
      <c r="H13" s="125">
        <v>133034.24630875001</v>
      </c>
    </row>
    <row r="14" spans="2:8" x14ac:dyDescent="0.25">
      <c r="B14" s="74"/>
      <c r="C14" s="74" t="s">
        <v>42</v>
      </c>
      <c r="D14" s="221">
        <v>1.55</v>
      </c>
      <c r="E14" s="221">
        <v>2.41</v>
      </c>
      <c r="F14" s="221">
        <v>1.32</v>
      </c>
      <c r="G14" s="75">
        <v>-0.17989417989417977</v>
      </c>
      <c r="H14" s="125">
        <v>30694.2016687</v>
      </c>
    </row>
    <row r="15" spans="2:8" x14ac:dyDescent="0.25">
      <c r="B15" s="74"/>
      <c r="C15" s="74" t="s">
        <v>43</v>
      </c>
      <c r="D15" s="221">
        <v>1.68</v>
      </c>
      <c r="E15" s="221">
        <v>2.78</v>
      </c>
      <c r="F15" s="221">
        <v>1.4</v>
      </c>
      <c r="G15" s="75">
        <v>-0.17241379310344818</v>
      </c>
      <c r="H15" s="125">
        <v>48677.658998639999</v>
      </c>
    </row>
    <row r="16" spans="2:8" x14ac:dyDescent="0.25">
      <c r="B16" s="74"/>
      <c r="C16" s="74" t="s">
        <v>140</v>
      </c>
      <c r="D16" s="221">
        <v>4.75</v>
      </c>
      <c r="E16" s="221">
        <v>9.65</v>
      </c>
      <c r="F16" s="221">
        <v>4.5999999999999996</v>
      </c>
      <c r="G16" s="75">
        <v>-0.40251572327044027</v>
      </c>
      <c r="H16" s="125">
        <v>170502.640762</v>
      </c>
    </row>
    <row r="17" spans="2:11" x14ac:dyDescent="0.25">
      <c r="B17" s="74"/>
      <c r="C17" s="74" t="s">
        <v>47</v>
      </c>
      <c r="D17" s="221">
        <v>27.35</v>
      </c>
      <c r="E17" s="221">
        <v>38.950000000000003</v>
      </c>
      <c r="F17" s="221">
        <v>25.75</v>
      </c>
      <c r="G17" s="75">
        <v>-0.20609579100145137</v>
      </c>
      <c r="H17" s="125">
        <v>804942.75177640002</v>
      </c>
    </row>
    <row r="18" spans="2:11" x14ac:dyDescent="0.25">
      <c r="B18" s="74"/>
      <c r="C18" s="74" t="s">
        <v>141</v>
      </c>
      <c r="D18" s="221">
        <v>38</v>
      </c>
      <c r="E18" s="221">
        <v>53.25</v>
      </c>
      <c r="F18" s="221">
        <v>33</v>
      </c>
      <c r="G18" s="75">
        <v>-0.20750782064650686</v>
      </c>
      <c r="H18" s="125">
        <v>381879.69777799997</v>
      </c>
    </row>
    <row r="19" spans="2:11" x14ac:dyDescent="0.25">
      <c r="B19" s="74"/>
      <c r="C19" s="74" t="s">
        <v>65</v>
      </c>
      <c r="D19" s="221">
        <v>2.5</v>
      </c>
      <c r="E19" s="221">
        <v>2.74</v>
      </c>
      <c r="F19" s="221">
        <v>1.37</v>
      </c>
      <c r="G19" s="75">
        <v>0.31578947368421062</v>
      </c>
      <c r="H19" s="125">
        <v>71976.045314999996</v>
      </c>
    </row>
    <row r="20" spans="2:11" x14ac:dyDescent="0.25">
      <c r="B20" s="74"/>
      <c r="C20" s="74" t="s">
        <v>14</v>
      </c>
      <c r="D20" s="221">
        <v>5.85</v>
      </c>
      <c r="E20" s="221">
        <v>8.4</v>
      </c>
      <c r="F20" s="221">
        <v>5.5</v>
      </c>
      <c r="G20" s="75">
        <v>-0.24025974025974028</v>
      </c>
      <c r="H20" s="125">
        <v>200066.61500279998</v>
      </c>
    </row>
    <row r="21" spans="2:11" x14ac:dyDescent="0.25">
      <c r="B21" s="74"/>
      <c r="C21" s="74" t="s">
        <v>18</v>
      </c>
      <c r="D21" s="221">
        <v>17.2</v>
      </c>
      <c r="E21" s="221">
        <v>26</v>
      </c>
      <c r="F21" s="221">
        <v>16.2</v>
      </c>
      <c r="G21" s="75">
        <v>-0.25379609544468551</v>
      </c>
      <c r="H21" s="125">
        <v>540019.69311919995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0.31578947368421062</v>
      </c>
      <c r="H23" s="120">
        <v>804942.75177640002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-0.20680180582397911</v>
      </c>
      <c r="H24" s="120">
        <v>179267.22818174999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-0.4821428571428571</v>
      </c>
      <c r="H25" s="120">
        <v>30694.2016687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0.65</v>
      </c>
      <c r="E27" s="221">
        <v>0.99</v>
      </c>
      <c r="F27" s="221">
        <v>0.6</v>
      </c>
      <c r="G27" s="75">
        <v>3.1746031746031855E-2</v>
      </c>
      <c r="H27" s="125">
        <v>5720.1325999999999</v>
      </c>
    </row>
    <row r="28" spans="2:11" x14ac:dyDescent="0.25">
      <c r="B28" s="74"/>
      <c r="C28" s="74" t="s">
        <v>38</v>
      </c>
      <c r="D28" s="221">
        <v>1.45</v>
      </c>
      <c r="E28" s="221">
        <v>2</v>
      </c>
      <c r="F28" s="221">
        <v>1.27</v>
      </c>
      <c r="G28" s="75">
        <v>-0.24083769633507857</v>
      </c>
      <c r="H28" s="125">
        <v>15040.473</v>
      </c>
    </row>
    <row r="29" spans="2:11" x14ac:dyDescent="0.25">
      <c r="B29" s="74"/>
      <c r="C29" s="74" t="s">
        <v>39</v>
      </c>
      <c r="D29" s="221">
        <v>0.21</v>
      </c>
      <c r="E29" s="221">
        <v>0.27</v>
      </c>
      <c r="F29" s="221">
        <v>0.2</v>
      </c>
      <c r="G29" s="75">
        <v>4.9999999999999822E-2</v>
      </c>
      <c r="H29" s="125">
        <v>1852.2021762300001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1.8</v>
      </c>
      <c r="E31" s="221">
        <v>2.2999999999999998</v>
      </c>
      <c r="F31" s="221">
        <v>1.65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0.3</v>
      </c>
      <c r="E32" s="221">
        <v>0.37</v>
      </c>
      <c r="F32" s="221">
        <v>0.27</v>
      </c>
      <c r="G32" s="75">
        <v>0</v>
      </c>
      <c r="H32" s="125">
        <v>2197.0299</v>
      </c>
    </row>
    <row r="33" spans="2:8" x14ac:dyDescent="0.25">
      <c r="B33" s="74"/>
      <c r="C33" s="74" t="s">
        <v>53</v>
      </c>
      <c r="D33" s="221">
        <v>0.22</v>
      </c>
      <c r="E33" s="221">
        <v>0.3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200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7.0796460176991038E-2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2485.1816165999999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-0.24083769633507857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41.5</v>
      </c>
      <c r="E51" s="221">
        <v>85</v>
      </c>
      <c r="F51" s="221">
        <v>40.15</v>
      </c>
      <c r="G51" s="75">
        <v>-0.45538057742782156</v>
      </c>
      <c r="H51" s="125">
        <v>39587.264999999999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44800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-0.3776902887139108</v>
      </c>
      <c r="H55" s="120">
        <v>42193.6325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-0.45538057742782156</v>
      </c>
      <c r="H56" s="122">
        <v>39587.264999999999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2.4500000000000002</v>
      </c>
      <c r="E58" s="118">
        <v>4</v>
      </c>
      <c r="F58" s="118">
        <v>2.31</v>
      </c>
      <c r="G58" s="77">
        <v>-0.32876712328767121</v>
      </c>
      <c r="H58" s="78">
        <v>3979.3359375000005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-0.32876712328767121</v>
      </c>
      <c r="H60" s="120">
        <v>3979.3359375000005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-0.32876712328767121</v>
      </c>
      <c r="H61" s="120">
        <v>3979.3359375000005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-0.32876712328767121</v>
      </c>
      <c r="H62" s="122">
        <v>3979.3359375000005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41.4</v>
      </c>
      <c r="E70" s="221">
        <v>95</v>
      </c>
      <c r="F70" s="221">
        <v>41.4</v>
      </c>
      <c r="G70" s="75">
        <v>-0.42500000000000004</v>
      </c>
      <c r="H70" s="125">
        <v>62343.763200000001</v>
      </c>
    </row>
    <row r="71" spans="2:8" x14ac:dyDescent="0.25">
      <c r="B71" s="79"/>
      <c r="C71" s="76" t="s">
        <v>56</v>
      </c>
      <c r="D71" s="114">
        <v>51.2</v>
      </c>
      <c r="E71" s="118">
        <v>97.9</v>
      </c>
      <c r="F71" s="118">
        <v>50</v>
      </c>
      <c r="G71" s="77">
        <v>-0.40116959064327484</v>
      </c>
      <c r="H71" s="78">
        <v>409441.38501120004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-0.40116959064327484</v>
      </c>
      <c r="H73" s="120">
        <v>409441.38501120004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-0.41308479532163744</v>
      </c>
      <c r="H74" s="120">
        <v>235892.57410560001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-0.42500000000000004</v>
      </c>
      <c r="H75" s="122">
        <v>62343.763200000001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162</v>
      </c>
      <c r="E77" s="221">
        <v>230</v>
      </c>
      <c r="F77" s="221">
        <v>162</v>
      </c>
      <c r="G77" s="75">
        <v>-0.14602003162888766</v>
      </c>
      <c r="H77" s="125">
        <v>2760562.19961</v>
      </c>
    </row>
    <row r="78" spans="2:8" x14ac:dyDescent="0.25">
      <c r="B78" s="79"/>
      <c r="C78" s="74" t="s">
        <v>35</v>
      </c>
      <c r="D78" s="221">
        <v>15.85</v>
      </c>
      <c r="E78" s="221">
        <v>30.9</v>
      </c>
      <c r="F78" s="221">
        <v>11.6</v>
      </c>
      <c r="G78" s="75">
        <v>-0.18298969072164939</v>
      </c>
      <c r="H78" s="125">
        <v>19918.342591099998</v>
      </c>
    </row>
    <row r="79" spans="2:8" x14ac:dyDescent="0.25">
      <c r="C79" s="74" t="s">
        <v>12</v>
      </c>
      <c r="D79" s="221">
        <v>14.25</v>
      </c>
      <c r="E79" s="221">
        <v>23.5</v>
      </c>
      <c r="F79" s="221">
        <v>9.5500000000000007</v>
      </c>
      <c r="G79" s="75">
        <v>0.14457831325301207</v>
      </c>
      <c r="H79" s="125">
        <v>123596.35242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0.14457831325301207</v>
      </c>
      <c r="H81" s="120">
        <v>2760562.19961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-0.14602003162888766</v>
      </c>
      <c r="H82" s="120">
        <v>123596.35242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-0.18298969072164939</v>
      </c>
      <c r="H83" s="120">
        <v>19918.342591099998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-0.20886023155717193</v>
      </c>
      <c r="H89" s="120">
        <v>9749.3379262500002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5.9</v>
      </c>
      <c r="E99" s="221">
        <v>15</v>
      </c>
      <c r="F99" s="221">
        <v>5.5</v>
      </c>
      <c r="G99" s="75">
        <v>-0.51239669421487599</v>
      </c>
      <c r="H99" s="125">
        <v>23425.814565500001</v>
      </c>
    </row>
    <row r="100" spans="2:8" x14ac:dyDescent="0.25">
      <c r="B100" s="79"/>
      <c r="C100" s="74" t="s">
        <v>67</v>
      </c>
      <c r="D100" s="221">
        <v>5</v>
      </c>
      <c r="E100" s="221">
        <v>12.1</v>
      </c>
      <c r="F100" s="221">
        <v>4.5</v>
      </c>
      <c r="G100" s="75">
        <v>-0.48717948717948723</v>
      </c>
      <c r="H100" s="125">
        <v>14406.482900000001</v>
      </c>
    </row>
    <row r="101" spans="2:8" x14ac:dyDescent="0.25">
      <c r="C101" s="74" t="s">
        <v>70</v>
      </c>
      <c r="D101" s="221">
        <v>28.5</v>
      </c>
      <c r="E101" s="221">
        <v>50</v>
      </c>
      <c r="F101" s="221">
        <v>27</v>
      </c>
      <c r="G101" s="75">
        <v>-0.22972972972972971</v>
      </c>
      <c r="H101" s="125">
        <v>163732.6543845</v>
      </c>
    </row>
    <row r="102" spans="2:8" x14ac:dyDescent="0.25">
      <c r="B102" s="82"/>
      <c r="C102" s="74" t="s">
        <v>137</v>
      </c>
      <c r="D102" s="221">
        <v>1.02</v>
      </c>
      <c r="E102" s="221">
        <v>1.71</v>
      </c>
      <c r="F102" s="221">
        <v>0.84</v>
      </c>
      <c r="G102" s="75">
        <v>-0.22727272727272729</v>
      </c>
      <c r="H102" s="125">
        <v>41460.950098859998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163732.6543845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-0.35845460845460847</v>
      </c>
      <c r="H105" s="120">
        <v>18916.14873275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-0.51239669421487599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9.3000000000000007</v>
      </c>
      <c r="E114" s="221">
        <v>12.1</v>
      </c>
      <c r="F114" s="221">
        <v>9</v>
      </c>
      <c r="G114" s="75">
        <v>-6.9999999999999951E-2</v>
      </c>
      <c r="H114" s="125">
        <v>17467.278972</v>
      </c>
    </row>
    <row r="115" spans="2:8" x14ac:dyDescent="0.25">
      <c r="B115" s="79"/>
      <c r="C115" s="74" t="s">
        <v>40</v>
      </c>
      <c r="D115" s="221">
        <v>20.9</v>
      </c>
      <c r="E115" s="221">
        <v>21</v>
      </c>
      <c r="F115" s="221">
        <v>5.5</v>
      </c>
      <c r="G115" s="75">
        <v>2.051094890510949</v>
      </c>
      <c r="H115" s="125">
        <v>104500</v>
      </c>
    </row>
    <row r="116" spans="2:8" x14ac:dyDescent="0.25">
      <c r="B116" s="79"/>
      <c r="C116" s="74" t="s">
        <v>41</v>
      </c>
      <c r="D116" s="221">
        <v>9</v>
      </c>
      <c r="E116" s="221">
        <v>16</v>
      </c>
      <c r="F116" s="221">
        <v>9</v>
      </c>
      <c r="G116" s="75">
        <v>-0.4098360655737705</v>
      </c>
      <c r="H116" s="125">
        <v>108000</v>
      </c>
    </row>
    <row r="117" spans="2:8" x14ac:dyDescent="0.25">
      <c r="C117" s="74" t="s">
        <v>45</v>
      </c>
      <c r="D117" s="221">
        <v>13.5</v>
      </c>
      <c r="E117" s="221">
        <v>24.3</v>
      </c>
      <c r="F117" s="221">
        <v>12.8</v>
      </c>
      <c r="G117" s="75">
        <v>-0.41558441558441561</v>
      </c>
      <c r="H117" s="125">
        <v>35427.202024500002</v>
      </c>
    </row>
    <row r="118" spans="2:8" x14ac:dyDescent="0.25">
      <c r="B118" s="82"/>
      <c r="C118" s="74" t="s">
        <v>49</v>
      </c>
      <c r="D118" s="221">
        <v>1</v>
      </c>
      <c r="E118" s="221">
        <v>1.6</v>
      </c>
      <c r="F118" s="221">
        <v>0.92</v>
      </c>
      <c r="G118" s="75">
        <v>-0.21875</v>
      </c>
      <c r="H118" s="125">
        <v>7930.1996580000005</v>
      </c>
    </row>
    <row r="119" spans="2:8" x14ac:dyDescent="0.25">
      <c r="B119" s="82"/>
      <c r="C119" s="74" t="s">
        <v>57</v>
      </c>
      <c r="D119" s="221">
        <v>1245</v>
      </c>
      <c r="E119" s="221">
        <v>1617.1</v>
      </c>
      <c r="F119" s="221">
        <v>1113.9000000000001</v>
      </c>
      <c r="G119" s="75">
        <v>-0.16161616161616166</v>
      </c>
      <c r="H119" s="125">
        <v>986857.03373999998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2.051094890510949</v>
      </c>
      <c r="H122" s="224">
        <v>986857.03373999998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-0.16161616161616166</v>
      </c>
      <c r="H123" s="120">
        <v>35427.202024500002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-0.41558441558441561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6.15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7.2</v>
      </c>
      <c r="E127" s="221">
        <v>14.5</v>
      </c>
      <c r="F127" s="221">
        <v>7.2</v>
      </c>
      <c r="G127" s="75">
        <v>-0.50344827586206897</v>
      </c>
      <c r="H127" s="125">
        <v>8610.3107135999999</v>
      </c>
    </row>
    <row r="128" spans="2:8" x14ac:dyDescent="0.25">
      <c r="B128" s="79"/>
      <c r="C128" s="74" t="s">
        <v>52</v>
      </c>
      <c r="D128" s="221">
        <v>2.1</v>
      </c>
      <c r="E128" s="221">
        <v>2.85</v>
      </c>
      <c r="F128" s="221">
        <v>1.91</v>
      </c>
      <c r="G128" s="75">
        <v>-0.1428571428571429</v>
      </c>
      <c r="H128" s="125">
        <v>2058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8610.3107135999999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-0.1428571428571429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-0.50344827586206897</v>
      </c>
      <c r="H132" s="120">
        <v>2058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16.45</v>
      </c>
      <c r="E146" s="119">
        <v>35.299999999999997</v>
      </c>
      <c r="F146" s="119">
        <v>14.4</v>
      </c>
      <c r="G146" s="81">
        <v>-0.42682926829268297</v>
      </c>
      <c r="H146" s="120">
        <v>21425.814144349999</v>
      </c>
    </row>
    <row r="147" spans="2:8" x14ac:dyDescent="0.25">
      <c r="B147" s="82"/>
      <c r="C147" s="80" t="s">
        <v>138</v>
      </c>
      <c r="D147" s="115">
        <v>18.8</v>
      </c>
      <c r="E147" s="119">
        <v>28.55</v>
      </c>
      <c r="F147" s="119">
        <v>18.8</v>
      </c>
      <c r="G147" s="81">
        <v>-0.26848249027237348</v>
      </c>
      <c r="H147" s="120">
        <v>4774.9870336000004</v>
      </c>
    </row>
    <row r="148" spans="2:8" x14ac:dyDescent="0.25">
      <c r="B148" s="79"/>
      <c r="C148" s="79" t="s">
        <v>37</v>
      </c>
      <c r="D148" s="225">
        <v>16.8</v>
      </c>
      <c r="E148" s="225">
        <v>24.3</v>
      </c>
      <c r="F148" s="225">
        <v>16.600000000000001</v>
      </c>
      <c r="G148" s="220">
        <v>-0.27741935483870961</v>
      </c>
      <c r="H148" s="225">
        <v>11658.3955656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3.9</v>
      </c>
      <c r="E150" s="221">
        <v>7.25</v>
      </c>
      <c r="F150" s="221">
        <v>3.35</v>
      </c>
      <c r="G150" s="75">
        <v>-0.21999999999999997</v>
      </c>
      <c r="H150" s="125">
        <v>48482.508675900004</v>
      </c>
    </row>
    <row r="151" spans="2:8" x14ac:dyDescent="0.25">
      <c r="B151" s="79"/>
      <c r="C151" s="74" t="s">
        <v>66</v>
      </c>
      <c r="D151" s="221">
        <v>100</v>
      </c>
      <c r="E151" s="221">
        <v>223.3</v>
      </c>
      <c r="F151" s="221">
        <v>96.5</v>
      </c>
      <c r="G151" s="75">
        <v>-0.50738916256157629</v>
      </c>
      <c r="H151" s="125">
        <v>33952.183700000001</v>
      </c>
    </row>
    <row r="152" spans="2:8" x14ac:dyDescent="0.25">
      <c r="C152" s="74" t="s">
        <v>152</v>
      </c>
      <c r="D152" s="221">
        <v>397.7</v>
      </c>
      <c r="E152" s="221">
        <v>668.5</v>
      </c>
      <c r="F152" s="221">
        <v>397.7</v>
      </c>
      <c r="G152" s="75">
        <v>-0.37859375000000006</v>
      </c>
      <c r="H152" s="125">
        <v>234024.40190969998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-0.27295092255554154</v>
      </c>
      <c r="H155" s="125">
        <v>27688.998922175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-0.50738916256157629</v>
      </c>
      <c r="H156" s="228">
        <v>4774.9870336000004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1.39</v>
      </c>
      <c r="E158" s="119">
        <v>1.55</v>
      </c>
      <c r="F158" s="119">
        <v>1.01</v>
      </c>
      <c r="G158" s="81">
        <v>2.2058823529411686E-2</v>
      </c>
      <c r="H158" s="120">
        <v>1072.3154999999999</v>
      </c>
    </row>
    <row r="159" spans="2:8" x14ac:dyDescent="0.25">
      <c r="B159" s="74"/>
      <c r="C159" s="80" t="s">
        <v>71</v>
      </c>
      <c r="D159" s="115">
        <v>1.37</v>
      </c>
      <c r="E159" s="119">
        <v>2.42</v>
      </c>
      <c r="F159" s="119">
        <v>1.37</v>
      </c>
      <c r="G159" s="81">
        <v>-0.37155963302752293</v>
      </c>
      <c r="H159" s="120">
        <v>591.03102048000005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2.2058823529411686E-2</v>
      </c>
      <c r="H161" s="125">
        <v>1072.3154999999999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-0.17475040474905562</v>
      </c>
      <c r="H162" s="125">
        <v>831.67326023999999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-0.37155963302752293</v>
      </c>
      <c r="H163" s="125">
        <v>591.03102048000005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0.88</v>
      </c>
      <c r="E165" s="119">
        <v>1.95</v>
      </c>
      <c r="F165" s="119">
        <v>0.88</v>
      </c>
      <c r="G165" s="81">
        <v>-0.53926701570680624</v>
      </c>
      <c r="H165" s="120">
        <v>2286.58829608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2019-08-30T15:47:37Z</dcterms:modified>
</cp:coreProperties>
</file>