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87A5E2C2-2094-4642-8CC8-F0EEF5F2B0BC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<sst xmlns="http://schemas.openxmlformats.org/spreadsheetml/2006/main" count="128" uniqueCount="128">
  <si>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</si>
  <si>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</si>
  <si>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</si>
  <si>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</si>
  <si>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</si>
  <si>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</si>
  <si>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</si>
  <si>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</si>
  <si>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</si>
  <si>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</si>
  <si>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</si>
  <si>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</si>
  <si>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</si>
  <si>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</si>
  <si>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</si>
  <si>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</si>
  <si>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</si>
  <si>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</si>
  <si>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</si>
  <si>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</si>
  <si>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</si>
  <si>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</si>
  <si>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</si>
  <si>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</si>
  <si>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</si>
  <si>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</si>
  <si>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</si>
  <si>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</si>
  <si>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</si>
  <si>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</si>
  <si>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</si>
  <si>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</si>
  <si>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</si>
  <si>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</si>
  <si>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</si>
  <si>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</si>
  <si>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</si>
  <si>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</si>
  <si>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</si>
  <si>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</si>
  <si>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</si>
  <si>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</si>
  <si>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</si>
  <si>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</si>
  <si>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</si>
  <si>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</si>
  <si>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</si>
  <si>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</si>
  <si>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</si>
  <si>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</si>
  <si>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</si>
  <si>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</si>
  <si>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</si>
  <si>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</si>
  <si>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</si>
  <si>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</si>
  <si>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</si>
  <si>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</si>
  <si>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</si>
  <si>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</si>
  <si>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</si>
  <si>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</si>
  <si>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</si>
  <si>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</si>
  <si>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</si>
  <si>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</si>
  <si>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</si>
  <si>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</si>
  <si>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</si>
  <si>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</si>
  <si>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</si>
  <si>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</si>
  <si>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</si>
  <si>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</si>
  <si>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</si>
  <si>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</si>
  <si>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</si>
  <si>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</si>
  <si>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</si>
  <si>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</si>
  <si>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</si>
  <si>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COURTVILLE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</si>
  <si>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</si>
  <si>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</si>
  <si>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</si>
  <si>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</si>
  <si>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</si>
  <si>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</si>
  <si>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</si>
  <si>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</si>
  <si>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</si>
  <si>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IMG</t>
  </si>
  <si>
    <t>WEMABANK</t>
  </si>
  <si>
    <t>ACCESSCORP</t>
  </si>
  <si>
    <t>UPL</t>
  </si>
  <si>
    <t>ABCTRANS</t>
  </si>
  <si>
    <t>ACADEMY</t>
  </si>
  <si>
    <t>MULTIVERSE</t>
  </si>
  <si>
    <t>REGALINS</t>
  </si>
  <si>
    <t>WAPIC</t>
  </si>
  <si>
    <t>SOVRENINS</t>
  </si>
  <si>
    <t>MBENEFIT</t>
  </si>
  <si>
    <t>GEREGU</t>
  </si>
  <si>
    <t>NNFM</t>
  </si>
  <si>
    <t>TRANSCOHOT</t>
  </si>
  <si>
    <t>GSPECPLC</t>
  </si>
  <si>
    <t>IKEJAHOTEL</t>
  </si>
  <si>
    <t>TRIPPLEG</t>
  </si>
  <si>
    <t>BETAGLAS</t>
  </si>
  <si>
    <t>CWG</t>
  </si>
  <si>
    <t>LINKASSURE</t>
  </si>
  <si>
    <t>MEYER</t>
  </si>
  <si>
    <t>MORISON</t>
  </si>
  <si>
    <t>ROYALEX</t>
  </si>
  <si>
    <t>SCOA</t>
  </si>
  <si>
    <t>SUNUASSUR</t>
  </si>
  <si>
    <t>TRANSEXPR</t>
  </si>
  <si>
    <t>CAPHOTEL</t>
  </si>
  <si>
    <t>CAVERTON</t>
  </si>
  <si>
    <t>DAARCOMM</t>
  </si>
  <si>
    <t>ETRANZACT</t>
  </si>
  <si>
    <t>GUINEAINS</t>
  </si>
  <si>
    <t>JOHNHOLT</t>
  </si>
  <si>
    <t>OMATEK</t>
  </si>
  <si>
    <t>PRESTIGE</t>
  </si>
  <si>
    <t>SKYAVN</t>
  </si>
  <si>
    <t>TOURIST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</si>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</sst>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52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7"/>
  <sheetViews>
    <sheetView tabSelected="1" zoomScaleNormal="100" zoomScaleSheetLayoutView="100" workbookViewId="0">
      <pane ySplit="5" topLeftCell="A6" activePane="bottomLeft" state="frozen"/>
      <selection pane="bottomLeft" activeCell="R137" sqref="R137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14</v>
      </c>
      <c r="G3" s="35"/>
      <c r="H3" s="35"/>
      <c r="I3" s="34">
        <f ca="1">TODAY()</f>
        <v>44866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13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8" t="s">
        <v>6</v>
      </c>
      <c r="J5" s="8" t="s">
        <v>10</v>
      </c>
      <c r="K5" s="33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95</v>
      </c>
      <c r="C6" s="17">
        <v>0.27</v>
      </c>
      <c r="D6" s="17">
        <v>0.27</v>
      </c>
      <c r="E6" s="17">
        <v>0.27</v>
      </c>
      <c r="F6" s="17">
        <v>0.27</v>
      </c>
      <c r="G6" s="23">
        <v>0.27</v>
      </c>
      <c r="H6" s="24">
        <v>0</v>
      </c>
      <c r="I6" s="25">
        <v>0</v>
      </c>
      <c r="J6" s="18">
        <v>0</v>
      </c>
      <c r="K6" s="26">
        <v>460000</v>
      </c>
      <c r="L6" s="26">
        <v>124400</v>
      </c>
      <c r="M6" s="19">
        <v>281.84330961982874</v>
      </c>
      <c r="N6" s="19">
        <v>447.57900026999999</v>
      </c>
      <c r="O6" s="20">
        <v>0.27043478260869563</v>
      </c>
      <c r="P6" s="18">
        <v>-0.12903225806451601</v>
      </c>
      <c r="Q6" s="17">
        <v>0.36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96</v>
      </c>
      <c r="C7" s="17">
        <v>1.35</v>
      </c>
      <c r="D7" s="17">
        <v>1.35</v>
      </c>
      <c r="E7" s="17">
        <v>1.35</v>
      </c>
      <c r="F7" s="17">
        <v>1.35</v>
      </c>
      <c r="G7" s="23">
        <v>1.35</v>
      </c>
      <c r="H7" s="24">
        <v>0</v>
      </c>
      <c r="I7" s="25">
        <v>0</v>
      </c>
      <c r="J7" s="18">
        <v>0</v>
      </c>
      <c r="K7" s="26">
        <v>256602</v>
      </c>
      <c r="L7" s="26">
        <v>347359.05</v>
      </c>
      <c r="M7" s="19">
        <v>786.98411799356563</v>
      </c>
      <c r="N7" s="19">
        <v>816.48</v>
      </c>
      <c r="O7" s="20">
        <v>1.3536880071082844</v>
      </c>
      <c r="P7" s="18">
        <v>1.7000000000000002</v>
      </c>
      <c r="Q7" s="17">
        <v>2.25</v>
      </c>
      <c r="R7" s="17">
        <v>0.55000000000000004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93</v>
      </c>
      <c r="C8" s="17">
        <v>7.8</v>
      </c>
      <c r="D8" s="17">
        <v>7.8</v>
      </c>
      <c r="E8" s="17">
        <v>7.95</v>
      </c>
      <c r="F8" s="17">
        <v>7.75</v>
      </c>
      <c r="G8" s="23">
        <v>7.9</v>
      </c>
      <c r="H8" s="24">
        <v>2.5806451612903292E-2</v>
      </c>
      <c r="I8" s="25">
        <v>0.10000000000000053</v>
      </c>
      <c r="J8" s="18">
        <v>1.2820512820512997E-2</v>
      </c>
      <c r="K8" s="26">
        <v>24681098</v>
      </c>
      <c r="L8" s="26">
        <v>194142491.84999999</v>
      </c>
      <c r="M8" s="19">
        <v>439853.39582672529</v>
      </c>
      <c r="N8" s="19">
        <v>280807.28239800001</v>
      </c>
      <c r="O8" s="20">
        <v>7.8660395031857977</v>
      </c>
      <c r="P8" s="18">
        <v>-0.15053763440860213</v>
      </c>
      <c r="Q8" s="17">
        <v>10.4</v>
      </c>
      <c r="R8" s="17">
        <v>7.5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5.15</v>
      </c>
      <c r="D9" s="17">
        <v>5.15</v>
      </c>
      <c r="E9" s="17">
        <v>5.15</v>
      </c>
      <c r="F9" s="17">
        <v>5.15</v>
      </c>
      <c r="G9" s="23">
        <v>5.15</v>
      </c>
      <c r="H9" s="24">
        <v>0</v>
      </c>
      <c r="I9" s="25">
        <v>0</v>
      </c>
      <c r="J9" s="18">
        <v>0</v>
      </c>
      <c r="K9" s="26">
        <v>282567</v>
      </c>
      <c r="L9" s="26">
        <v>1505204.05</v>
      </c>
      <c r="M9" s="19">
        <v>3410.2225973084419</v>
      </c>
      <c r="N9" s="19">
        <v>10300</v>
      </c>
      <c r="O9" s="20">
        <v>5.3268925599946213</v>
      </c>
      <c r="P9" s="18">
        <v>-0.18897637795275579</v>
      </c>
      <c r="Q9" s="17">
        <v>7.8</v>
      </c>
      <c r="R9" s="17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0.55000000000000004</v>
      </c>
      <c r="D10" s="17">
        <v>0.55000000000000004</v>
      </c>
      <c r="E10" s="17">
        <v>0.56999999999999995</v>
      </c>
      <c r="F10" s="17">
        <v>0.56999999999999995</v>
      </c>
      <c r="G10" s="23">
        <v>0.56999999999999995</v>
      </c>
      <c r="H10" s="24">
        <v>0</v>
      </c>
      <c r="I10" s="25">
        <v>1.9999999999999907E-2</v>
      </c>
      <c r="J10" s="18">
        <v>3.6363636363636154E-2</v>
      </c>
      <c r="K10" s="26">
        <v>631916</v>
      </c>
      <c r="L10" s="26">
        <v>353832.51</v>
      </c>
      <c r="M10" s="19">
        <v>801.65052788980017</v>
      </c>
      <c r="N10" s="19">
        <v>11783.761281419998</v>
      </c>
      <c r="O10" s="20">
        <v>0.55993598832756253</v>
      </c>
      <c r="P10" s="18">
        <v>-0.18571428571428572</v>
      </c>
      <c r="Q10" s="17">
        <v>0.84</v>
      </c>
      <c r="R10" s="17">
        <v>0.52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79</v>
      </c>
      <c r="C11" s="17">
        <v>1275</v>
      </c>
      <c r="D11" s="17">
        <v>1275</v>
      </c>
      <c r="E11" s="17">
        <v>1275</v>
      </c>
      <c r="F11" s="17">
        <v>1275</v>
      </c>
      <c r="G11" s="23">
        <v>1275</v>
      </c>
      <c r="H11" s="24">
        <v>0</v>
      </c>
      <c r="I11" s="25">
        <v>0</v>
      </c>
      <c r="J11" s="18">
        <v>0</v>
      </c>
      <c r="K11" s="26">
        <v>726</v>
      </c>
      <c r="L11" s="26">
        <v>928494.7</v>
      </c>
      <c r="M11" s="19">
        <v>2103.6175177851283</v>
      </c>
      <c r="N11" s="19">
        <v>4791643.1676000003</v>
      </c>
      <c r="O11" s="20">
        <v>1278.9183195592286</v>
      </c>
      <c r="P11" s="18">
        <v>0.33507853403141352</v>
      </c>
      <c r="Q11" s="17">
        <v>2040</v>
      </c>
      <c r="R11" s="17">
        <v>955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66</v>
      </c>
      <c r="C12" s="17">
        <v>13.9</v>
      </c>
      <c r="D12" s="17">
        <v>13.9</v>
      </c>
      <c r="E12" s="17">
        <v>13.9</v>
      </c>
      <c r="F12" s="17">
        <v>13.9</v>
      </c>
      <c r="G12" s="23">
        <v>13.9</v>
      </c>
      <c r="H12" s="24">
        <v>0</v>
      </c>
      <c r="I12" s="25">
        <v>0</v>
      </c>
      <c r="J12" s="18">
        <v>0</v>
      </c>
      <c r="K12" s="26">
        <v>4971741</v>
      </c>
      <c r="L12" s="26">
        <v>72196154.049999997</v>
      </c>
      <c r="M12" s="19">
        <v>163569.15594272508</v>
      </c>
      <c r="N12" s="19">
        <v>18104.487331700002</v>
      </c>
      <c r="O12" s="20">
        <v>14.521302306375171</v>
      </c>
      <c r="P12" s="18">
        <v>6.9230769230769207E-2</v>
      </c>
      <c r="Q12" s="17">
        <v>15.2</v>
      </c>
      <c r="R12" s="17">
        <v>11.55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76</v>
      </c>
      <c r="C13" s="17">
        <v>5.7</v>
      </c>
      <c r="D13" s="17">
        <v>5.7</v>
      </c>
      <c r="E13" s="17">
        <v>5.7</v>
      </c>
      <c r="F13" s="17">
        <v>5.7</v>
      </c>
      <c r="G13" s="23">
        <v>5.7</v>
      </c>
      <c r="H13" s="24">
        <v>0</v>
      </c>
      <c r="I13" s="25">
        <v>0</v>
      </c>
      <c r="J13" s="18">
        <v>0</v>
      </c>
      <c r="K13" s="26">
        <v>24732</v>
      </c>
      <c r="L13" s="26">
        <v>146181.75</v>
      </c>
      <c r="M13" s="19">
        <v>331.19250985545335</v>
      </c>
      <c r="N13" s="19">
        <v>1651.9936479</v>
      </c>
      <c r="O13" s="20">
        <v>5.9106319747695295</v>
      </c>
      <c r="P13" s="18">
        <v>-0.33333333333333337</v>
      </c>
      <c r="Q13" s="17">
        <v>8.5500000000000007</v>
      </c>
      <c r="R13" s="17">
        <v>5.7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108</v>
      </c>
      <c r="C14" s="17">
        <v>43.95</v>
      </c>
      <c r="D14" s="17">
        <v>43.95</v>
      </c>
      <c r="E14" s="17">
        <v>43.95</v>
      </c>
      <c r="F14" s="17">
        <v>43.95</v>
      </c>
      <c r="G14" s="23">
        <v>43.95</v>
      </c>
      <c r="H14" s="24">
        <v>0</v>
      </c>
      <c r="I14" s="25">
        <v>0</v>
      </c>
      <c r="J14" s="18">
        <v>0</v>
      </c>
      <c r="K14" s="26">
        <v>661</v>
      </c>
      <c r="L14" s="26">
        <v>27105</v>
      </c>
      <c r="M14" s="19">
        <v>61.409669672391139</v>
      </c>
      <c r="N14" s="19">
        <v>21973.769400000001</v>
      </c>
      <c r="O14" s="20">
        <v>41.006051437216335</v>
      </c>
      <c r="P14" s="18">
        <v>-0.16997167138810199</v>
      </c>
      <c r="Q14" s="17">
        <v>62.55</v>
      </c>
      <c r="R14" s="17">
        <v>41.5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65</v>
      </c>
      <c r="C15" s="17">
        <v>70</v>
      </c>
      <c r="D15" s="17">
        <v>70</v>
      </c>
      <c r="E15" s="17">
        <v>72</v>
      </c>
      <c r="F15" s="17">
        <v>67</v>
      </c>
      <c r="G15" s="23">
        <v>72</v>
      </c>
      <c r="H15" s="24">
        <v>7.4626865671641784E-2</v>
      </c>
      <c r="I15" s="25">
        <v>2</v>
      </c>
      <c r="J15" s="18">
        <v>2.857142857142847E-2</v>
      </c>
      <c r="K15" s="26">
        <v>843011</v>
      </c>
      <c r="L15" s="26">
        <v>57230260.799999997</v>
      </c>
      <c r="M15" s="19">
        <v>129662.10702795777</v>
      </c>
      <c r="N15" s="19">
        <v>2438233.4923199997</v>
      </c>
      <c r="O15" s="20">
        <v>67.887917002269248</v>
      </c>
      <c r="P15" s="18">
        <v>7.3825503355704702E-2</v>
      </c>
      <c r="Q15" s="17">
        <v>74.25</v>
      </c>
      <c r="R15" s="17">
        <v>47.85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89</v>
      </c>
      <c r="C16" s="17">
        <v>58.3</v>
      </c>
      <c r="D16" s="17">
        <v>58.3</v>
      </c>
      <c r="E16" s="17">
        <v>55.5</v>
      </c>
      <c r="F16" s="17">
        <v>52.5</v>
      </c>
      <c r="G16" s="23">
        <v>55.5</v>
      </c>
      <c r="H16" s="24">
        <v>5.7142857142857162E-2</v>
      </c>
      <c r="I16" s="25">
        <v>-2.7999999999999972</v>
      </c>
      <c r="J16" s="18">
        <v>-4.8027444253859297E-2</v>
      </c>
      <c r="K16" s="26">
        <v>2578819</v>
      </c>
      <c r="L16" s="26">
        <v>137208166.80000001</v>
      </c>
      <c r="M16" s="19">
        <v>310861.76718473883</v>
      </c>
      <c r="N16" s="19">
        <v>999000</v>
      </c>
      <c r="O16" s="20">
        <v>53.205815064958031</v>
      </c>
      <c r="P16" s="18">
        <v>0.38749999999999996</v>
      </c>
      <c r="Q16" s="17">
        <v>66</v>
      </c>
      <c r="R16" s="17">
        <v>44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11.6</v>
      </c>
      <c r="D17" s="17">
        <v>11.6</v>
      </c>
      <c r="E17" s="17">
        <v>11.35</v>
      </c>
      <c r="F17" s="17">
        <v>11.35</v>
      </c>
      <c r="G17" s="23">
        <v>11.35</v>
      </c>
      <c r="H17" s="24">
        <v>0</v>
      </c>
      <c r="I17" s="25">
        <v>-0.25</v>
      </c>
      <c r="J17" s="18">
        <v>-2.155172413793105E-2</v>
      </c>
      <c r="K17" s="26">
        <v>154598</v>
      </c>
      <c r="L17" s="26">
        <v>1753811.6</v>
      </c>
      <c r="M17" s="19">
        <v>3973.4731976981288</v>
      </c>
      <c r="N17" s="19">
        <v>21317.593153999998</v>
      </c>
      <c r="O17" s="20">
        <v>11.344335631767553</v>
      </c>
      <c r="P17" s="18">
        <v>0.28977272727272707</v>
      </c>
      <c r="Q17" s="17">
        <v>17.7</v>
      </c>
      <c r="R17" s="17">
        <v>7.75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77</v>
      </c>
      <c r="C18" s="17">
        <v>17.75</v>
      </c>
      <c r="D18" s="17">
        <v>17.75</v>
      </c>
      <c r="E18" s="17">
        <v>17.75</v>
      </c>
      <c r="F18" s="17">
        <v>17.75</v>
      </c>
      <c r="G18" s="23">
        <v>17.75</v>
      </c>
      <c r="H18" s="24">
        <v>0</v>
      </c>
      <c r="I18" s="25">
        <v>0</v>
      </c>
      <c r="J18" s="18">
        <v>0</v>
      </c>
      <c r="K18" s="26">
        <v>38070</v>
      </c>
      <c r="L18" s="26">
        <v>615536.30000000005</v>
      </c>
      <c r="M18" s="19">
        <v>1394.5722506683585</v>
      </c>
      <c r="N18" s="19">
        <v>12425</v>
      </c>
      <c r="O18" s="20">
        <v>16.168539532440242</v>
      </c>
      <c r="P18" s="18">
        <v>-8.740359897172234E-2</v>
      </c>
      <c r="Q18" s="17">
        <v>22.4</v>
      </c>
      <c r="R18" s="17">
        <v>16.5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117</v>
      </c>
      <c r="C19" s="17">
        <v>3.4</v>
      </c>
      <c r="D19" s="17">
        <v>3.4</v>
      </c>
      <c r="E19" s="17">
        <v>3.4</v>
      </c>
      <c r="F19" s="17">
        <v>3.4</v>
      </c>
      <c r="G19" s="23">
        <v>3.4</v>
      </c>
      <c r="H19" s="24">
        <v>0</v>
      </c>
      <c r="I19" s="25">
        <v>0</v>
      </c>
      <c r="J19" s="18">
        <v>0</v>
      </c>
      <c r="K19" s="26">
        <v>91</v>
      </c>
      <c r="L19" s="26">
        <v>336.7</v>
      </c>
      <c r="M19" s="19">
        <v>0.76283474557071007</v>
      </c>
      <c r="N19" s="19">
        <v>5265.8519999999999</v>
      </c>
      <c r="O19" s="20">
        <v>3.6999999999999997</v>
      </c>
      <c r="P19" s="18">
        <v>6.5830721003134807E-2</v>
      </c>
      <c r="Q19" s="17">
        <v>3.41</v>
      </c>
      <c r="R19" s="17">
        <v>3.19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118</v>
      </c>
      <c r="C20" s="17">
        <v>0.97</v>
      </c>
      <c r="D20" s="17">
        <v>0.97</v>
      </c>
      <c r="E20" s="17">
        <v>0.96</v>
      </c>
      <c r="F20" s="17">
        <v>0.96</v>
      </c>
      <c r="G20" s="23">
        <v>0.96</v>
      </c>
      <c r="H20" s="24">
        <v>0</v>
      </c>
      <c r="I20" s="25">
        <v>-1.0000000000000009E-2</v>
      </c>
      <c r="J20" s="18">
        <v>-1.0309278350515427E-2</v>
      </c>
      <c r="K20" s="26">
        <v>406318</v>
      </c>
      <c r="L20" s="26">
        <v>390039.76</v>
      </c>
      <c r="M20" s="19">
        <v>883.6824504961711</v>
      </c>
      <c r="N20" s="19">
        <v>3216.48936</v>
      </c>
      <c r="O20" s="20">
        <v>0.95993719205154582</v>
      </c>
      <c r="P20" s="18">
        <v>-0.44186046511627908</v>
      </c>
      <c r="Q20" s="17">
        <v>1.79</v>
      </c>
      <c r="R20" s="17">
        <v>0.95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78</v>
      </c>
      <c r="C21" s="17">
        <v>3.3</v>
      </c>
      <c r="D21" s="17">
        <v>3.3</v>
      </c>
      <c r="E21" s="17">
        <v>3.3</v>
      </c>
      <c r="F21" s="17">
        <v>3.3</v>
      </c>
      <c r="G21" s="23">
        <v>3.3</v>
      </c>
      <c r="H21" s="24">
        <v>0</v>
      </c>
      <c r="I21" s="25">
        <v>0</v>
      </c>
      <c r="J21" s="18">
        <v>0</v>
      </c>
      <c r="K21" s="26">
        <v>52420</v>
      </c>
      <c r="L21" s="26">
        <v>157948.5</v>
      </c>
      <c r="M21" s="19">
        <v>357.8515111695138</v>
      </c>
      <c r="N21" s="19">
        <v>25837.338331199997</v>
      </c>
      <c r="O21" s="20">
        <v>3.0131342998855399</v>
      </c>
      <c r="P21" s="18">
        <v>0.40425531914893598</v>
      </c>
      <c r="Q21" s="17">
        <v>4.8499999999999996</v>
      </c>
      <c r="R21" s="17">
        <v>1.87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58</v>
      </c>
      <c r="C22" s="17">
        <v>0.25</v>
      </c>
      <c r="D22" s="17">
        <v>0.25</v>
      </c>
      <c r="E22" s="17">
        <v>0.24</v>
      </c>
      <c r="F22" s="17">
        <v>0.23</v>
      </c>
      <c r="G22" s="23">
        <v>0.23</v>
      </c>
      <c r="H22" s="24">
        <v>4.3478260869565188E-2</v>
      </c>
      <c r="I22" s="25">
        <v>-1.999999999999999E-2</v>
      </c>
      <c r="J22" s="18">
        <v>-7.999999999999996E-2</v>
      </c>
      <c r="K22" s="26">
        <v>2527884</v>
      </c>
      <c r="L22" s="26">
        <v>583013.31999999995</v>
      </c>
      <c r="M22" s="19">
        <v>1320.887489238298</v>
      </c>
      <c r="N22" s="19">
        <v>1080.0938000000001</v>
      </c>
      <c r="O22" s="20">
        <v>0.23063294043555793</v>
      </c>
      <c r="P22" s="18">
        <v>4.5454545454545414E-2</v>
      </c>
      <c r="Q22" s="17">
        <v>0.33</v>
      </c>
      <c r="R22" s="17">
        <v>0.2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61</v>
      </c>
      <c r="C23" s="17">
        <v>26.5</v>
      </c>
      <c r="D23" s="17">
        <v>26.5</v>
      </c>
      <c r="E23" s="17">
        <v>26.5</v>
      </c>
      <c r="F23" s="17">
        <v>26.5</v>
      </c>
      <c r="G23" s="23">
        <v>26.5</v>
      </c>
      <c r="H23" s="24">
        <v>0</v>
      </c>
      <c r="I23" s="25">
        <v>0</v>
      </c>
      <c r="J23" s="18">
        <v>0</v>
      </c>
      <c r="K23" s="26">
        <v>20230</v>
      </c>
      <c r="L23" s="26">
        <v>513361.85</v>
      </c>
      <c r="M23" s="19">
        <v>1163.0836240880874</v>
      </c>
      <c r="N23" s="19">
        <v>18389.731100500001</v>
      </c>
      <c r="O23" s="20">
        <v>25.376265447355411</v>
      </c>
      <c r="P23" s="18">
        <v>0.20454545454545459</v>
      </c>
      <c r="Q23" s="17">
        <v>34.25</v>
      </c>
      <c r="R23" s="17">
        <v>21.3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75</v>
      </c>
      <c r="C24" s="17">
        <v>0.5</v>
      </c>
      <c r="D24" s="17">
        <v>0.5</v>
      </c>
      <c r="E24" s="17">
        <v>0.48</v>
      </c>
      <c r="F24" s="17">
        <v>0.47</v>
      </c>
      <c r="G24" s="23">
        <v>0.47</v>
      </c>
      <c r="H24" s="24">
        <v>2.1276595744680771E-2</v>
      </c>
      <c r="I24" s="25">
        <v>-3.0000000000000027E-2</v>
      </c>
      <c r="J24" s="18">
        <v>-6.0000000000000053E-2</v>
      </c>
      <c r="K24" s="26">
        <v>2034667</v>
      </c>
      <c r="L24" s="26">
        <v>961993.49</v>
      </c>
      <c r="M24" s="19">
        <v>2179.5130952920385</v>
      </c>
      <c r="N24" s="19">
        <v>8538.2045830999996</v>
      </c>
      <c r="O24" s="20">
        <v>0.47280144121863676</v>
      </c>
      <c r="P24" s="18">
        <v>2.1739130434782483E-2</v>
      </c>
      <c r="Q24" s="17">
        <v>0.75</v>
      </c>
      <c r="R24" s="17">
        <v>0.47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81</v>
      </c>
      <c r="C25" s="17">
        <v>0.5</v>
      </c>
      <c r="D25" s="17">
        <v>0.5</v>
      </c>
      <c r="E25" s="17">
        <v>0.5</v>
      </c>
      <c r="F25" s="17">
        <v>0.5</v>
      </c>
      <c r="G25" s="23">
        <v>0.5</v>
      </c>
      <c r="H25" s="24">
        <v>0</v>
      </c>
      <c r="I25" s="25">
        <v>0</v>
      </c>
      <c r="J25" s="18">
        <v>0</v>
      </c>
      <c r="K25" s="26">
        <v>2104</v>
      </c>
      <c r="L25" s="26">
        <v>1049.5</v>
      </c>
      <c r="M25" s="19">
        <v>2.3777697222348091</v>
      </c>
      <c r="N25" s="19">
        <v>1776</v>
      </c>
      <c r="O25" s="20">
        <v>0.49881178707224333</v>
      </c>
      <c r="P25" s="18">
        <v>0.31578947368421062</v>
      </c>
      <c r="Q25" s="17">
        <v>0.61</v>
      </c>
      <c r="R25" s="17">
        <v>0.35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70</v>
      </c>
      <c r="C26" s="17">
        <v>6.5</v>
      </c>
      <c r="D26" s="17">
        <v>6.5</v>
      </c>
      <c r="E26" s="17">
        <v>6.5</v>
      </c>
      <c r="F26" s="17">
        <v>6.5</v>
      </c>
      <c r="G26" s="23">
        <v>6.5</v>
      </c>
      <c r="H26" s="24">
        <v>0</v>
      </c>
      <c r="I26" s="25">
        <v>0</v>
      </c>
      <c r="J26" s="18">
        <v>0</v>
      </c>
      <c r="K26" s="26">
        <v>23485</v>
      </c>
      <c r="L26" s="26">
        <v>138537.70000000001</v>
      </c>
      <c r="M26" s="19">
        <v>313.87398613439672</v>
      </c>
      <c r="N26" s="19">
        <v>38232.117267499998</v>
      </c>
      <c r="O26" s="20">
        <v>5.8989865871833089</v>
      </c>
      <c r="P26" s="18">
        <v>-0.17721518987341778</v>
      </c>
      <c r="Q26" s="17">
        <v>8</v>
      </c>
      <c r="R26" s="17">
        <v>6.3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54</v>
      </c>
      <c r="C27" s="17">
        <v>2.0099999999999998</v>
      </c>
      <c r="D27" s="17">
        <v>2.0099999999999998</v>
      </c>
      <c r="E27" s="17">
        <v>2.0499999999999998</v>
      </c>
      <c r="F27" s="17">
        <v>2.0499999999999998</v>
      </c>
      <c r="G27" s="23">
        <v>2.0499999999999998</v>
      </c>
      <c r="H27" s="24">
        <v>0</v>
      </c>
      <c r="I27" s="25">
        <v>4.0000000000000036E-2</v>
      </c>
      <c r="J27" s="18">
        <v>1.990049751243772E-2</v>
      </c>
      <c r="K27" s="26">
        <v>354347</v>
      </c>
      <c r="L27" s="26">
        <v>729802.17</v>
      </c>
      <c r="M27" s="19">
        <v>1653.4554578820971</v>
      </c>
      <c r="N27" s="19">
        <v>3610.7101533</v>
      </c>
      <c r="O27" s="20">
        <v>2.0595692075846559</v>
      </c>
      <c r="P27" s="18">
        <v>-0.22348484848484862</v>
      </c>
      <c r="Q27" s="17">
        <v>3</v>
      </c>
      <c r="R27" s="17">
        <v>1.9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109</v>
      </c>
      <c r="C28" s="17">
        <v>0.8</v>
      </c>
      <c r="D28" s="17">
        <v>0.8</v>
      </c>
      <c r="E28" s="17">
        <v>0.8</v>
      </c>
      <c r="F28" s="17">
        <v>0.8</v>
      </c>
      <c r="G28" s="23">
        <v>0.8</v>
      </c>
      <c r="H28" s="24">
        <v>0</v>
      </c>
      <c r="I28" s="25">
        <v>0</v>
      </c>
      <c r="J28" s="18">
        <v>0</v>
      </c>
      <c r="K28" s="26">
        <v>5500</v>
      </c>
      <c r="L28" s="26">
        <v>4840</v>
      </c>
      <c r="M28" s="19">
        <v>10.965607866237709</v>
      </c>
      <c r="N28" s="19">
        <v>2019.8610872000002</v>
      </c>
      <c r="O28" s="20">
        <v>0.88</v>
      </c>
      <c r="P28" s="18">
        <v>-0.2857142857142857</v>
      </c>
      <c r="Q28" s="17">
        <v>1.23</v>
      </c>
      <c r="R28" s="17">
        <v>0.73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119</v>
      </c>
      <c r="C29" s="17">
        <v>0.2</v>
      </c>
      <c r="D29" s="17">
        <v>0.2</v>
      </c>
      <c r="E29" s="17">
        <v>0.2</v>
      </c>
      <c r="F29" s="17">
        <v>0.2</v>
      </c>
      <c r="G29" s="23">
        <v>0.2</v>
      </c>
      <c r="H29" s="24">
        <v>0</v>
      </c>
      <c r="I29" s="25">
        <v>0</v>
      </c>
      <c r="J29" s="18">
        <v>0</v>
      </c>
      <c r="K29" s="26">
        <v>3000</v>
      </c>
      <c r="L29" s="26">
        <v>600</v>
      </c>
      <c r="M29" s="19">
        <v>1.3593728759798813</v>
      </c>
      <c r="N29" s="19">
        <v>2400</v>
      </c>
      <c r="O29" s="20">
        <v>0.2</v>
      </c>
      <c r="P29" s="18">
        <v>0</v>
      </c>
      <c r="Q29" s="17">
        <v>0.2</v>
      </c>
      <c r="R29" s="17">
        <v>0.2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39</v>
      </c>
      <c r="C30" s="17">
        <v>220.5</v>
      </c>
      <c r="D30" s="17">
        <v>220.5</v>
      </c>
      <c r="E30" s="17">
        <v>220.5</v>
      </c>
      <c r="F30" s="17">
        <v>220.5</v>
      </c>
      <c r="G30" s="23">
        <v>220.5</v>
      </c>
      <c r="H30" s="24">
        <v>0</v>
      </c>
      <c r="I30" s="25">
        <v>0</v>
      </c>
      <c r="J30" s="18">
        <v>0</v>
      </c>
      <c r="K30" s="26">
        <v>75059</v>
      </c>
      <c r="L30" s="26">
        <v>16406553.699999999</v>
      </c>
      <c r="M30" s="19">
        <v>37171.040146812273</v>
      </c>
      <c r="N30" s="19">
        <v>3757431.8839049996</v>
      </c>
      <c r="O30" s="20">
        <v>218.5820980828415</v>
      </c>
      <c r="P30" s="18">
        <v>-0.142023346303502</v>
      </c>
      <c r="Q30" s="17">
        <v>300</v>
      </c>
      <c r="R30" s="17">
        <v>220.5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16.3</v>
      </c>
      <c r="D31" s="17">
        <v>16.3</v>
      </c>
      <c r="E31" s="17">
        <v>16.3</v>
      </c>
      <c r="F31" s="17">
        <v>16.3</v>
      </c>
      <c r="G31" s="23">
        <v>16.3</v>
      </c>
      <c r="H31" s="24">
        <v>0</v>
      </c>
      <c r="I31" s="25">
        <v>0</v>
      </c>
      <c r="J31" s="18">
        <v>0</v>
      </c>
      <c r="K31" s="26">
        <v>323624</v>
      </c>
      <c r="L31" s="26">
        <v>5117493.4000000004</v>
      </c>
      <c r="M31" s="19">
        <v>11594.302868276769</v>
      </c>
      <c r="N31" s="19">
        <v>197994.11531200001</v>
      </c>
      <c r="O31" s="20">
        <v>15.813083702074014</v>
      </c>
      <c r="P31" s="18">
        <v>-6.3218390804597568E-2</v>
      </c>
      <c r="Q31" s="17">
        <v>18.3</v>
      </c>
      <c r="R31" s="17">
        <v>15.3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42</v>
      </c>
      <c r="C32" s="17">
        <v>6.3</v>
      </c>
      <c r="D32" s="17">
        <v>6.3</v>
      </c>
      <c r="E32" s="17">
        <v>6.3</v>
      </c>
      <c r="F32" s="17">
        <v>6.3</v>
      </c>
      <c r="G32" s="23">
        <v>6.3</v>
      </c>
      <c r="H32" s="24">
        <v>0</v>
      </c>
      <c r="I32" s="25">
        <v>0</v>
      </c>
      <c r="J32" s="18">
        <v>0</v>
      </c>
      <c r="K32" s="26">
        <v>128700</v>
      </c>
      <c r="L32" s="26">
        <v>729729</v>
      </c>
      <c r="M32" s="19">
        <v>1653.2896823598712</v>
      </c>
      <c r="N32" s="19">
        <v>8216.1112761000004</v>
      </c>
      <c r="O32" s="20">
        <v>5.67</v>
      </c>
      <c r="P32" s="18">
        <v>0.24752475247524752</v>
      </c>
      <c r="Q32" s="17">
        <v>8</v>
      </c>
      <c r="R32" s="17">
        <v>4.99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20</v>
      </c>
      <c r="C33" s="17">
        <v>9.9499999999999993</v>
      </c>
      <c r="D33" s="17">
        <v>9.9499999999999993</v>
      </c>
      <c r="E33" s="17">
        <v>9.9499999999999993</v>
      </c>
      <c r="F33" s="17">
        <v>9.9499999999999993</v>
      </c>
      <c r="G33" s="23">
        <v>9.9499999999999993</v>
      </c>
      <c r="H33" s="24">
        <v>0</v>
      </c>
      <c r="I33" s="25">
        <v>0</v>
      </c>
      <c r="J33" s="18">
        <v>0</v>
      </c>
      <c r="K33" s="26">
        <v>59353</v>
      </c>
      <c r="L33" s="26">
        <v>593488.6</v>
      </c>
      <c r="M33" s="19">
        <v>1344.6205084054557</v>
      </c>
      <c r="N33" s="19">
        <v>182578.03463899999</v>
      </c>
      <c r="O33" s="20">
        <v>9.9993024783919928</v>
      </c>
      <c r="P33" s="18">
        <v>0.14367816091954033</v>
      </c>
      <c r="Q33" s="17">
        <v>13.1</v>
      </c>
      <c r="R33" s="17">
        <v>8.6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120</v>
      </c>
      <c r="C34" s="17">
        <v>3.2</v>
      </c>
      <c r="D34" s="17">
        <v>3.2</v>
      </c>
      <c r="E34" s="17">
        <v>3.2</v>
      </c>
      <c r="F34" s="17">
        <v>3.2</v>
      </c>
      <c r="G34" s="23">
        <v>3.2</v>
      </c>
      <c r="H34" s="24">
        <v>0</v>
      </c>
      <c r="I34" s="25">
        <v>0</v>
      </c>
      <c r="J34" s="18">
        <v>0</v>
      </c>
      <c r="K34" s="26">
        <v>2800</v>
      </c>
      <c r="L34" s="26">
        <v>9856</v>
      </c>
      <c r="M34" s="19">
        <v>22.329965109429516</v>
      </c>
      <c r="N34" s="19">
        <v>21230.592000000004</v>
      </c>
      <c r="O34" s="20">
        <v>3.52</v>
      </c>
      <c r="P34" s="18">
        <v>0.69312169312169325</v>
      </c>
      <c r="Q34" s="17">
        <v>3.2</v>
      </c>
      <c r="R34" s="17">
        <v>1.89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40</v>
      </c>
      <c r="C35" s="17">
        <v>9.85</v>
      </c>
      <c r="D35" s="17">
        <v>9.85</v>
      </c>
      <c r="E35" s="17">
        <v>9.9</v>
      </c>
      <c r="F35" s="17">
        <v>9.8000000000000007</v>
      </c>
      <c r="G35" s="23">
        <v>9.9</v>
      </c>
      <c r="H35" s="24">
        <v>1.0204081632652962E-2</v>
      </c>
      <c r="I35" s="25">
        <v>5.0000000000000711E-2</v>
      </c>
      <c r="J35" s="18">
        <v>5.0761421319798217E-3</v>
      </c>
      <c r="K35" s="26">
        <v>7598419</v>
      </c>
      <c r="L35" s="26">
        <v>75077542.400000006</v>
      </c>
      <c r="M35" s="19">
        <v>170097.29122298249</v>
      </c>
      <c r="N35" s="19">
        <v>355363.398621</v>
      </c>
      <c r="O35" s="20">
        <v>9.8806794413416803</v>
      </c>
      <c r="P35" s="18">
        <v>-0.13157894736842102</v>
      </c>
      <c r="Q35" s="17">
        <v>12.4</v>
      </c>
      <c r="R35" s="17">
        <v>8.4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21</v>
      </c>
      <c r="C36" s="17">
        <v>3.32</v>
      </c>
      <c r="D36" s="17">
        <v>3.32</v>
      </c>
      <c r="E36" s="17">
        <v>3.43</v>
      </c>
      <c r="F36" s="17">
        <v>3.4</v>
      </c>
      <c r="G36" s="23">
        <v>3.43</v>
      </c>
      <c r="H36" s="24">
        <v>8.8235294117646745E-3</v>
      </c>
      <c r="I36" s="25">
        <v>0.11000000000000032</v>
      </c>
      <c r="J36" s="18">
        <v>3.3132530120482118E-2</v>
      </c>
      <c r="K36" s="26">
        <v>1102689</v>
      </c>
      <c r="L36" s="26">
        <v>3662903.33</v>
      </c>
      <c r="M36" s="19">
        <v>8298.7523902306402</v>
      </c>
      <c r="N36" s="19">
        <v>67923.297872499999</v>
      </c>
      <c r="O36" s="20">
        <v>3.3217918470212364</v>
      </c>
      <c r="P36" s="18">
        <v>0.14715719063545141</v>
      </c>
      <c r="Q36" s="17">
        <v>3.88</v>
      </c>
      <c r="R36" s="17">
        <v>2.85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22</v>
      </c>
      <c r="C37" s="17">
        <v>4.2</v>
      </c>
      <c r="D37" s="17">
        <v>4.2</v>
      </c>
      <c r="E37" s="17">
        <v>4.28</v>
      </c>
      <c r="F37" s="17">
        <v>4.21</v>
      </c>
      <c r="G37" s="23">
        <v>4.21</v>
      </c>
      <c r="H37" s="24">
        <v>1.6627078384798155E-2</v>
      </c>
      <c r="I37" s="25">
        <v>9.9999999999997868E-3</v>
      </c>
      <c r="J37" s="18">
        <v>2.3809523809523725E-3</v>
      </c>
      <c r="K37" s="26">
        <v>7092869</v>
      </c>
      <c r="L37" s="26">
        <v>29857209.18</v>
      </c>
      <c r="M37" s="19">
        <v>67645.133852915853</v>
      </c>
      <c r="N37" s="19">
        <v>121983.89545420001</v>
      </c>
      <c r="O37" s="20">
        <v>4.2094685775248353</v>
      </c>
      <c r="P37" s="18">
        <v>0.65098039215686287</v>
      </c>
      <c r="Q37" s="17">
        <v>4.21</v>
      </c>
      <c r="R37" s="17">
        <v>2.5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67</v>
      </c>
      <c r="C38" s="17">
        <v>9.0500000000000007</v>
      </c>
      <c r="D38" s="17">
        <v>9.0500000000000007</v>
      </c>
      <c r="E38" s="17">
        <v>9.0500000000000007</v>
      </c>
      <c r="F38" s="17">
        <v>9.0500000000000007</v>
      </c>
      <c r="G38" s="23">
        <v>9.0500000000000007</v>
      </c>
      <c r="H38" s="24">
        <v>0</v>
      </c>
      <c r="I38" s="25">
        <v>0</v>
      </c>
      <c r="J38" s="18">
        <v>0</v>
      </c>
      <c r="K38" s="26">
        <v>77200</v>
      </c>
      <c r="L38" s="26">
        <v>673083.21</v>
      </c>
      <c r="M38" s="19">
        <v>1524.9517649191173</v>
      </c>
      <c r="N38" s="19">
        <v>18881.560262500003</v>
      </c>
      <c r="O38" s="20">
        <v>8.7186944300518121</v>
      </c>
      <c r="P38" s="18">
        <v>0.45498392282958222</v>
      </c>
      <c r="Q38" s="17">
        <v>12.3</v>
      </c>
      <c r="R38" s="17">
        <v>6.22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23</v>
      </c>
      <c r="C39" s="17">
        <v>30.3</v>
      </c>
      <c r="D39" s="17">
        <v>30.3</v>
      </c>
      <c r="E39" s="17">
        <v>30.3</v>
      </c>
      <c r="F39" s="17">
        <v>30.3</v>
      </c>
      <c r="G39" s="23">
        <v>30.3</v>
      </c>
      <c r="H39" s="24">
        <v>0</v>
      </c>
      <c r="I39" s="25">
        <v>0</v>
      </c>
      <c r="J39" s="18">
        <v>0</v>
      </c>
      <c r="K39" s="26">
        <v>216402</v>
      </c>
      <c r="L39" s="26">
        <v>5907774.5999999996</v>
      </c>
      <c r="M39" s="19">
        <v>13384.780914404821</v>
      </c>
      <c r="N39" s="19">
        <v>124241.5020315</v>
      </c>
      <c r="O39" s="20">
        <v>27.299999999999997</v>
      </c>
      <c r="P39" s="18">
        <v>6.8783068783068835E-2</v>
      </c>
      <c r="Q39" s="17">
        <v>41.45</v>
      </c>
      <c r="R39" s="17">
        <v>27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82</v>
      </c>
      <c r="C40" s="17">
        <v>0.3</v>
      </c>
      <c r="D40" s="17">
        <v>0.3</v>
      </c>
      <c r="E40" s="17">
        <v>0.31</v>
      </c>
      <c r="F40" s="17">
        <v>0.31</v>
      </c>
      <c r="G40" s="23">
        <v>0.31</v>
      </c>
      <c r="H40" s="24">
        <v>0</v>
      </c>
      <c r="I40" s="25">
        <v>1.0000000000000009E-2</v>
      </c>
      <c r="J40" s="18">
        <v>3.3333333333333437E-2</v>
      </c>
      <c r="K40" s="26">
        <v>617000</v>
      </c>
      <c r="L40" s="26">
        <v>191510</v>
      </c>
      <c r="M40" s="19">
        <v>433.88916579817845</v>
      </c>
      <c r="N40" s="19">
        <v>682</v>
      </c>
      <c r="O40" s="20">
        <v>0.31038897893030792</v>
      </c>
      <c r="P40" s="18">
        <v>-0.20512820512820518</v>
      </c>
      <c r="Q40" s="17">
        <v>0.4</v>
      </c>
      <c r="R40" s="17">
        <v>0.27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102</v>
      </c>
      <c r="C41" s="17">
        <v>115</v>
      </c>
      <c r="D41" s="17">
        <v>115</v>
      </c>
      <c r="E41" s="17">
        <v>115</v>
      </c>
      <c r="F41" s="17">
        <v>115</v>
      </c>
      <c r="G41" s="23">
        <v>115</v>
      </c>
      <c r="H41" s="24">
        <v>0</v>
      </c>
      <c r="I41" s="25">
        <v>0</v>
      </c>
      <c r="J41" s="18">
        <v>0</v>
      </c>
      <c r="K41" s="26">
        <v>14127</v>
      </c>
      <c r="L41" s="26">
        <v>1578768.5</v>
      </c>
      <c r="M41" s="19">
        <v>3576.8917939190719</v>
      </c>
      <c r="N41" s="19">
        <v>115000</v>
      </c>
      <c r="O41" s="20">
        <v>111.75539746584555</v>
      </c>
      <c r="P41" s="18">
        <v>0.14999999999999991</v>
      </c>
      <c r="Q41" s="17">
        <v>120.9</v>
      </c>
      <c r="R41" s="17">
        <v>110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49</v>
      </c>
      <c r="C42" s="17">
        <v>5.75</v>
      </c>
      <c r="D42" s="17">
        <v>5.75</v>
      </c>
      <c r="E42" s="17">
        <v>5.75</v>
      </c>
      <c r="F42" s="17">
        <v>5.75</v>
      </c>
      <c r="G42" s="23">
        <v>5.75</v>
      </c>
      <c r="H42" s="24">
        <v>0</v>
      </c>
      <c r="I42" s="25">
        <v>0</v>
      </c>
      <c r="J42" s="18">
        <v>0</v>
      </c>
      <c r="K42" s="26">
        <v>25170</v>
      </c>
      <c r="L42" s="26">
        <v>143068.9</v>
      </c>
      <c r="M42" s="19">
        <v>324.13997009379671</v>
      </c>
      <c r="N42" s="19">
        <v>6876.2898060000007</v>
      </c>
      <c r="O42" s="20">
        <v>5.6841040921732215</v>
      </c>
      <c r="P42" s="18">
        <v>-3.3613445378151252E-2</v>
      </c>
      <c r="Q42" s="17">
        <v>8.35</v>
      </c>
      <c r="R42" s="17">
        <v>5.4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105</v>
      </c>
      <c r="C43" s="17">
        <v>2.48</v>
      </c>
      <c r="D43" s="17">
        <v>2.48</v>
      </c>
      <c r="E43" s="17">
        <v>2.48</v>
      </c>
      <c r="F43" s="17">
        <v>2.48</v>
      </c>
      <c r="G43" s="23">
        <v>2.48</v>
      </c>
      <c r="H43" s="24">
        <v>0</v>
      </c>
      <c r="I43" s="25">
        <v>0</v>
      </c>
      <c r="J43" s="18">
        <v>0</v>
      </c>
      <c r="K43" s="26">
        <v>144</v>
      </c>
      <c r="L43" s="26">
        <v>322.56</v>
      </c>
      <c r="M43" s="19">
        <v>0.73079885812678413</v>
      </c>
      <c r="N43" s="19">
        <v>1984</v>
      </c>
      <c r="O43" s="20">
        <v>2.2400000000000002</v>
      </c>
      <c r="P43" s="18">
        <v>-0.40811455847255373</v>
      </c>
      <c r="Q43" s="17">
        <v>4.1900000000000004</v>
      </c>
      <c r="R43" s="17">
        <v>2.48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83</v>
      </c>
      <c r="C44" s="17">
        <v>17.600000000000001</v>
      </c>
      <c r="D44" s="17">
        <v>17.600000000000001</v>
      </c>
      <c r="E44" s="17">
        <v>17.8</v>
      </c>
      <c r="F44" s="17">
        <v>17.600000000000001</v>
      </c>
      <c r="G44" s="23">
        <v>17.600000000000001</v>
      </c>
      <c r="H44" s="24">
        <v>1.1363636363636243E-2</v>
      </c>
      <c r="I44" s="25">
        <v>0</v>
      </c>
      <c r="J44" s="18">
        <v>0</v>
      </c>
      <c r="K44" s="26">
        <v>9259146</v>
      </c>
      <c r="L44" s="26">
        <v>163465240</v>
      </c>
      <c r="M44" s="19">
        <v>370350.35570256924</v>
      </c>
      <c r="N44" s="19">
        <v>517988.75427200005</v>
      </c>
      <c r="O44" s="20">
        <v>17.654461869377585</v>
      </c>
      <c r="P44" s="18">
        <v>-0.32307692307692304</v>
      </c>
      <c r="Q44" s="17">
        <v>28</v>
      </c>
      <c r="R44" s="17">
        <v>16.850000000000001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121</v>
      </c>
      <c r="C45" s="17">
        <v>0.2</v>
      </c>
      <c r="D45" s="17">
        <v>0.2</v>
      </c>
      <c r="E45" s="17">
        <v>0.2</v>
      </c>
      <c r="F45" s="17">
        <v>0.2</v>
      </c>
      <c r="G45" s="23">
        <v>0.2</v>
      </c>
      <c r="H45" s="24">
        <v>0</v>
      </c>
      <c r="I45" s="25">
        <v>0</v>
      </c>
      <c r="J45" s="18">
        <v>0</v>
      </c>
      <c r="K45" s="26">
        <v>3000</v>
      </c>
      <c r="L45" s="26">
        <v>600</v>
      </c>
      <c r="M45" s="19">
        <v>1.3593728759798813</v>
      </c>
      <c r="N45" s="19">
        <v>1228</v>
      </c>
      <c r="O45" s="20">
        <v>0.2</v>
      </c>
      <c r="P45" s="18">
        <v>0</v>
      </c>
      <c r="Q45" s="17">
        <v>0.22</v>
      </c>
      <c r="R45" s="17">
        <v>0.2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24</v>
      </c>
      <c r="C46" s="17">
        <v>82.9</v>
      </c>
      <c r="D46" s="17">
        <v>82.9</v>
      </c>
      <c r="E46" s="17">
        <v>82.9</v>
      </c>
      <c r="F46" s="17">
        <v>82.9</v>
      </c>
      <c r="G46" s="23">
        <v>82.9</v>
      </c>
      <c r="H46" s="24">
        <v>0</v>
      </c>
      <c r="I46" s="25">
        <v>0</v>
      </c>
      <c r="J46" s="18">
        <v>0</v>
      </c>
      <c r="K46" s="26">
        <v>37364</v>
      </c>
      <c r="L46" s="26">
        <v>2789222.6</v>
      </c>
      <c r="M46" s="19">
        <v>6319.3225791834702</v>
      </c>
      <c r="N46" s="19">
        <v>181582.73569510001</v>
      </c>
      <c r="O46" s="20">
        <v>74.650000000000006</v>
      </c>
      <c r="P46" s="18">
        <v>1.1256410256410256</v>
      </c>
      <c r="Q46" s="17">
        <v>110</v>
      </c>
      <c r="R46" s="17">
        <v>39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45</v>
      </c>
      <c r="C47" s="17">
        <v>2.13</v>
      </c>
      <c r="D47" s="17">
        <v>2.13</v>
      </c>
      <c r="E47" s="17">
        <v>2.2000000000000002</v>
      </c>
      <c r="F47" s="17">
        <v>2.2000000000000002</v>
      </c>
      <c r="G47" s="23">
        <v>2.2000000000000002</v>
      </c>
      <c r="H47" s="24">
        <v>0</v>
      </c>
      <c r="I47" s="25">
        <v>7.0000000000000284E-2</v>
      </c>
      <c r="J47" s="18">
        <v>3.2863849765258246E-2</v>
      </c>
      <c r="K47" s="26">
        <v>705189</v>
      </c>
      <c r="L47" s="26">
        <v>1539688.01</v>
      </c>
      <c r="M47" s="19">
        <v>3488.3501971090673</v>
      </c>
      <c r="N47" s="19">
        <v>17446.434847600001</v>
      </c>
      <c r="O47" s="20">
        <v>2.183369295323665</v>
      </c>
      <c r="P47" s="18">
        <v>-0.3529411764705882</v>
      </c>
      <c r="Q47" s="17">
        <v>4.0199999999999996</v>
      </c>
      <c r="R47" s="17">
        <v>1.94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106</v>
      </c>
      <c r="C48" s="17">
        <v>1.01</v>
      </c>
      <c r="D48" s="17">
        <v>1.01</v>
      </c>
      <c r="E48" s="17">
        <v>1.01</v>
      </c>
      <c r="F48" s="17">
        <v>1.01</v>
      </c>
      <c r="G48" s="23">
        <v>1.01</v>
      </c>
      <c r="H48" s="24">
        <v>0</v>
      </c>
      <c r="I48" s="25">
        <v>0</v>
      </c>
      <c r="J48" s="18">
        <v>0</v>
      </c>
      <c r="K48" s="26">
        <v>202891</v>
      </c>
      <c r="L48" s="26">
        <v>200117.87</v>
      </c>
      <c r="M48" s="19">
        <v>453.39134079477998</v>
      </c>
      <c r="N48" s="19">
        <v>2099.58436299</v>
      </c>
      <c r="O48" s="20">
        <v>0.98633192206652831</v>
      </c>
      <c r="P48" s="18">
        <v>-0.17213114754098358</v>
      </c>
      <c r="Q48" s="17">
        <v>1.55</v>
      </c>
      <c r="R48" s="17">
        <v>0.97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91</v>
      </c>
      <c r="C49" s="17">
        <v>7.4</v>
      </c>
      <c r="D49" s="17">
        <v>7.4</v>
      </c>
      <c r="E49" s="17">
        <v>7.4</v>
      </c>
      <c r="F49" s="17">
        <v>7.4</v>
      </c>
      <c r="G49" s="23">
        <v>7.4</v>
      </c>
      <c r="H49" s="24">
        <v>0</v>
      </c>
      <c r="I49" s="25">
        <v>0</v>
      </c>
      <c r="J49" s="18">
        <v>0</v>
      </c>
      <c r="K49" s="26">
        <v>117</v>
      </c>
      <c r="L49" s="26">
        <v>856.7</v>
      </c>
      <c r="M49" s="19">
        <v>1.9409579047532739</v>
      </c>
      <c r="N49" s="19">
        <v>3080.2108244000001</v>
      </c>
      <c r="O49" s="20">
        <v>7.3222222222222229</v>
      </c>
      <c r="P49" s="18">
        <v>-0.21693121693121686</v>
      </c>
      <c r="Q49" s="17">
        <v>11</v>
      </c>
      <c r="R49" s="17">
        <v>7.4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57</v>
      </c>
      <c r="C50" s="17">
        <v>4.1500000000000004</v>
      </c>
      <c r="D50" s="17">
        <v>4.1500000000000004</v>
      </c>
      <c r="E50" s="17">
        <v>4.1500000000000004</v>
      </c>
      <c r="F50" s="17">
        <v>4.1500000000000004</v>
      </c>
      <c r="G50" s="23">
        <v>4.1500000000000004</v>
      </c>
      <c r="H50" s="24">
        <v>0</v>
      </c>
      <c r="I50" s="25">
        <v>0</v>
      </c>
      <c r="J50" s="18">
        <v>0</v>
      </c>
      <c r="K50" s="26">
        <v>344466</v>
      </c>
      <c r="L50" s="26">
        <v>1449317.4</v>
      </c>
      <c r="M50" s="19">
        <v>3283.6046037428064</v>
      </c>
      <c r="N50" s="19">
        <v>111477.58448250001</v>
      </c>
      <c r="O50" s="20">
        <v>4.2074323735869434</v>
      </c>
      <c r="P50" s="18">
        <v>-0.16161616161616155</v>
      </c>
      <c r="Q50" s="17">
        <v>9.75</v>
      </c>
      <c r="R50" s="17">
        <v>4.1500000000000004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71</v>
      </c>
      <c r="C51" s="17">
        <v>0.95</v>
      </c>
      <c r="D51" s="17">
        <v>0.95</v>
      </c>
      <c r="E51" s="17">
        <v>0.97</v>
      </c>
      <c r="F51" s="17">
        <v>0.95</v>
      </c>
      <c r="G51" s="23">
        <v>0.96</v>
      </c>
      <c r="H51" s="24">
        <v>2.1052631578947434E-2</v>
      </c>
      <c r="I51" s="25">
        <v>1.0000000000000009E-2</v>
      </c>
      <c r="J51" s="18">
        <v>1.0526315789473717E-2</v>
      </c>
      <c r="K51" s="26">
        <v>1573998</v>
      </c>
      <c r="L51" s="26">
        <v>1513683.31</v>
      </c>
      <c r="M51" s="19">
        <v>3429.433390729077</v>
      </c>
      <c r="N51" s="19">
        <v>28285.679327999998</v>
      </c>
      <c r="O51" s="20">
        <v>0.96168058028027992</v>
      </c>
      <c r="P51" s="18">
        <v>0.71428571428571397</v>
      </c>
      <c r="Q51" s="17">
        <v>0.99</v>
      </c>
      <c r="R51" s="17">
        <v>0.57999999999999996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84</v>
      </c>
      <c r="C52" s="17">
        <v>0.28000000000000003</v>
      </c>
      <c r="D52" s="17">
        <v>0.28000000000000003</v>
      </c>
      <c r="E52" s="17">
        <v>0.28999999999999998</v>
      </c>
      <c r="F52" s="17">
        <v>0.27</v>
      </c>
      <c r="G52" s="23">
        <v>0.27</v>
      </c>
      <c r="H52" s="24">
        <v>7.4074074074073959E-2</v>
      </c>
      <c r="I52" s="25">
        <v>-1.0000000000000009E-2</v>
      </c>
      <c r="J52" s="18">
        <v>-3.5714285714285698E-2</v>
      </c>
      <c r="K52" s="26">
        <v>2974057</v>
      </c>
      <c r="L52" s="26">
        <v>809639.79</v>
      </c>
      <c r="M52" s="19">
        <v>1834.3372830667454</v>
      </c>
      <c r="N52" s="19">
        <v>1690.92946332</v>
      </c>
      <c r="O52" s="20">
        <v>0.27223411992439955</v>
      </c>
      <c r="P52" s="18">
        <v>-0.30769230769230771</v>
      </c>
      <c r="Q52" s="17">
        <v>0.45</v>
      </c>
      <c r="R52" s="17">
        <v>0.21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48</v>
      </c>
      <c r="C53" s="17">
        <v>25.9</v>
      </c>
      <c r="D53" s="17">
        <v>25.9</v>
      </c>
      <c r="E53" s="17">
        <v>23.45</v>
      </c>
      <c r="F53" s="17">
        <v>23.45</v>
      </c>
      <c r="G53" s="23">
        <v>23.45</v>
      </c>
      <c r="H53" s="24">
        <v>0</v>
      </c>
      <c r="I53" s="25">
        <v>-2.4499999999999993</v>
      </c>
      <c r="J53" s="18">
        <v>-9.4594594594594628E-2</v>
      </c>
      <c r="K53" s="26">
        <v>209360</v>
      </c>
      <c r="L53" s="26">
        <v>4947400.8</v>
      </c>
      <c r="M53" s="19">
        <v>11208.937423535275</v>
      </c>
      <c r="N53" s="19">
        <v>37144.799999999996</v>
      </c>
      <c r="O53" s="20">
        <v>23.631069927397782</v>
      </c>
      <c r="P53" s="18">
        <v>4.921700223713632E-2</v>
      </c>
      <c r="Q53" s="17">
        <v>30.5</v>
      </c>
      <c r="R53" s="17">
        <v>21.8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122</v>
      </c>
      <c r="C54" s="17">
        <v>0.81</v>
      </c>
      <c r="D54" s="17">
        <v>0.81</v>
      </c>
      <c r="E54" s="17">
        <v>0.81</v>
      </c>
      <c r="F54" s="17">
        <v>0.81</v>
      </c>
      <c r="G54" s="23">
        <v>0.81</v>
      </c>
      <c r="H54" s="24">
        <v>0</v>
      </c>
      <c r="I54" s="25">
        <v>0</v>
      </c>
      <c r="J54" s="18">
        <v>0</v>
      </c>
      <c r="K54" s="26">
        <v>1912</v>
      </c>
      <c r="L54" s="26">
        <v>1414.88</v>
      </c>
      <c r="M54" s="19">
        <v>3.2055824912773576</v>
      </c>
      <c r="N54" s="19">
        <v>315.21264372000002</v>
      </c>
      <c r="O54" s="20">
        <v>0.7400000000000001</v>
      </c>
      <c r="P54" s="18">
        <v>0.12500000000000022</v>
      </c>
      <c r="Q54" s="17">
        <v>0.9</v>
      </c>
      <c r="R54" s="17">
        <v>0.57999999999999996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63</v>
      </c>
      <c r="C55" s="17">
        <v>0.84</v>
      </c>
      <c r="D55" s="17">
        <v>0.84</v>
      </c>
      <c r="E55" s="17">
        <v>0.87</v>
      </c>
      <c r="F55" s="17">
        <v>0.87</v>
      </c>
      <c r="G55" s="23">
        <v>0.87</v>
      </c>
      <c r="H55" s="24">
        <v>0</v>
      </c>
      <c r="I55" s="25">
        <v>3.0000000000000027E-2</v>
      </c>
      <c r="J55" s="18">
        <v>3.5714285714285809E-2</v>
      </c>
      <c r="K55" s="26">
        <v>248637</v>
      </c>
      <c r="L55" s="26">
        <v>210814.57</v>
      </c>
      <c r="M55" s="19">
        <v>477.62601386560334</v>
      </c>
      <c r="N55" s="19">
        <v>6371.3870762699999</v>
      </c>
      <c r="O55" s="20">
        <v>0.84788092681298444</v>
      </c>
      <c r="P55" s="18">
        <v>-0.17142857142857149</v>
      </c>
      <c r="Q55" s="17">
        <v>1.1499999999999999</v>
      </c>
      <c r="R55" s="17">
        <v>0.83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72</v>
      </c>
      <c r="C56" s="17">
        <v>1.68</v>
      </c>
      <c r="D56" s="17">
        <v>1.68</v>
      </c>
      <c r="E56" s="17">
        <v>1.68</v>
      </c>
      <c r="F56" s="17">
        <v>1.68</v>
      </c>
      <c r="G56" s="23">
        <v>1.68</v>
      </c>
      <c r="H56" s="24">
        <v>0</v>
      </c>
      <c r="I56" s="25">
        <v>0</v>
      </c>
      <c r="J56" s="18">
        <v>0</v>
      </c>
      <c r="K56" s="26">
        <v>39140</v>
      </c>
      <c r="L56" s="26">
        <v>62837.9</v>
      </c>
      <c r="M56" s="19">
        <v>142.36689473922698</v>
      </c>
      <c r="N56" s="19">
        <v>1296.0360000000001</v>
      </c>
      <c r="O56" s="20">
        <v>1.605464997445069</v>
      </c>
      <c r="P56" s="18">
        <v>0.4358974358974359</v>
      </c>
      <c r="Q56" s="17">
        <v>2.66</v>
      </c>
      <c r="R56" s="17">
        <v>1.17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110</v>
      </c>
      <c r="C57" s="17">
        <v>0.39</v>
      </c>
      <c r="D57" s="17">
        <v>0.39</v>
      </c>
      <c r="E57" s="17">
        <v>0.37</v>
      </c>
      <c r="F57" s="17">
        <v>0.36</v>
      </c>
      <c r="G57" s="23">
        <v>0.36</v>
      </c>
      <c r="H57" s="24">
        <v>2.7777777777777901E-2</v>
      </c>
      <c r="I57" s="25">
        <v>-3.0000000000000027E-2</v>
      </c>
      <c r="J57" s="18">
        <v>-7.6923076923076983E-2</v>
      </c>
      <c r="K57" s="26">
        <v>3739200</v>
      </c>
      <c r="L57" s="26">
        <v>1353390.5</v>
      </c>
      <c r="M57" s="19">
        <v>3066.2705605147494</v>
      </c>
      <c r="N57" s="19">
        <v>3599.9999978399997</v>
      </c>
      <c r="O57" s="20">
        <v>0.36194653936670945</v>
      </c>
      <c r="P57" s="18">
        <v>-0.29411764705882359</v>
      </c>
      <c r="Q57" s="17">
        <v>0.69</v>
      </c>
      <c r="R57" s="17">
        <v>0.36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74</v>
      </c>
      <c r="C58" s="17">
        <v>1.02</v>
      </c>
      <c r="D58" s="17">
        <v>1.02</v>
      </c>
      <c r="E58" s="17">
        <v>1.03</v>
      </c>
      <c r="F58" s="17">
        <v>1.02</v>
      </c>
      <c r="G58" s="23">
        <v>1.02</v>
      </c>
      <c r="H58" s="24">
        <v>9.8039215686274161E-3</v>
      </c>
      <c r="I58" s="25">
        <v>0</v>
      </c>
      <c r="J58" s="18">
        <v>0</v>
      </c>
      <c r="K58" s="26">
        <v>702988</v>
      </c>
      <c r="L58" s="26">
        <v>718767.02</v>
      </c>
      <c r="M58" s="19">
        <v>1628.4539852281482</v>
      </c>
      <c r="N58" s="19">
        <v>3059.9994063599997</v>
      </c>
      <c r="O58" s="20">
        <v>1.0224456462983722</v>
      </c>
      <c r="P58" s="18">
        <v>-0.52558139534883719</v>
      </c>
      <c r="Q58" s="17">
        <v>2.15</v>
      </c>
      <c r="R58" s="17">
        <v>1.02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73</v>
      </c>
      <c r="C59" s="17">
        <v>1.61</v>
      </c>
      <c r="D59" s="17">
        <v>1.61</v>
      </c>
      <c r="E59" s="17">
        <v>1.61</v>
      </c>
      <c r="F59" s="17">
        <v>1.61</v>
      </c>
      <c r="G59" s="23">
        <v>1.61</v>
      </c>
      <c r="H59" s="24">
        <v>0</v>
      </c>
      <c r="I59" s="25">
        <v>0</v>
      </c>
      <c r="J59" s="18">
        <v>0</v>
      </c>
      <c r="K59" s="26">
        <v>338652</v>
      </c>
      <c r="L59" s="26">
        <v>548117.93999999994</v>
      </c>
      <c r="M59" s="19">
        <v>1241.8277674566132</v>
      </c>
      <c r="N59" s="19">
        <v>57960</v>
      </c>
      <c r="O59" s="20">
        <v>1.6185285780092837</v>
      </c>
      <c r="P59" s="18">
        <v>-0.30603448275862055</v>
      </c>
      <c r="Q59" s="17">
        <v>2.6</v>
      </c>
      <c r="R59" s="17">
        <v>1.5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44</v>
      </c>
      <c r="C60" s="17">
        <v>3.92</v>
      </c>
      <c r="D60" s="17">
        <v>3.92</v>
      </c>
      <c r="E60" s="17">
        <v>3.92</v>
      </c>
      <c r="F60" s="17">
        <v>3.92</v>
      </c>
      <c r="G60" s="23">
        <v>3.92</v>
      </c>
      <c r="H60" s="24">
        <v>0</v>
      </c>
      <c r="I60" s="25">
        <v>0</v>
      </c>
      <c r="J60" s="18">
        <v>0</v>
      </c>
      <c r="K60" s="26">
        <v>61139</v>
      </c>
      <c r="L60" s="26">
        <v>222522.1</v>
      </c>
      <c r="M60" s="19">
        <v>504.15084507680456</v>
      </c>
      <c r="N60" s="19">
        <v>6762.92075312</v>
      </c>
      <c r="O60" s="20">
        <v>3.6396097417360442</v>
      </c>
      <c r="P60" s="18">
        <v>-2.487562189054715E-2</v>
      </c>
      <c r="Q60" s="17">
        <v>5.45</v>
      </c>
      <c r="R60" s="17">
        <v>3.35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101</v>
      </c>
      <c r="C61" s="17">
        <v>0.28000000000000003</v>
      </c>
      <c r="D61" s="17">
        <v>0.28000000000000003</v>
      </c>
      <c r="E61" s="17">
        <v>0.28999999999999998</v>
      </c>
      <c r="F61" s="17">
        <v>0.28000000000000003</v>
      </c>
      <c r="G61" s="23">
        <v>0.28000000000000003</v>
      </c>
      <c r="H61" s="24">
        <v>3.5714285714285587E-2</v>
      </c>
      <c r="I61" s="25">
        <v>0</v>
      </c>
      <c r="J61" s="18">
        <v>0</v>
      </c>
      <c r="K61" s="26">
        <v>1472197</v>
      </c>
      <c r="L61" s="26">
        <v>413216.16</v>
      </c>
      <c r="M61" s="19">
        <v>936.19139970093795</v>
      </c>
      <c r="N61" s="19">
        <v>3128.3653828000001</v>
      </c>
      <c r="O61" s="20">
        <v>0.28067993617701975</v>
      </c>
      <c r="P61" s="18">
        <v>-0.15151515151515149</v>
      </c>
      <c r="Q61" s="17">
        <v>0.32</v>
      </c>
      <c r="R61" s="17">
        <v>0.24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111</v>
      </c>
      <c r="C62" s="17">
        <v>2.27</v>
      </c>
      <c r="D62" s="17">
        <v>2.27</v>
      </c>
      <c r="E62" s="17">
        <v>2.27</v>
      </c>
      <c r="F62" s="17">
        <v>2.27</v>
      </c>
      <c r="G62" s="23">
        <v>2.27</v>
      </c>
      <c r="H62" s="24">
        <v>0</v>
      </c>
      <c r="I62" s="25">
        <v>0</v>
      </c>
      <c r="J62" s="18">
        <v>0</v>
      </c>
      <c r="K62" s="26">
        <v>530</v>
      </c>
      <c r="L62" s="26">
        <v>1086.5</v>
      </c>
      <c r="M62" s="19">
        <v>2.4615977162535683</v>
      </c>
      <c r="N62" s="19">
        <v>1205.9096312099998</v>
      </c>
      <c r="O62" s="20">
        <v>2.0499999999999998</v>
      </c>
      <c r="P62" s="18">
        <v>3.9347826086956523</v>
      </c>
      <c r="Q62" s="17">
        <v>3.1</v>
      </c>
      <c r="R62" s="17">
        <v>0.46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112</v>
      </c>
      <c r="C63" s="17">
        <v>1.98</v>
      </c>
      <c r="D63" s="17">
        <v>1.98</v>
      </c>
      <c r="E63" s="17">
        <v>1.98</v>
      </c>
      <c r="F63" s="17">
        <v>1.98</v>
      </c>
      <c r="G63" s="23">
        <v>1.98</v>
      </c>
      <c r="H63" s="24">
        <v>0</v>
      </c>
      <c r="I63" s="25">
        <v>0</v>
      </c>
      <c r="J63" s="18">
        <v>0</v>
      </c>
      <c r="K63" s="26">
        <v>769</v>
      </c>
      <c r="L63" s="26">
        <v>1522.62</v>
      </c>
      <c r="M63" s="19">
        <v>3.4496805473741445</v>
      </c>
      <c r="N63" s="19">
        <v>1958.5405125</v>
      </c>
      <c r="O63" s="20">
        <v>1.9799999999999998</v>
      </c>
      <c r="P63" s="18">
        <v>-5.0251256281407253E-3</v>
      </c>
      <c r="Q63" s="17">
        <v>2.2000000000000002</v>
      </c>
      <c r="R63" s="17">
        <v>1.98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85</v>
      </c>
      <c r="C64" s="17">
        <v>12.95</v>
      </c>
      <c r="D64" s="17">
        <v>12.95</v>
      </c>
      <c r="E64" s="17">
        <v>12.95</v>
      </c>
      <c r="F64" s="17">
        <v>12.95</v>
      </c>
      <c r="G64" s="23">
        <v>12.95</v>
      </c>
      <c r="H64" s="24">
        <v>0</v>
      </c>
      <c r="I64" s="25">
        <v>0</v>
      </c>
      <c r="J64" s="18">
        <v>0</v>
      </c>
      <c r="K64" s="26">
        <v>1700</v>
      </c>
      <c r="L64" s="26">
        <v>23800</v>
      </c>
      <c r="M64" s="19">
        <v>53.92179074720196</v>
      </c>
      <c r="N64" s="19">
        <v>3946.9839706499997</v>
      </c>
      <c r="O64" s="20">
        <v>14</v>
      </c>
      <c r="P64" s="18">
        <v>4.8582995951417018E-2</v>
      </c>
      <c r="Q64" s="17">
        <v>16.399999999999999</v>
      </c>
      <c r="R64" s="17">
        <v>12.2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60</v>
      </c>
      <c r="C65" s="17">
        <v>196.9</v>
      </c>
      <c r="D65" s="17">
        <v>196.9</v>
      </c>
      <c r="E65" s="17">
        <v>196.9</v>
      </c>
      <c r="F65" s="17">
        <v>196.9</v>
      </c>
      <c r="G65" s="23">
        <v>196.9</v>
      </c>
      <c r="H65" s="24">
        <v>0</v>
      </c>
      <c r="I65" s="25">
        <v>0</v>
      </c>
      <c r="J65" s="18">
        <v>0</v>
      </c>
      <c r="K65" s="26">
        <v>462600</v>
      </c>
      <c r="L65" s="26">
        <v>90745755.799999997</v>
      </c>
      <c r="M65" s="19">
        <v>205595.53174135665</v>
      </c>
      <c r="N65" s="19">
        <v>4007803.6195450006</v>
      </c>
      <c r="O65" s="20">
        <v>196.16462559446606</v>
      </c>
      <c r="P65" s="18">
        <v>-5.0761421319789335E-4</v>
      </c>
      <c r="Q65" s="17">
        <v>270</v>
      </c>
      <c r="R65" s="17">
        <v>185.5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97</v>
      </c>
      <c r="C66" s="17">
        <v>4.62</v>
      </c>
      <c r="D66" s="17">
        <v>4.62</v>
      </c>
      <c r="E66" s="17">
        <v>4.62</v>
      </c>
      <c r="F66" s="17">
        <v>4.62</v>
      </c>
      <c r="G66" s="23">
        <v>4.62</v>
      </c>
      <c r="H66" s="24">
        <v>0</v>
      </c>
      <c r="I66" s="25">
        <v>0</v>
      </c>
      <c r="J66" s="18">
        <v>0</v>
      </c>
      <c r="K66" s="26">
        <v>67740</v>
      </c>
      <c r="L66" s="26">
        <v>284780.03999999998</v>
      </c>
      <c r="M66" s="19">
        <v>645.20376999410939</v>
      </c>
      <c r="N66" s="19">
        <v>19690.156729320002</v>
      </c>
      <c r="O66" s="20">
        <v>4.2040159433126654</v>
      </c>
      <c r="P66" s="18">
        <v>22.099999999999998</v>
      </c>
      <c r="Q66" s="17">
        <v>4.62</v>
      </c>
      <c r="R66" s="17">
        <v>0.2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43</v>
      </c>
      <c r="C67" s="17">
        <v>5.67</v>
      </c>
      <c r="D67" s="17">
        <v>5.67</v>
      </c>
      <c r="E67" s="17">
        <v>6.2</v>
      </c>
      <c r="F67" s="17">
        <v>5.79</v>
      </c>
      <c r="G67" s="23">
        <v>6.2</v>
      </c>
      <c r="H67" s="24">
        <v>7.0811744386873876E-2</v>
      </c>
      <c r="I67" s="25">
        <v>0.53000000000000025</v>
      </c>
      <c r="J67" s="18">
        <v>9.347442680776008E-2</v>
      </c>
      <c r="K67" s="26">
        <v>4630647</v>
      </c>
      <c r="L67" s="26">
        <v>27872149.149999999</v>
      </c>
      <c r="M67" s="19">
        <v>63147.739249626167</v>
      </c>
      <c r="N67" s="19">
        <v>10070.15625</v>
      </c>
      <c r="O67" s="20">
        <v>6.0190615155938252</v>
      </c>
      <c r="P67" s="18">
        <v>0.65775401069518713</v>
      </c>
      <c r="Q67" s="17">
        <v>9.3000000000000007</v>
      </c>
      <c r="R67" s="17">
        <v>3.6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25</v>
      </c>
      <c r="C68" s="17">
        <v>9.5</v>
      </c>
      <c r="D68" s="17">
        <v>9.5</v>
      </c>
      <c r="E68" s="17">
        <v>9.5</v>
      </c>
      <c r="F68" s="17">
        <v>9.5</v>
      </c>
      <c r="G68" s="23">
        <v>9.5</v>
      </c>
      <c r="H68" s="24">
        <v>0</v>
      </c>
      <c r="I68" s="25">
        <v>0</v>
      </c>
      <c r="J68" s="18">
        <v>0</v>
      </c>
      <c r="K68" s="26">
        <v>56743</v>
      </c>
      <c r="L68" s="26">
        <v>541630.5</v>
      </c>
      <c r="M68" s="19">
        <v>1227.1296841723686</v>
      </c>
      <c r="N68" s="19">
        <v>25169.664590999997</v>
      </c>
      <c r="O68" s="20">
        <v>9.5453271769205017</v>
      </c>
      <c r="P68" s="18">
        <v>-0.28030303030303028</v>
      </c>
      <c r="Q68" s="17">
        <v>14.5</v>
      </c>
      <c r="R68" s="17">
        <v>9.5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26</v>
      </c>
      <c r="C69" s="17">
        <v>41.85</v>
      </c>
      <c r="D69" s="17">
        <v>41.85</v>
      </c>
      <c r="E69" s="17">
        <v>41.85</v>
      </c>
      <c r="F69" s="17">
        <v>41.85</v>
      </c>
      <c r="G69" s="23">
        <v>41.85</v>
      </c>
      <c r="H69" s="24">
        <v>0</v>
      </c>
      <c r="I69" s="25">
        <v>0</v>
      </c>
      <c r="J69" s="18">
        <v>0</v>
      </c>
      <c r="K69" s="26">
        <v>323499</v>
      </c>
      <c r="L69" s="26">
        <v>13305507.6</v>
      </c>
      <c r="M69" s="19">
        <v>30145.243554306944</v>
      </c>
      <c r="N69" s="19">
        <v>334670.35083434999</v>
      </c>
      <c r="O69" s="20">
        <v>41.129980618178109</v>
      </c>
      <c r="P69" s="18">
        <v>-0.16299999999999992</v>
      </c>
      <c r="Q69" s="17">
        <v>77</v>
      </c>
      <c r="R69" s="17">
        <v>40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62</v>
      </c>
      <c r="C70" s="17">
        <v>1.5</v>
      </c>
      <c r="D70" s="17">
        <v>1.5</v>
      </c>
      <c r="E70" s="17">
        <v>1.5</v>
      </c>
      <c r="F70" s="17">
        <v>1.5</v>
      </c>
      <c r="G70" s="23">
        <v>1.5</v>
      </c>
      <c r="H70" s="24">
        <v>0</v>
      </c>
      <c r="I70" s="25">
        <v>0</v>
      </c>
      <c r="J70" s="18">
        <v>0</v>
      </c>
      <c r="K70" s="26">
        <v>84125</v>
      </c>
      <c r="L70" s="26">
        <v>121657.43</v>
      </c>
      <c r="M70" s="19">
        <v>275.62968417236846</v>
      </c>
      <c r="N70" s="19">
        <v>2848.735662</v>
      </c>
      <c r="O70" s="20">
        <v>1.4461507280832093</v>
      </c>
      <c r="P70" s="18">
        <v>-0.1428571428571429</v>
      </c>
      <c r="Q70" s="17">
        <v>1.98</v>
      </c>
      <c r="R70" s="17">
        <v>1.26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88</v>
      </c>
      <c r="C71" s="17">
        <v>4</v>
      </c>
      <c r="D71" s="17">
        <v>4</v>
      </c>
      <c r="E71" s="17">
        <v>4</v>
      </c>
      <c r="F71" s="17">
        <v>4</v>
      </c>
      <c r="G71" s="23">
        <v>4</v>
      </c>
      <c r="H71" s="24">
        <v>0</v>
      </c>
      <c r="I71" s="25">
        <v>0</v>
      </c>
      <c r="J71" s="18">
        <v>0</v>
      </c>
      <c r="K71" s="26">
        <v>444180</v>
      </c>
      <c r="L71" s="26">
        <v>1762103</v>
      </c>
      <c r="M71" s="19">
        <v>3992.2583714712946</v>
      </c>
      <c r="N71" s="19">
        <v>40131.822160000003</v>
      </c>
      <c r="O71" s="20">
        <v>3.9670921698410555</v>
      </c>
      <c r="P71" s="18">
        <v>-0.11111111111111116</v>
      </c>
      <c r="Q71" s="17">
        <v>5.65</v>
      </c>
      <c r="R71" s="17">
        <v>3.01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27</v>
      </c>
      <c r="C72" s="17">
        <v>1215</v>
      </c>
      <c r="D72" s="17">
        <v>1215</v>
      </c>
      <c r="E72" s="17">
        <v>1215</v>
      </c>
      <c r="F72" s="17">
        <v>1215</v>
      </c>
      <c r="G72" s="23">
        <v>1215</v>
      </c>
      <c r="H72" s="24">
        <v>0</v>
      </c>
      <c r="I72" s="25">
        <v>0</v>
      </c>
      <c r="J72" s="18">
        <v>0</v>
      </c>
      <c r="K72" s="26">
        <v>18141</v>
      </c>
      <c r="L72" s="26">
        <v>19837183.5</v>
      </c>
      <c r="M72" s="19">
        <v>44943.548642892747</v>
      </c>
      <c r="N72" s="19">
        <v>963077.34617999999</v>
      </c>
      <c r="O72" s="20">
        <v>1093.5</v>
      </c>
      <c r="P72" s="18">
        <v>-0.21940250562158692</v>
      </c>
      <c r="Q72" s="17">
        <v>1556.5</v>
      </c>
      <c r="R72" s="17">
        <v>1215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87</v>
      </c>
      <c r="C73" s="17">
        <v>20</v>
      </c>
      <c r="D73" s="17">
        <v>20</v>
      </c>
      <c r="E73" s="17">
        <v>20</v>
      </c>
      <c r="F73" s="17">
        <v>19.2</v>
      </c>
      <c r="G73" s="23">
        <v>20</v>
      </c>
      <c r="H73" s="24">
        <v>4.1666666666666741E-2</v>
      </c>
      <c r="I73" s="25">
        <v>0</v>
      </c>
      <c r="J73" s="18">
        <v>0</v>
      </c>
      <c r="K73" s="26">
        <v>1811100</v>
      </c>
      <c r="L73" s="26">
        <v>36035442.450000003</v>
      </c>
      <c r="M73" s="19">
        <v>81642.671734106669</v>
      </c>
      <c r="N73" s="19">
        <v>39282.318359999997</v>
      </c>
      <c r="O73" s="20">
        <v>19.896992131853573</v>
      </c>
      <c r="P73" s="18">
        <v>5.0251256281408363E-3</v>
      </c>
      <c r="Q73" s="17">
        <v>26.5</v>
      </c>
      <c r="R73" s="17">
        <v>17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103</v>
      </c>
      <c r="C74" s="17">
        <v>6.15</v>
      </c>
      <c r="D74" s="17">
        <v>6.15</v>
      </c>
      <c r="E74" s="17">
        <v>6.15</v>
      </c>
      <c r="F74" s="17">
        <v>6.15</v>
      </c>
      <c r="G74" s="23">
        <v>6.15</v>
      </c>
      <c r="H74" s="24">
        <v>0</v>
      </c>
      <c r="I74" s="25">
        <v>0</v>
      </c>
      <c r="J74" s="18">
        <v>0</v>
      </c>
      <c r="K74" s="26">
        <v>1016</v>
      </c>
      <c r="L74" s="26">
        <v>6112.2</v>
      </c>
      <c r="M74" s="19">
        <v>13.847931487607051</v>
      </c>
      <c r="N74" s="19">
        <v>1095.93</v>
      </c>
      <c r="O74" s="20">
        <v>6.0159448818897632</v>
      </c>
      <c r="P74" s="18">
        <v>-0.23124999999999996</v>
      </c>
      <c r="Q74" s="17">
        <v>12</v>
      </c>
      <c r="R74" s="17">
        <v>6.15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80</v>
      </c>
      <c r="C75" s="17">
        <v>1.59</v>
      </c>
      <c r="D75" s="17">
        <v>1.59</v>
      </c>
      <c r="E75" s="17">
        <v>1.54</v>
      </c>
      <c r="F75" s="17">
        <v>1.54</v>
      </c>
      <c r="G75" s="23">
        <v>1.54</v>
      </c>
      <c r="H75" s="24">
        <v>0</v>
      </c>
      <c r="I75" s="25">
        <v>-5.0000000000000044E-2</v>
      </c>
      <c r="J75" s="18">
        <v>-3.1446540880503138E-2</v>
      </c>
      <c r="K75" s="26">
        <v>365000</v>
      </c>
      <c r="L75" s="26">
        <v>567598.80000000005</v>
      </c>
      <c r="M75" s="19">
        <v>1285.9640219312159</v>
      </c>
      <c r="N75" s="19">
        <v>3521.4221596399998</v>
      </c>
      <c r="O75" s="20">
        <v>1.5550652054794523</v>
      </c>
      <c r="P75" s="18">
        <v>-9.4117647058823528E-2</v>
      </c>
      <c r="Q75" s="17">
        <v>2.57</v>
      </c>
      <c r="R75" s="17">
        <v>1.5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55</v>
      </c>
      <c r="C76" s="17">
        <v>4.3</v>
      </c>
      <c r="D76" s="17">
        <v>4.3</v>
      </c>
      <c r="E76" s="17">
        <v>4.3</v>
      </c>
      <c r="F76" s="17">
        <v>4.3</v>
      </c>
      <c r="G76" s="23">
        <v>4.3</v>
      </c>
      <c r="H76" s="24">
        <v>0</v>
      </c>
      <c r="I76" s="25">
        <v>0</v>
      </c>
      <c r="J76" s="18">
        <v>0</v>
      </c>
      <c r="K76" s="26">
        <v>364984</v>
      </c>
      <c r="L76" s="26">
        <v>1525759.68</v>
      </c>
      <c r="M76" s="19">
        <v>3456.7938737595723</v>
      </c>
      <c r="N76" s="19">
        <v>53455.073664000003</v>
      </c>
      <c r="O76" s="20">
        <v>4.1803467549262434</v>
      </c>
      <c r="P76" s="18">
        <v>-2.714932126696834E-2</v>
      </c>
      <c r="Q76" s="17">
        <v>6.44</v>
      </c>
      <c r="R76" s="17">
        <v>4.3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46</v>
      </c>
      <c r="C77" s="17">
        <v>169.5</v>
      </c>
      <c r="D77" s="17">
        <v>169.5</v>
      </c>
      <c r="E77" s="17">
        <v>169.5</v>
      </c>
      <c r="F77" s="17">
        <v>169.5</v>
      </c>
      <c r="G77" s="23">
        <v>169.5</v>
      </c>
      <c r="H77" s="24">
        <v>0</v>
      </c>
      <c r="I77" s="25">
        <v>0</v>
      </c>
      <c r="J77" s="18">
        <v>0</v>
      </c>
      <c r="K77" s="26">
        <v>135108</v>
      </c>
      <c r="L77" s="26">
        <v>21501382.399999999</v>
      </c>
      <c r="M77" s="19">
        <v>48713.993384385336</v>
      </c>
      <c r="N77" s="19">
        <v>161687.745</v>
      </c>
      <c r="O77" s="20">
        <v>159.14218551085057</v>
      </c>
      <c r="P77" s="18">
        <v>0.19366197183098599</v>
      </c>
      <c r="Q77" s="17">
        <v>216.9</v>
      </c>
      <c r="R77" s="17">
        <v>127.8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123</v>
      </c>
      <c r="C78" s="17">
        <v>0.2</v>
      </c>
      <c r="D78" s="17">
        <v>0.2</v>
      </c>
      <c r="E78" s="17">
        <v>0.2</v>
      </c>
      <c r="F78" s="17">
        <v>0.2</v>
      </c>
      <c r="G78" s="23">
        <v>0.2</v>
      </c>
      <c r="H78" s="24">
        <v>0</v>
      </c>
      <c r="I78" s="25">
        <v>0</v>
      </c>
      <c r="J78" s="18">
        <v>0</v>
      </c>
      <c r="K78" s="26">
        <v>500</v>
      </c>
      <c r="L78" s="26">
        <v>100</v>
      </c>
      <c r="M78" s="19">
        <v>0.22656214599664687</v>
      </c>
      <c r="N78" s="19">
        <v>588.35789439999996</v>
      </c>
      <c r="O78" s="20">
        <v>0.2</v>
      </c>
      <c r="P78" s="18">
        <v>0</v>
      </c>
      <c r="Q78" s="17">
        <v>0.2</v>
      </c>
      <c r="R78" s="17">
        <v>0.2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69</v>
      </c>
      <c r="C79" s="17">
        <v>128.35</v>
      </c>
      <c r="D79" s="17">
        <v>128.35</v>
      </c>
      <c r="E79" s="17">
        <v>128.35</v>
      </c>
      <c r="F79" s="17">
        <v>128.35</v>
      </c>
      <c r="G79" s="23">
        <v>128.35</v>
      </c>
      <c r="H79" s="24">
        <v>0</v>
      </c>
      <c r="I79" s="25">
        <v>0</v>
      </c>
      <c r="J79" s="18">
        <v>0</v>
      </c>
      <c r="K79" s="26">
        <v>80060</v>
      </c>
      <c r="L79" s="26">
        <v>9333153.5</v>
      </c>
      <c r="M79" s="19">
        <v>21145.392858761159</v>
      </c>
      <c r="N79" s="19">
        <v>128350</v>
      </c>
      <c r="O79" s="20">
        <v>116.57698601049213</v>
      </c>
      <c r="P79" s="18">
        <v>0.46184510250569466</v>
      </c>
      <c r="Q79" s="17">
        <v>200</v>
      </c>
      <c r="R79" s="17">
        <v>87.8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124</v>
      </c>
      <c r="C80" s="17">
        <v>0.51</v>
      </c>
      <c r="D80" s="17">
        <v>0.51</v>
      </c>
      <c r="E80" s="17">
        <v>0.51</v>
      </c>
      <c r="F80" s="17">
        <v>0.51</v>
      </c>
      <c r="G80" s="23">
        <v>0.51</v>
      </c>
      <c r="H80" s="24">
        <v>0</v>
      </c>
      <c r="I80" s="25">
        <v>0</v>
      </c>
      <c r="J80" s="18">
        <v>0</v>
      </c>
      <c r="K80" s="26">
        <v>150000</v>
      </c>
      <c r="L80" s="26">
        <v>69000</v>
      </c>
      <c r="M80" s="19">
        <v>156.32788073768634</v>
      </c>
      <c r="N80" s="19">
        <v>3244.2103185299998</v>
      </c>
      <c r="O80" s="20">
        <v>0.46</v>
      </c>
      <c r="P80" s="18">
        <v>0</v>
      </c>
      <c r="Q80" s="17">
        <v>0.52</v>
      </c>
      <c r="R80" s="17">
        <v>0.36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28</v>
      </c>
      <c r="C81" s="17">
        <v>9.1999999999999993</v>
      </c>
      <c r="D81" s="17">
        <v>9.1999999999999993</v>
      </c>
      <c r="E81" s="17">
        <v>9.1999999999999993</v>
      </c>
      <c r="F81" s="17">
        <v>9.1999999999999993</v>
      </c>
      <c r="G81" s="23">
        <v>9.1999999999999993</v>
      </c>
      <c r="H81" s="24">
        <v>0</v>
      </c>
      <c r="I81" s="25">
        <v>0</v>
      </c>
      <c r="J81" s="18">
        <v>0</v>
      </c>
      <c r="K81" s="26">
        <v>630478</v>
      </c>
      <c r="L81" s="26">
        <v>5784465.9000000004</v>
      </c>
      <c r="M81" s="19">
        <v>13105.410077484255</v>
      </c>
      <c r="N81" s="19">
        <v>36528.388813999998</v>
      </c>
      <c r="O81" s="20">
        <v>9.1747307598361889</v>
      </c>
      <c r="P81" s="18">
        <v>0.50819672131147531</v>
      </c>
      <c r="Q81" s="17">
        <v>13.55</v>
      </c>
      <c r="R81" s="17">
        <v>6.1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68</v>
      </c>
      <c r="C82" s="17">
        <v>2.37</v>
      </c>
      <c r="D82" s="17">
        <v>2.37</v>
      </c>
      <c r="E82" s="17">
        <v>2.37</v>
      </c>
      <c r="F82" s="17">
        <v>2.37</v>
      </c>
      <c r="G82" s="23">
        <v>2.37</v>
      </c>
      <c r="H82" s="24">
        <v>0</v>
      </c>
      <c r="I82" s="25">
        <v>0</v>
      </c>
      <c r="J82" s="18">
        <v>0</v>
      </c>
      <c r="K82" s="26">
        <v>380</v>
      </c>
      <c r="L82" s="26">
        <v>836</v>
      </c>
      <c r="M82" s="19">
        <v>1.894059540531968</v>
      </c>
      <c r="N82" s="19">
        <v>2195.4543608700001</v>
      </c>
      <c r="O82" s="20">
        <v>2.2000000000000002</v>
      </c>
      <c r="P82" s="18">
        <v>-0.31304347826086953</v>
      </c>
      <c r="Q82" s="17">
        <v>3.68</v>
      </c>
      <c r="R82" s="17">
        <v>2.12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98</v>
      </c>
      <c r="C83" s="17">
        <v>0.23</v>
      </c>
      <c r="D83" s="17">
        <v>0.23</v>
      </c>
      <c r="E83" s="17">
        <v>0.24</v>
      </c>
      <c r="F83" s="17">
        <v>0.24</v>
      </c>
      <c r="G83" s="23">
        <v>0.24</v>
      </c>
      <c r="H83" s="24">
        <v>0</v>
      </c>
      <c r="I83" s="25">
        <v>9.9999999999999811E-3</v>
      </c>
      <c r="J83" s="18">
        <v>4.3478260869565188E-2</v>
      </c>
      <c r="K83" s="26">
        <v>1015500</v>
      </c>
      <c r="L83" s="26">
        <v>243615</v>
      </c>
      <c r="M83" s="19">
        <v>551.93937196973127</v>
      </c>
      <c r="N83" s="19">
        <v>1600.5</v>
      </c>
      <c r="O83" s="20">
        <v>0.23989660265878879</v>
      </c>
      <c r="P83" s="18">
        <v>-0.52941176470588236</v>
      </c>
      <c r="Q83" s="17">
        <v>0.49</v>
      </c>
      <c r="R83" s="17">
        <v>0.23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113</v>
      </c>
      <c r="C84" s="17">
        <v>0.75</v>
      </c>
      <c r="D84" s="17">
        <v>0.75</v>
      </c>
      <c r="E84" s="17">
        <v>0.72</v>
      </c>
      <c r="F84" s="17">
        <v>0.72</v>
      </c>
      <c r="G84" s="23">
        <v>0.72</v>
      </c>
      <c r="H84" s="24">
        <v>0</v>
      </c>
      <c r="I84" s="25">
        <v>-3.0000000000000027E-2</v>
      </c>
      <c r="J84" s="18">
        <v>-4.0000000000000036E-2</v>
      </c>
      <c r="K84" s="26">
        <v>550000</v>
      </c>
      <c r="L84" s="26">
        <v>396000</v>
      </c>
      <c r="M84" s="19">
        <v>897.18609814672163</v>
      </c>
      <c r="N84" s="19">
        <v>3704.66645328</v>
      </c>
      <c r="O84" s="20">
        <v>0.72</v>
      </c>
      <c r="P84" s="18">
        <v>-0.18181818181818188</v>
      </c>
      <c r="Q84" s="17">
        <v>1.65</v>
      </c>
      <c r="R84" s="17">
        <v>0.72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90</v>
      </c>
      <c r="C85" s="17">
        <v>0.33</v>
      </c>
      <c r="D85" s="17">
        <v>0.33</v>
      </c>
      <c r="E85" s="17">
        <v>0.33</v>
      </c>
      <c r="F85" s="17">
        <v>0.33</v>
      </c>
      <c r="G85" s="23">
        <v>0.33</v>
      </c>
      <c r="H85" s="24">
        <v>0</v>
      </c>
      <c r="I85" s="25">
        <v>0</v>
      </c>
      <c r="J85" s="18">
        <v>0</v>
      </c>
      <c r="K85" s="26">
        <v>75920</v>
      </c>
      <c r="L85" s="26">
        <v>25053.599999999999</v>
      </c>
      <c r="M85" s="19">
        <v>56.76197380941592</v>
      </c>
      <c r="N85" s="19">
        <v>388.19777040000002</v>
      </c>
      <c r="O85" s="20">
        <v>0.32999999999999996</v>
      </c>
      <c r="P85" s="18">
        <v>0.64999999999999991</v>
      </c>
      <c r="Q85" s="17">
        <v>0.94</v>
      </c>
      <c r="R85" s="17">
        <v>0.2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114</v>
      </c>
      <c r="C86" s="17">
        <v>1.75</v>
      </c>
      <c r="D86" s="17">
        <v>1.75</v>
      </c>
      <c r="E86" s="17">
        <v>1.75</v>
      </c>
      <c r="F86" s="17">
        <v>1.75</v>
      </c>
      <c r="G86" s="23">
        <v>1.75</v>
      </c>
      <c r="H86" s="24">
        <v>0</v>
      </c>
      <c r="I86" s="25">
        <v>0</v>
      </c>
      <c r="J86" s="18">
        <v>0</v>
      </c>
      <c r="K86" s="26">
        <v>11000</v>
      </c>
      <c r="L86" s="26">
        <v>17380</v>
      </c>
      <c r="M86" s="19">
        <v>39.37650097421723</v>
      </c>
      <c r="N86" s="19">
        <v>1137.1949137499998</v>
      </c>
      <c r="O86" s="20">
        <v>1.58</v>
      </c>
      <c r="P86" s="18">
        <v>0.68269230769230771</v>
      </c>
      <c r="Q86" s="17">
        <v>2.83</v>
      </c>
      <c r="R86" s="17">
        <v>1.04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59</v>
      </c>
      <c r="C87" s="30">
        <v>1200</v>
      </c>
      <c r="D87" s="17">
        <v>1200</v>
      </c>
      <c r="E87" s="17">
        <v>1100</v>
      </c>
      <c r="F87" s="17">
        <v>1100</v>
      </c>
      <c r="G87" s="23">
        <v>1100</v>
      </c>
      <c r="H87" s="24">
        <v>0</v>
      </c>
      <c r="I87" s="25">
        <v>-100</v>
      </c>
      <c r="J87" s="18">
        <v>-8.333333333333337E-2</v>
      </c>
      <c r="K87" s="26">
        <v>2303386</v>
      </c>
      <c r="L87" s="26">
        <v>2533571178</v>
      </c>
      <c r="M87" s="19">
        <v>5740113.2312293267</v>
      </c>
      <c r="N87" s="19">
        <v>647289.01710000006</v>
      </c>
      <c r="O87" s="20">
        <v>1099.9333928399321</v>
      </c>
      <c r="P87" s="18">
        <v>0.69230769230769229</v>
      </c>
      <c r="Q87" s="17">
        <v>1430.5</v>
      </c>
      <c r="R87" s="17">
        <v>650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125</v>
      </c>
      <c r="C88" s="30">
        <v>5</v>
      </c>
      <c r="D88" s="17">
        <v>5</v>
      </c>
      <c r="E88" s="17">
        <v>5</v>
      </c>
      <c r="F88" s="17">
        <v>5</v>
      </c>
      <c r="G88" s="23">
        <v>5</v>
      </c>
      <c r="H88" s="24">
        <v>0</v>
      </c>
      <c r="I88" s="25">
        <v>0</v>
      </c>
      <c r="J88" s="18">
        <v>0</v>
      </c>
      <c r="K88" s="26">
        <v>100000</v>
      </c>
      <c r="L88" s="26">
        <v>500000</v>
      </c>
      <c r="M88" s="19">
        <v>1132.8107299832345</v>
      </c>
      <c r="N88" s="19">
        <v>6767.9</v>
      </c>
      <c r="O88" s="20">
        <v>5</v>
      </c>
      <c r="P88" s="18">
        <v>-5.6603773584905648E-2</v>
      </c>
      <c r="Q88" s="17">
        <v>7</v>
      </c>
      <c r="R88" s="17">
        <v>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100</v>
      </c>
      <c r="C89" s="17">
        <v>0.27</v>
      </c>
      <c r="D89" s="17">
        <v>0.27</v>
      </c>
      <c r="E89" s="17">
        <v>0.26</v>
      </c>
      <c r="F89" s="17">
        <v>0.26</v>
      </c>
      <c r="G89" s="23">
        <v>0.26</v>
      </c>
      <c r="H89" s="24">
        <v>0</v>
      </c>
      <c r="I89" s="25">
        <v>-1.0000000000000009E-2</v>
      </c>
      <c r="J89" s="18">
        <v>-3.703703703703709E-2</v>
      </c>
      <c r="K89" s="26">
        <v>3266000</v>
      </c>
      <c r="L89" s="26">
        <v>849720</v>
      </c>
      <c r="M89" s="19">
        <v>1925.143866962708</v>
      </c>
      <c r="N89" s="19">
        <v>2954.7611626000003</v>
      </c>
      <c r="O89" s="20">
        <v>0.26017146356399268</v>
      </c>
      <c r="P89" s="18">
        <v>-0.1333333333333333</v>
      </c>
      <c r="Q89" s="17">
        <v>0.28999999999999998</v>
      </c>
      <c r="R89" s="17">
        <v>0.23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29</v>
      </c>
      <c r="C90" s="17">
        <v>28.75</v>
      </c>
      <c r="D90" s="17">
        <v>28.75</v>
      </c>
      <c r="E90" s="17">
        <v>28</v>
      </c>
      <c r="F90" s="17">
        <v>28</v>
      </c>
      <c r="G90" s="23">
        <v>28</v>
      </c>
      <c r="H90" s="24">
        <v>0</v>
      </c>
      <c r="I90" s="25">
        <v>-0.75</v>
      </c>
      <c r="J90" s="18">
        <v>-2.6086956521739091E-2</v>
      </c>
      <c r="K90" s="26">
        <v>173703</v>
      </c>
      <c r="L90" s="26">
        <v>4862736.3</v>
      </c>
      <c r="M90" s="19">
        <v>11017.119715437944</v>
      </c>
      <c r="N90" s="19">
        <v>310967.93195999996</v>
      </c>
      <c r="O90" s="20">
        <v>27.994544135679867</v>
      </c>
      <c r="P90" s="18">
        <v>-0.22222222222222221</v>
      </c>
      <c r="Q90" s="17">
        <v>38</v>
      </c>
      <c r="R90" s="17">
        <v>28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37</v>
      </c>
      <c r="C91" s="17">
        <v>1.46</v>
      </c>
      <c r="D91" s="17">
        <v>1.46</v>
      </c>
      <c r="E91" s="17">
        <v>1.48</v>
      </c>
      <c r="F91" s="17">
        <v>1.4</v>
      </c>
      <c r="G91" s="23">
        <v>1.42</v>
      </c>
      <c r="H91" s="24">
        <v>5.7142857142857162E-2</v>
      </c>
      <c r="I91" s="25">
        <v>-4.0000000000000036E-2</v>
      </c>
      <c r="J91" s="18">
        <v>-2.7397260273972601E-2</v>
      </c>
      <c r="K91" s="26">
        <v>21971871</v>
      </c>
      <c r="L91" s="26">
        <v>31129864.379999999</v>
      </c>
      <c r="M91" s="19">
        <v>70528.488785173773</v>
      </c>
      <c r="N91" s="19">
        <v>40882.393744599998</v>
      </c>
      <c r="O91" s="20">
        <v>1.4168053498948723</v>
      </c>
      <c r="P91" s="18">
        <v>-5.9602649006622599E-2</v>
      </c>
      <c r="Q91" s="17">
        <v>1.73</v>
      </c>
      <c r="R91" s="17">
        <v>1.4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115</v>
      </c>
      <c r="C92" s="17">
        <v>0.35</v>
      </c>
      <c r="D92" s="17">
        <v>0.35</v>
      </c>
      <c r="E92" s="17">
        <v>0.35</v>
      </c>
      <c r="F92" s="17">
        <v>0.35</v>
      </c>
      <c r="G92" s="23">
        <v>0.35</v>
      </c>
      <c r="H92" s="24">
        <v>0</v>
      </c>
      <c r="I92" s="25">
        <v>0</v>
      </c>
      <c r="J92" s="18">
        <v>0</v>
      </c>
      <c r="K92" s="26">
        <v>957077</v>
      </c>
      <c r="L92" s="26">
        <v>334976.95</v>
      </c>
      <c r="M92" s="19">
        <v>758.93096651411486</v>
      </c>
      <c r="N92" s="19">
        <v>979.99999999999989</v>
      </c>
      <c r="O92" s="20">
        <v>0.35000000000000003</v>
      </c>
      <c r="P92" s="18">
        <v>-0.22222222222222232</v>
      </c>
      <c r="Q92" s="17">
        <v>0.42</v>
      </c>
      <c r="R92" s="17">
        <v>0.3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38</v>
      </c>
      <c r="C93" s="30">
        <v>197</v>
      </c>
      <c r="D93" s="17">
        <v>197</v>
      </c>
      <c r="E93" s="17">
        <v>197</v>
      </c>
      <c r="F93" s="17">
        <v>197</v>
      </c>
      <c r="G93" s="23">
        <v>197</v>
      </c>
      <c r="H93" s="24">
        <v>0</v>
      </c>
      <c r="I93" s="25">
        <v>0</v>
      </c>
      <c r="J93" s="18">
        <v>0</v>
      </c>
      <c r="K93" s="26">
        <v>4452</v>
      </c>
      <c r="L93" s="26">
        <v>846662.1</v>
      </c>
      <c r="M93" s="19">
        <v>1918.2158231002763</v>
      </c>
      <c r="N93" s="19">
        <v>66885.801888999995</v>
      </c>
      <c r="O93" s="20">
        <v>190.17567385444744</v>
      </c>
      <c r="P93" s="18">
        <v>-0.11221270842721953</v>
      </c>
      <c r="Q93" s="17">
        <v>264.89999999999998</v>
      </c>
      <c r="R93" s="17">
        <v>197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126</v>
      </c>
      <c r="C94" s="30">
        <v>2.84</v>
      </c>
      <c r="D94" s="17">
        <v>2.84</v>
      </c>
      <c r="E94" s="17">
        <v>2.84</v>
      </c>
      <c r="F94" s="17">
        <v>2.84</v>
      </c>
      <c r="G94" s="23">
        <v>2.84</v>
      </c>
      <c r="H94" s="24">
        <v>0</v>
      </c>
      <c r="I94" s="25">
        <v>0</v>
      </c>
      <c r="J94" s="18">
        <v>0</v>
      </c>
      <c r="K94" s="26">
        <v>12500</v>
      </c>
      <c r="L94" s="26">
        <v>35500</v>
      </c>
      <c r="M94" s="19">
        <v>80.429561828809639</v>
      </c>
      <c r="N94" s="19">
        <v>6379.8824204800003</v>
      </c>
      <c r="O94" s="20">
        <v>2.84</v>
      </c>
      <c r="P94" s="18">
        <v>0</v>
      </c>
      <c r="Q94" s="17">
        <v>2.84</v>
      </c>
      <c r="R94" s="17">
        <v>2.84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104</v>
      </c>
      <c r="C95" s="17">
        <v>6.25</v>
      </c>
      <c r="D95" s="17">
        <v>6.25</v>
      </c>
      <c r="E95" s="17">
        <v>6.25</v>
      </c>
      <c r="F95" s="17">
        <v>6.25</v>
      </c>
      <c r="G95" s="23">
        <v>6.25</v>
      </c>
      <c r="H95" s="24">
        <v>0</v>
      </c>
      <c r="I95" s="25">
        <v>0</v>
      </c>
      <c r="J95" s="18">
        <v>0</v>
      </c>
      <c r="K95" s="26">
        <v>1662</v>
      </c>
      <c r="L95" s="26">
        <v>11415.44</v>
      </c>
      <c r="M95" s="19">
        <v>25.863065838959628</v>
      </c>
      <c r="N95" s="19">
        <v>64015.8</v>
      </c>
      <c r="O95" s="20">
        <v>6.8684957882069799</v>
      </c>
      <c r="P95" s="18">
        <v>0.16171003717472132</v>
      </c>
      <c r="Q95" s="17">
        <v>6.25</v>
      </c>
      <c r="R95" s="17">
        <v>4.05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30</v>
      </c>
      <c r="C96" s="17">
        <v>1.07</v>
      </c>
      <c r="D96" s="17">
        <v>1.07</v>
      </c>
      <c r="E96" s="17">
        <v>1.08</v>
      </c>
      <c r="F96" s="17">
        <v>1.05</v>
      </c>
      <c r="G96" s="23">
        <v>1.07</v>
      </c>
      <c r="H96" s="24">
        <v>2.8571428571428692E-2</v>
      </c>
      <c r="I96" s="25">
        <v>0</v>
      </c>
      <c r="J96" s="18">
        <v>0</v>
      </c>
      <c r="K96" s="26">
        <v>15219833</v>
      </c>
      <c r="L96" s="26">
        <v>16155023.289999999</v>
      </c>
      <c r="M96" s="19">
        <v>36601.167452082103</v>
      </c>
      <c r="N96" s="19">
        <v>43493.349610300007</v>
      </c>
      <c r="O96" s="20">
        <v>1.0614455027200365</v>
      </c>
      <c r="P96" s="18">
        <v>0.11458333333333348</v>
      </c>
      <c r="Q96" s="17">
        <v>1.42</v>
      </c>
      <c r="R96" s="17">
        <v>0.97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116</v>
      </c>
      <c r="C97" s="17">
        <v>0.75</v>
      </c>
      <c r="D97" s="17">
        <v>0.75</v>
      </c>
      <c r="E97" s="17">
        <v>0.75</v>
      </c>
      <c r="F97" s="17">
        <v>0.75</v>
      </c>
      <c r="G97" s="23">
        <v>0.75</v>
      </c>
      <c r="H97" s="24">
        <v>0</v>
      </c>
      <c r="I97" s="25">
        <v>0</v>
      </c>
      <c r="J97" s="18">
        <v>0</v>
      </c>
      <c r="K97" s="26">
        <v>10000</v>
      </c>
      <c r="L97" s="26">
        <v>7500</v>
      </c>
      <c r="M97" s="19">
        <v>16.992160949748516</v>
      </c>
      <c r="N97" s="19">
        <v>351.63534900000002</v>
      </c>
      <c r="O97" s="20">
        <v>0.75</v>
      </c>
      <c r="P97" s="18">
        <v>-7.4074074074074181E-2</v>
      </c>
      <c r="Q97" s="17">
        <v>0.89</v>
      </c>
      <c r="R97" s="17">
        <v>0.63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107</v>
      </c>
      <c r="C98" s="17">
        <v>0.81</v>
      </c>
      <c r="D98" s="17">
        <v>0.81</v>
      </c>
      <c r="E98" s="17">
        <v>0.81</v>
      </c>
      <c r="F98" s="17">
        <v>0.81</v>
      </c>
      <c r="G98" s="23">
        <v>0.81</v>
      </c>
      <c r="H98" s="24">
        <v>0</v>
      </c>
      <c r="I98" s="25">
        <v>0</v>
      </c>
      <c r="J98" s="18">
        <v>0</v>
      </c>
      <c r="K98" s="26">
        <v>36000</v>
      </c>
      <c r="L98" s="26">
        <v>27720</v>
      </c>
      <c r="M98" s="19">
        <v>62.803026870270514</v>
      </c>
      <c r="N98" s="19">
        <v>400.91274000000004</v>
      </c>
      <c r="O98" s="20">
        <v>0.77</v>
      </c>
      <c r="P98" s="18">
        <v>-0.15624999999999989</v>
      </c>
      <c r="Q98" s="17">
        <v>0.96</v>
      </c>
      <c r="R98" s="17">
        <v>0.81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31</v>
      </c>
      <c r="C99" s="17">
        <v>8.9499999999999993</v>
      </c>
      <c r="D99" s="17">
        <v>8.9499999999999993</v>
      </c>
      <c r="E99" s="17">
        <v>8.4</v>
      </c>
      <c r="F99" s="17">
        <v>8.1</v>
      </c>
      <c r="G99" s="23">
        <v>8.4</v>
      </c>
      <c r="H99" s="24">
        <v>3.7037037037037202E-2</v>
      </c>
      <c r="I99" s="25">
        <v>-0.54999999999999893</v>
      </c>
      <c r="J99" s="18">
        <v>-6.1452513966480327E-2</v>
      </c>
      <c r="K99" s="26">
        <v>1210718</v>
      </c>
      <c r="L99" s="26">
        <v>9969130.8000000007</v>
      </c>
      <c r="M99" s="19">
        <v>22586.276677692695</v>
      </c>
      <c r="N99" s="19">
        <v>24202.891272000001</v>
      </c>
      <c r="O99" s="20">
        <v>8.234065075434577</v>
      </c>
      <c r="P99" s="18">
        <v>-0.11578947368421044</v>
      </c>
      <c r="Q99" s="17">
        <v>14.5</v>
      </c>
      <c r="R99" s="17">
        <v>8.4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32</v>
      </c>
      <c r="C100" s="30">
        <v>7.15</v>
      </c>
      <c r="D100" s="17">
        <v>7.15</v>
      </c>
      <c r="E100" s="17">
        <v>7.1</v>
      </c>
      <c r="F100" s="17">
        <v>7.05</v>
      </c>
      <c r="G100" s="23">
        <v>7.1</v>
      </c>
      <c r="H100" s="24">
        <v>7.0921985815601829E-3</v>
      </c>
      <c r="I100" s="25">
        <v>-5.0000000000000711E-2</v>
      </c>
      <c r="J100" s="18">
        <v>-6.9930069930070893E-3</v>
      </c>
      <c r="K100" s="26">
        <v>13575595</v>
      </c>
      <c r="L100" s="26">
        <v>95820789.049999997</v>
      </c>
      <c r="M100" s="19">
        <v>217093.63598260001</v>
      </c>
      <c r="N100" s="19">
        <v>242815.89172699995</v>
      </c>
      <c r="O100" s="20">
        <v>7.0583122912844702</v>
      </c>
      <c r="P100" s="18">
        <v>-0.11801242236024856</v>
      </c>
      <c r="Q100" s="17">
        <v>8.85</v>
      </c>
      <c r="R100" s="17">
        <v>6.55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33</v>
      </c>
      <c r="C101" s="30">
        <v>6.05</v>
      </c>
      <c r="D101" s="17">
        <v>6.05</v>
      </c>
      <c r="E101" s="17">
        <v>6.05</v>
      </c>
      <c r="F101" s="17">
        <v>6.05</v>
      </c>
      <c r="G101" s="23">
        <v>6.05</v>
      </c>
      <c r="H101" s="24">
        <v>0</v>
      </c>
      <c r="I101" s="25">
        <v>0</v>
      </c>
      <c r="J101" s="18">
        <v>0</v>
      </c>
      <c r="K101" s="26">
        <v>315971</v>
      </c>
      <c r="L101" s="26">
        <v>1903926.1</v>
      </c>
      <c r="M101" s="19">
        <v>4313.5758303502653</v>
      </c>
      <c r="N101" s="19">
        <v>176180.55437949998</v>
      </c>
      <c r="O101" s="20">
        <v>6.0256355804804871</v>
      </c>
      <c r="P101" s="18">
        <v>2.5423728813559254E-2</v>
      </c>
      <c r="Q101" s="17">
        <v>6.55</v>
      </c>
      <c r="R101" s="17">
        <v>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36</v>
      </c>
      <c r="C102" s="17">
        <v>11.4</v>
      </c>
      <c r="D102" s="17">
        <v>11.4</v>
      </c>
      <c r="E102" s="17">
        <v>11.4</v>
      </c>
      <c r="F102" s="17">
        <v>11.4</v>
      </c>
      <c r="G102" s="23">
        <v>11.4</v>
      </c>
      <c r="H102" s="24">
        <v>0</v>
      </c>
      <c r="I102" s="25">
        <v>0</v>
      </c>
      <c r="J102" s="18">
        <v>0</v>
      </c>
      <c r="K102" s="26">
        <v>328084</v>
      </c>
      <c r="L102" s="26">
        <v>3829277.75</v>
      </c>
      <c r="M102" s="19">
        <v>8675.6938465721141</v>
      </c>
      <c r="N102" s="19">
        <v>68400</v>
      </c>
      <c r="O102" s="20">
        <v>11.671638208507577</v>
      </c>
      <c r="P102" s="18">
        <v>0.1515151515151516</v>
      </c>
      <c r="Q102" s="17">
        <v>14.15</v>
      </c>
      <c r="R102" s="17">
        <v>9.9499999999999993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34</v>
      </c>
      <c r="C103" s="17">
        <v>10.75</v>
      </c>
      <c r="D103" s="17">
        <v>10.75</v>
      </c>
      <c r="E103" s="17">
        <v>10.75</v>
      </c>
      <c r="F103" s="17">
        <v>10.75</v>
      </c>
      <c r="G103" s="23">
        <v>10.75</v>
      </c>
      <c r="H103" s="24">
        <v>0</v>
      </c>
      <c r="I103" s="25">
        <v>0</v>
      </c>
      <c r="J103" s="18">
        <v>0</v>
      </c>
      <c r="K103" s="26">
        <v>8260420</v>
      </c>
      <c r="L103" s="26">
        <v>88821552.849999994</v>
      </c>
      <c r="M103" s="19">
        <v>201236.01624450585</v>
      </c>
      <c r="N103" s="19">
        <v>61758.808232750001</v>
      </c>
      <c r="O103" s="20">
        <v>10.752667884925946</v>
      </c>
      <c r="P103" s="18">
        <v>-0.25862068965517238</v>
      </c>
      <c r="Q103" s="17">
        <v>15.5</v>
      </c>
      <c r="R103" s="17">
        <v>10.5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64</v>
      </c>
      <c r="C104" s="17">
        <v>0.46</v>
      </c>
      <c r="D104" s="17">
        <v>0.46</v>
      </c>
      <c r="E104" s="17">
        <v>0.45</v>
      </c>
      <c r="F104" s="17">
        <v>0.45</v>
      </c>
      <c r="G104" s="23">
        <v>0.45</v>
      </c>
      <c r="H104" s="24">
        <v>0</v>
      </c>
      <c r="I104" s="25">
        <v>-1.0000000000000009E-2</v>
      </c>
      <c r="J104" s="18">
        <v>-2.1739130434782594E-2</v>
      </c>
      <c r="K104" s="26">
        <v>248806</v>
      </c>
      <c r="L104" s="26">
        <v>108123.54</v>
      </c>
      <c r="M104" s="19">
        <v>244.96701255154287</v>
      </c>
      <c r="N104" s="19">
        <v>5260.2020729999995</v>
      </c>
      <c r="O104" s="20">
        <v>0.43456966471869646</v>
      </c>
      <c r="P104" s="18">
        <v>-0.16666666666666674</v>
      </c>
      <c r="Q104" s="17">
        <v>0.54</v>
      </c>
      <c r="R104" s="17">
        <v>0.4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127</v>
      </c>
      <c r="C105" s="17">
        <v>0.2</v>
      </c>
      <c r="D105" s="17">
        <v>0.2</v>
      </c>
      <c r="E105" s="17">
        <v>0.2</v>
      </c>
      <c r="F105" s="17">
        <v>0.2</v>
      </c>
      <c r="G105" s="23">
        <v>0.2</v>
      </c>
      <c r="H105" s="24">
        <v>0</v>
      </c>
      <c r="I105" s="25">
        <v>0</v>
      </c>
      <c r="J105" s="18">
        <v>0</v>
      </c>
      <c r="K105" s="26">
        <v>500</v>
      </c>
      <c r="L105" s="26">
        <v>100</v>
      </c>
      <c r="M105" s="19">
        <v>0.22656214599664687</v>
      </c>
      <c r="N105" s="19">
        <v>3200</v>
      </c>
      <c r="O105" s="20">
        <v>0.2</v>
      </c>
      <c r="P105" s="18">
        <v>0</v>
      </c>
      <c r="Q105" s="17">
        <v>0.2</v>
      </c>
      <c r="R105" s="17">
        <v>0.2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86</v>
      </c>
      <c r="C106" s="17">
        <v>0.95</v>
      </c>
      <c r="D106" s="17">
        <v>0.95</v>
      </c>
      <c r="E106" s="17">
        <v>1</v>
      </c>
      <c r="F106" s="17">
        <v>0.96</v>
      </c>
      <c r="G106" s="23">
        <v>0.99</v>
      </c>
      <c r="H106" s="24">
        <v>4.1666666666666741E-2</v>
      </c>
      <c r="I106" s="25">
        <v>4.0000000000000036E-2</v>
      </c>
      <c r="J106" s="18">
        <v>4.2105263157894868E-2</v>
      </c>
      <c r="K106" s="26">
        <v>1623447</v>
      </c>
      <c r="L106" s="26">
        <v>1591880.61</v>
      </c>
      <c r="M106" s="19">
        <v>3606.5988717205132</v>
      </c>
      <c r="N106" s="19">
        <v>18374.370240599997</v>
      </c>
      <c r="O106" s="20">
        <v>0.9805559466985988</v>
      </c>
      <c r="P106" s="18">
        <v>-0.16806722689075626</v>
      </c>
      <c r="Q106" s="17">
        <v>1.27</v>
      </c>
      <c r="R106" s="17">
        <v>0.76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94</v>
      </c>
      <c r="C107" s="17">
        <v>1.79</v>
      </c>
      <c r="D107" s="17">
        <v>1.79</v>
      </c>
      <c r="E107" s="17">
        <v>1.68</v>
      </c>
      <c r="F107" s="17">
        <v>1.68</v>
      </c>
      <c r="G107" s="23">
        <v>1.68</v>
      </c>
      <c r="H107" s="24">
        <v>0</v>
      </c>
      <c r="I107" s="25">
        <v>-0.1100000000000001</v>
      </c>
      <c r="J107" s="18">
        <v>-6.1452513966480549E-2</v>
      </c>
      <c r="K107" s="26">
        <v>707144</v>
      </c>
      <c r="L107" s="26">
        <v>1188014.3999999999</v>
      </c>
      <c r="M107" s="19">
        <v>2691.5909193891885</v>
      </c>
      <c r="N107" s="19">
        <v>724.76796672</v>
      </c>
      <c r="O107" s="20">
        <v>1.6800176484563256</v>
      </c>
      <c r="P107" s="18">
        <v>-0.4285714285714286</v>
      </c>
      <c r="Q107" s="17">
        <v>3.15</v>
      </c>
      <c r="R107" s="17">
        <v>1.5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56</v>
      </c>
      <c r="C108" s="17">
        <v>20</v>
      </c>
      <c r="D108" s="17">
        <v>20</v>
      </c>
      <c r="E108" s="17">
        <v>20</v>
      </c>
      <c r="F108" s="17">
        <v>20</v>
      </c>
      <c r="G108" s="23">
        <v>20</v>
      </c>
      <c r="H108" s="24">
        <v>0</v>
      </c>
      <c r="I108" s="25">
        <v>0</v>
      </c>
      <c r="J108" s="18">
        <v>0</v>
      </c>
      <c r="K108" s="26">
        <v>194466</v>
      </c>
      <c r="L108" s="26">
        <v>3796807.15</v>
      </c>
      <c r="M108" s="19">
        <v>8602.1277583941283</v>
      </c>
      <c r="N108" s="19">
        <v>25016.881279999998</v>
      </c>
      <c r="O108" s="20">
        <v>19.524272366377669</v>
      </c>
      <c r="P108" s="18">
        <v>-0.11111111111111116</v>
      </c>
      <c r="Q108" s="17">
        <v>25</v>
      </c>
      <c r="R108" s="17">
        <v>20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35</v>
      </c>
      <c r="C109" s="17">
        <v>22.25</v>
      </c>
      <c r="D109" s="17">
        <v>22.25</v>
      </c>
      <c r="E109" s="17">
        <v>22.25</v>
      </c>
      <c r="F109" s="17">
        <v>22.25</v>
      </c>
      <c r="G109" s="23">
        <v>22.25</v>
      </c>
      <c r="H109" s="24">
        <v>0</v>
      </c>
      <c r="I109" s="25">
        <v>0</v>
      </c>
      <c r="J109" s="18">
        <v>0</v>
      </c>
      <c r="K109" s="26">
        <v>134553</v>
      </c>
      <c r="L109" s="26">
        <v>2894672.6</v>
      </c>
      <c r="M109" s="19">
        <v>6558.2323621369342</v>
      </c>
      <c r="N109" s="19">
        <v>358398.44987499999</v>
      </c>
      <c r="O109" s="20">
        <v>21.513252027082267</v>
      </c>
      <c r="P109" s="18">
        <v>-7.0981210855949883E-2</v>
      </c>
      <c r="Q109" s="17">
        <v>31.75</v>
      </c>
      <c r="R109" s="17">
        <v>21.2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99</v>
      </c>
      <c r="C110" s="17">
        <v>0.36</v>
      </c>
      <c r="D110" s="17">
        <v>0.36</v>
      </c>
      <c r="E110" s="17">
        <v>0.35</v>
      </c>
      <c r="F110" s="17">
        <v>0.35</v>
      </c>
      <c r="G110" s="23">
        <v>0.35</v>
      </c>
      <c r="H110" s="24">
        <v>0</v>
      </c>
      <c r="I110" s="25">
        <v>-1.0000000000000009E-2</v>
      </c>
      <c r="J110" s="18">
        <v>-2.777777777777779E-2</v>
      </c>
      <c r="K110" s="26">
        <v>626501</v>
      </c>
      <c r="L110" s="26">
        <v>217930.72</v>
      </c>
      <c r="M110" s="19">
        <v>493.74851601794376</v>
      </c>
      <c r="N110" s="19">
        <v>8397.0878284999999</v>
      </c>
      <c r="O110" s="20">
        <v>0.34785374644254358</v>
      </c>
      <c r="P110" s="18">
        <v>-0.37500000000000011</v>
      </c>
      <c r="Q110" s="17">
        <v>0.53</v>
      </c>
      <c r="R110" s="17">
        <v>0.32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92</v>
      </c>
      <c r="C111" s="17">
        <v>3.28</v>
      </c>
      <c r="D111" s="17">
        <v>3.28</v>
      </c>
      <c r="E111" s="17">
        <v>3.28</v>
      </c>
      <c r="F111" s="17">
        <v>3.28</v>
      </c>
      <c r="G111" s="23">
        <v>3.28</v>
      </c>
      <c r="H111" s="24">
        <v>0</v>
      </c>
      <c r="I111" s="25">
        <v>0</v>
      </c>
      <c r="J111" s="18">
        <v>0</v>
      </c>
      <c r="K111" s="26">
        <v>884054</v>
      </c>
      <c r="L111" s="26">
        <v>2778420.27</v>
      </c>
      <c r="M111" s="19">
        <v>6294.8485885178306</v>
      </c>
      <c r="N111" s="19">
        <v>42174.749580799995</v>
      </c>
      <c r="O111" s="20">
        <v>3.1428173731468894</v>
      </c>
      <c r="P111" s="18">
        <v>3.5555555555555554</v>
      </c>
      <c r="Q111" s="17">
        <v>4</v>
      </c>
      <c r="R111" s="17">
        <v>0.78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41</v>
      </c>
      <c r="C112" s="30">
        <v>20</v>
      </c>
      <c r="D112" s="17">
        <v>20</v>
      </c>
      <c r="E112" s="17">
        <v>20.149999999999999</v>
      </c>
      <c r="F112" s="17">
        <v>20</v>
      </c>
      <c r="G112" s="23">
        <v>20</v>
      </c>
      <c r="H112" s="24">
        <v>7.4999999999998401E-3</v>
      </c>
      <c r="I112" s="25">
        <v>0</v>
      </c>
      <c r="J112" s="18">
        <v>0</v>
      </c>
      <c r="K112" s="26">
        <v>9566765</v>
      </c>
      <c r="L112" s="26">
        <v>191798253.90000001</v>
      </c>
      <c r="M112" s="19">
        <v>434542.24001993751</v>
      </c>
      <c r="N112" s="19">
        <v>627929.87580000004</v>
      </c>
      <c r="O112" s="20">
        <v>20.048391896320229</v>
      </c>
      <c r="P112" s="18">
        <v>-0.20477137176938365</v>
      </c>
      <c r="Q112" s="17">
        <v>27.4</v>
      </c>
      <c r="R112" s="17">
        <v>18.899999999999999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4" spans="1:188" x14ac:dyDescent="0.25">
      <c r="A114" s="21" t="s">
        <v>53</v>
      </c>
      <c r="B114" s="12"/>
      <c r="C114" s="13"/>
      <c r="D114" s="29">
        <v>436.06</v>
      </c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D115" s="15"/>
    </row>
    <row r="137" spans="9:189" x14ac:dyDescent="0.25">
      <c r="I137"/>
      <c r="J137"/>
      <c r="GG137" t="s">
        <v>50</v>
      </c>
    </row>
  </sheetData>
  <sortState xmlns:xlrd2="http://schemas.microsoft.com/office/spreadsheetml/2017/richdata2" ref="A6:R112">
    <sortCondition ref="B5:B112"/>
  </sortState>
  <mergeCells count="2">
    <mergeCell ref="I3:K3"/>
    <mergeCell ref="F3:H3"/>
  </mergeCells>
  <conditionalFormatting sqref="J6 P6">
    <cfRule type="expression" dxfId="527" priority="7086">
      <formula>"B13="" """</formula>
    </cfRule>
  </conditionalFormatting>
  <conditionalFormatting sqref="J6 P6">
    <cfRule type="cellIs" dxfId="526" priority="7085" operator="equal">
      <formula>0</formula>
    </cfRule>
  </conditionalFormatting>
  <conditionalFormatting sqref="J7 P7">
    <cfRule type="expression" dxfId="525" priority="1338">
      <formula>"B13="" """</formula>
    </cfRule>
  </conditionalFormatting>
  <conditionalFormatting sqref="J7 P7">
    <cfRule type="cellIs" dxfId="524" priority="1337" operator="equal">
      <formula>0</formula>
    </cfRule>
  </conditionalFormatting>
  <conditionalFormatting sqref="J7">
    <cfRule type="iconSet" priority="1339">
      <iconSet iconSet="3Arrows">
        <cfvo type="percent" val="0"/>
        <cfvo type="num" val="0"/>
        <cfvo type="num" val="0" gte="0"/>
      </iconSet>
    </cfRule>
    <cfRule type="cellIs" dxfId="523" priority="1340" operator="lessThan">
      <formula>0</formula>
    </cfRule>
    <cfRule type="cellIs" dxfId="522" priority="1341" operator="greaterThan">
      <formula>0</formula>
    </cfRule>
  </conditionalFormatting>
  <conditionalFormatting sqref="P7">
    <cfRule type="iconSet" priority="1342">
      <iconSet iconSet="3Arrows">
        <cfvo type="percent" val="0"/>
        <cfvo type="num" val="0"/>
        <cfvo type="num" val="0" gte="0"/>
      </iconSet>
    </cfRule>
    <cfRule type="cellIs" dxfId="521" priority="1343" operator="lessThan">
      <formula>0</formula>
    </cfRule>
    <cfRule type="cellIs" dxfId="520" priority="1344" operator="greaterThan">
      <formula>0</formula>
    </cfRule>
  </conditionalFormatting>
  <conditionalFormatting sqref="P81 J81">
    <cfRule type="expression" dxfId="519" priority="906">
      <formula>"B13="" """</formula>
    </cfRule>
  </conditionalFormatting>
  <conditionalFormatting sqref="P81 J81">
    <cfRule type="cellIs" dxfId="518" priority="905" operator="equal">
      <formula>0</formula>
    </cfRule>
  </conditionalFormatting>
  <conditionalFormatting sqref="J81">
    <cfRule type="iconSet" priority="907">
      <iconSet iconSet="3Arrows">
        <cfvo type="percent" val="0"/>
        <cfvo type="num" val="0"/>
        <cfvo type="num" val="0" gte="0"/>
      </iconSet>
    </cfRule>
    <cfRule type="cellIs" dxfId="517" priority="908" operator="lessThan">
      <formula>0</formula>
    </cfRule>
    <cfRule type="cellIs" dxfId="516" priority="909" operator="greaterThan">
      <formula>0</formula>
    </cfRule>
  </conditionalFormatting>
  <conditionalFormatting sqref="P81">
    <cfRule type="iconSet" priority="910">
      <iconSet iconSet="3Arrows">
        <cfvo type="percent" val="0"/>
        <cfvo type="num" val="0"/>
        <cfvo type="num" val="0" gte="0"/>
      </iconSet>
    </cfRule>
    <cfRule type="cellIs" dxfId="515" priority="911" operator="lessThan">
      <formula>0</formula>
    </cfRule>
    <cfRule type="cellIs" dxfId="514" priority="912" operator="greaterThan">
      <formula>0</formula>
    </cfRule>
  </conditionalFormatting>
  <conditionalFormatting sqref="J8 P8">
    <cfRule type="expression" dxfId="513" priority="898">
      <formula>"B13="" """</formula>
    </cfRule>
  </conditionalFormatting>
  <conditionalFormatting sqref="J8 P8">
    <cfRule type="cellIs" dxfId="512" priority="897" operator="equal">
      <formula>0</formula>
    </cfRule>
  </conditionalFormatting>
  <conditionalFormatting sqref="J8">
    <cfRule type="iconSet" priority="899">
      <iconSet iconSet="3Arrows">
        <cfvo type="percent" val="0"/>
        <cfvo type="num" val="0"/>
        <cfvo type="num" val="0" gte="0"/>
      </iconSet>
    </cfRule>
    <cfRule type="cellIs" dxfId="511" priority="900" operator="lessThan">
      <formula>0</formula>
    </cfRule>
    <cfRule type="cellIs" dxfId="510" priority="901" operator="greaterThan">
      <formula>0</formula>
    </cfRule>
  </conditionalFormatting>
  <conditionalFormatting sqref="P8">
    <cfRule type="iconSet" priority="902">
      <iconSet iconSet="3Arrows">
        <cfvo type="percent" val="0"/>
        <cfvo type="num" val="0"/>
        <cfvo type="num" val="0" gte="0"/>
      </iconSet>
    </cfRule>
    <cfRule type="cellIs" dxfId="509" priority="903" operator="lessThan">
      <formula>0</formula>
    </cfRule>
    <cfRule type="cellIs" dxfId="508" priority="904" operator="greaterThan">
      <formula>0</formula>
    </cfRule>
  </conditionalFormatting>
  <conditionalFormatting sqref="P75:P78 J75:J78">
    <cfRule type="expression" dxfId="507" priority="890">
      <formula>"B13="" """</formula>
    </cfRule>
  </conditionalFormatting>
  <conditionalFormatting sqref="P75:P78 J75:J78">
    <cfRule type="cellIs" dxfId="506" priority="889" operator="equal">
      <formula>0</formula>
    </cfRule>
  </conditionalFormatting>
  <conditionalFormatting sqref="J75:J78">
    <cfRule type="iconSet" priority="891">
      <iconSet iconSet="3Arrows">
        <cfvo type="percent" val="0"/>
        <cfvo type="num" val="0"/>
        <cfvo type="num" val="0" gte="0"/>
      </iconSet>
    </cfRule>
    <cfRule type="cellIs" dxfId="505" priority="892" operator="lessThan">
      <formula>0</formula>
    </cfRule>
    <cfRule type="cellIs" dxfId="504" priority="893" operator="greaterThan">
      <formula>0</formula>
    </cfRule>
  </conditionalFormatting>
  <conditionalFormatting sqref="P75:P78">
    <cfRule type="iconSet" priority="894">
      <iconSet iconSet="3Arrows">
        <cfvo type="percent" val="0"/>
        <cfvo type="num" val="0"/>
        <cfvo type="num" val="0" gte="0"/>
      </iconSet>
    </cfRule>
    <cfRule type="cellIs" dxfId="503" priority="895" operator="lessThan">
      <formula>0</formula>
    </cfRule>
    <cfRule type="cellIs" dxfId="502" priority="896" operator="greaterThan">
      <formula>0</formula>
    </cfRule>
  </conditionalFormatting>
  <conditionalFormatting sqref="J79 P79">
    <cfRule type="expression" dxfId="501" priority="882">
      <formula>"B13="" """</formula>
    </cfRule>
  </conditionalFormatting>
  <conditionalFormatting sqref="J79 P79">
    <cfRule type="cellIs" dxfId="500" priority="881" operator="equal">
      <formula>0</formula>
    </cfRule>
  </conditionalFormatting>
  <conditionalFormatting sqref="J79">
    <cfRule type="iconSet" priority="883">
      <iconSet iconSet="3Arrows">
        <cfvo type="percent" val="0"/>
        <cfvo type="num" val="0"/>
        <cfvo type="num" val="0" gte="0"/>
      </iconSet>
    </cfRule>
    <cfRule type="cellIs" dxfId="499" priority="884" operator="lessThan">
      <formula>0</formula>
    </cfRule>
    <cfRule type="cellIs" dxfId="498" priority="885" operator="greaterThan">
      <formula>0</formula>
    </cfRule>
  </conditionalFormatting>
  <conditionalFormatting sqref="P79">
    <cfRule type="iconSet" priority="886">
      <iconSet iconSet="3Arrows">
        <cfvo type="percent" val="0"/>
        <cfvo type="num" val="0"/>
        <cfvo type="num" val="0" gte="0"/>
      </iconSet>
    </cfRule>
    <cfRule type="cellIs" dxfId="497" priority="887" operator="lessThan">
      <formula>0</formula>
    </cfRule>
    <cfRule type="cellIs" dxfId="496" priority="888" operator="greaterThan">
      <formula>0</formula>
    </cfRule>
  </conditionalFormatting>
  <conditionalFormatting sqref="J80 P80">
    <cfRule type="expression" dxfId="495" priority="874">
      <formula>"B13="" """</formula>
    </cfRule>
  </conditionalFormatting>
  <conditionalFormatting sqref="J80 P80">
    <cfRule type="cellIs" dxfId="494" priority="873" operator="equal">
      <formula>0</formula>
    </cfRule>
  </conditionalFormatting>
  <conditionalFormatting sqref="J80">
    <cfRule type="iconSet" priority="875">
      <iconSet iconSet="3Arrows">
        <cfvo type="percent" val="0"/>
        <cfvo type="num" val="0"/>
        <cfvo type="num" val="0" gte="0"/>
      </iconSet>
    </cfRule>
    <cfRule type="cellIs" dxfId="493" priority="876" operator="lessThan">
      <formula>0</formula>
    </cfRule>
    <cfRule type="cellIs" dxfId="492" priority="877" operator="greaterThan">
      <formula>0</formula>
    </cfRule>
  </conditionalFormatting>
  <conditionalFormatting sqref="P80">
    <cfRule type="iconSet" priority="878">
      <iconSet iconSet="3Arrows">
        <cfvo type="percent" val="0"/>
        <cfvo type="num" val="0"/>
        <cfvo type="num" val="0" gte="0"/>
      </iconSet>
    </cfRule>
    <cfRule type="cellIs" dxfId="491" priority="879" operator="lessThan">
      <formula>0</formula>
    </cfRule>
    <cfRule type="cellIs" dxfId="490" priority="880" operator="greaterThan">
      <formula>0</formula>
    </cfRule>
  </conditionalFormatting>
  <conditionalFormatting sqref="J82 P82">
    <cfRule type="expression" dxfId="489" priority="866">
      <formula>"B13="" """</formula>
    </cfRule>
  </conditionalFormatting>
  <conditionalFormatting sqref="J82 P82">
    <cfRule type="cellIs" dxfId="488" priority="865" operator="equal">
      <formula>0</formula>
    </cfRule>
  </conditionalFormatting>
  <conditionalFormatting sqref="J82">
    <cfRule type="iconSet" priority="867">
      <iconSet iconSet="3Arrows">
        <cfvo type="percent" val="0"/>
        <cfvo type="num" val="0"/>
        <cfvo type="num" val="0" gte="0"/>
      </iconSet>
    </cfRule>
    <cfRule type="cellIs" dxfId="487" priority="868" operator="lessThan">
      <formula>0</formula>
    </cfRule>
    <cfRule type="cellIs" dxfId="486" priority="869" operator="greaterThan">
      <formula>0</formula>
    </cfRule>
  </conditionalFormatting>
  <conditionalFormatting sqref="P82">
    <cfRule type="iconSet" priority="870">
      <iconSet iconSet="3Arrows">
        <cfvo type="percent" val="0"/>
        <cfvo type="num" val="0"/>
        <cfvo type="num" val="0" gte="0"/>
      </iconSet>
    </cfRule>
    <cfRule type="cellIs" dxfId="485" priority="871" operator="lessThan">
      <formula>0</formula>
    </cfRule>
    <cfRule type="cellIs" dxfId="484" priority="872" operator="greaterThan">
      <formula>0</formula>
    </cfRule>
  </conditionalFormatting>
  <conditionalFormatting sqref="P83 J83">
    <cfRule type="expression" dxfId="483" priority="858">
      <formula>"B13="" """</formula>
    </cfRule>
  </conditionalFormatting>
  <conditionalFormatting sqref="P83 J83">
    <cfRule type="cellIs" dxfId="482" priority="857" operator="equal">
      <formula>0</formula>
    </cfRule>
  </conditionalFormatting>
  <conditionalFormatting sqref="J83">
    <cfRule type="iconSet" priority="859">
      <iconSet iconSet="3Arrows">
        <cfvo type="percent" val="0"/>
        <cfvo type="num" val="0"/>
        <cfvo type="num" val="0" gte="0"/>
      </iconSet>
    </cfRule>
    <cfRule type="cellIs" dxfId="481" priority="860" operator="lessThan">
      <formula>0</formula>
    </cfRule>
    <cfRule type="cellIs" dxfId="480" priority="861" operator="greaterThan">
      <formula>0</formula>
    </cfRule>
  </conditionalFormatting>
  <conditionalFormatting sqref="P83">
    <cfRule type="iconSet" priority="862">
      <iconSet iconSet="3Arrows">
        <cfvo type="percent" val="0"/>
        <cfvo type="num" val="0"/>
        <cfvo type="num" val="0" gte="0"/>
      </iconSet>
    </cfRule>
    <cfRule type="cellIs" dxfId="479" priority="863" operator="lessThan">
      <formula>0</formula>
    </cfRule>
    <cfRule type="cellIs" dxfId="478" priority="864" operator="greaterThan">
      <formula>0</formula>
    </cfRule>
  </conditionalFormatting>
  <conditionalFormatting sqref="P84 J84 J108 P108">
    <cfRule type="expression" dxfId="477" priority="722">
      <formula>"B13="" """</formula>
    </cfRule>
  </conditionalFormatting>
  <conditionalFormatting sqref="P84 J84 J108 P108">
    <cfRule type="cellIs" dxfId="476" priority="721" operator="equal">
      <formula>0</formula>
    </cfRule>
  </conditionalFormatting>
  <conditionalFormatting sqref="P109:P110 J109:J110">
    <cfRule type="expression" dxfId="475" priority="634">
      <formula>"B13="" """</formula>
    </cfRule>
  </conditionalFormatting>
  <conditionalFormatting sqref="P109:P110 J109:J110">
    <cfRule type="cellIs" dxfId="474" priority="633" operator="equal">
      <formula>0</formula>
    </cfRule>
  </conditionalFormatting>
  <conditionalFormatting sqref="J109:J110">
    <cfRule type="iconSet" priority="635">
      <iconSet iconSet="3Arrows">
        <cfvo type="percent" val="0"/>
        <cfvo type="num" val="0"/>
        <cfvo type="num" val="0" gte="0"/>
      </iconSet>
    </cfRule>
    <cfRule type="cellIs" dxfId="473" priority="636" operator="lessThan">
      <formula>0</formula>
    </cfRule>
    <cfRule type="cellIs" dxfId="472" priority="637" operator="greaterThan">
      <formula>0</formula>
    </cfRule>
  </conditionalFormatting>
  <conditionalFormatting sqref="P109:P110">
    <cfRule type="iconSet" priority="638">
      <iconSet iconSet="3Arrows">
        <cfvo type="percent" val="0"/>
        <cfvo type="num" val="0"/>
        <cfvo type="num" val="0" gte="0"/>
      </iconSet>
    </cfRule>
    <cfRule type="cellIs" dxfId="471" priority="639" operator="lessThan">
      <formula>0</formula>
    </cfRule>
    <cfRule type="cellIs" dxfId="470" priority="640" operator="greaterThan">
      <formula>0</formula>
    </cfRule>
  </conditionalFormatting>
  <conditionalFormatting sqref="J111 P111">
    <cfRule type="expression" dxfId="469" priority="626">
      <formula>"B13="" """</formula>
    </cfRule>
  </conditionalFormatting>
  <conditionalFormatting sqref="J111 P111">
    <cfRule type="cellIs" dxfId="468" priority="625" operator="equal">
      <formula>0</formula>
    </cfRule>
  </conditionalFormatting>
  <conditionalFormatting sqref="J111">
    <cfRule type="iconSet" priority="627">
      <iconSet iconSet="3Arrows">
        <cfvo type="percent" val="0"/>
        <cfvo type="num" val="0"/>
        <cfvo type="num" val="0" gte="0"/>
      </iconSet>
    </cfRule>
    <cfRule type="cellIs" dxfId="467" priority="628" operator="lessThan">
      <formula>0</formula>
    </cfRule>
    <cfRule type="cellIs" dxfId="466" priority="629" operator="greaterThan">
      <formula>0</formula>
    </cfRule>
  </conditionalFormatting>
  <conditionalFormatting sqref="P111">
    <cfRule type="iconSet" priority="630">
      <iconSet iconSet="3Arrows">
        <cfvo type="percent" val="0"/>
        <cfvo type="num" val="0"/>
        <cfvo type="num" val="0" gte="0"/>
      </iconSet>
    </cfRule>
    <cfRule type="cellIs" dxfId="465" priority="631" operator="lessThan">
      <formula>0</formula>
    </cfRule>
    <cfRule type="cellIs" dxfId="464" priority="632" operator="greaterThan">
      <formula>0</formula>
    </cfRule>
  </conditionalFormatting>
  <conditionalFormatting sqref="J112 P112">
    <cfRule type="expression" dxfId="463" priority="618">
      <formula>"B13="" """</formula>
    </cfRule>
  </conditionalFormatting>
  <conditionalFormatting sqref="J112 P112">
    <cfRule type="cellIs" dxfId="462" priority="617" operator="equal">
      <formula>0</formula>
    </cfRule>
  </conditionalFormatting>
  <conditionalFormatting sqref="J112">
    <cfRule type="iconSet" priority="619">
      <iconSet iconSet="3Arrows">
        <cfvo type="percent" val="0"/>
        <cfvo type="num" val="0"/>
        <cfvo type="num" val="0" gte="0"/>
      </iconSet>
    </cfRule>
    <cfRule type="cellIs" dxfId="461" priority="620" operator="lessThan">
      <formula>0</formula>
    </cfRule>
    <cfRule type="cellIs" dxfId="460" priority="621" operator="greaterThan">
      <formula>0</formula>
    </cfRule>
  </conditionalFormatting>
  <conditionalFormatting sqref="P112">
    <cfRule type="iconSet" priority="622">
      <iconSet iconSet="3Arrows">
        <cfvo type="percent" val="0"/>
        <cfvo type="num" val="0"/>
        <cfvo type="num" val="0" gte="0"/>
      </iconSet>
    </cfRule>
    <cfRule type="cellIs" dxfId="459" priority="623" operator="lessThan">
      <formula>0</formula>
    </cfRule>
    <cfRule type="cellIs" dxfId="458" priority="624" operator="greaterThan">
      <formula>0</formula>
    </cfRule>
  </conditionalFormatting>
  <conditionalFormatting sqref="P105 J105">
    <cfRule type="expression" dxfId="457" priority="594">
      <formula>"B13="" """</formula>
    </cfRule>
  </conditionalFormatting>
  <conditionalFormatting sqref="P105 J105">
    <cfRule type="cellIs" dxfId="456" priority="593" operator="equal">
      <formula>0</formula>
    </cfRule>
  </conditionalFormatting>
  <conditionalFormatting sqref="J105">
    <cfRule type="iconSet" priority="595">
      <iconSet iconSet="3Arrows">
        <cfvo type="percent" val="0"/>
        <cfvo type="num" val="0"/>
        <cfvo type="num" val="0" gte="0"/>
      </iconSet>
    </cfRule>
    <cfRule type="cellIs" dxfId="455" priority="596" operator="lessThan">
      <formula>0</formula>
    </cfRule>
    <cfRule type="cellIs" dxfId="454" priority="597" operator="greaterThan">
      <formula>0</formula>
    </cfRule>
  </conditionalFormatting>
  <conditionalFormatting sqref="P105">
    <cfRule type="iconSet" priority="598">
      <iconSet iconSet="3Arrows">
        <cfvo type="percent" val="0"/>
        <cfvo type="num" val="0"/>
        <cfvo type="num" val="0" gte="0"/>
      </iconSet>
    </cfRule>
    <cfRule type="cellIs" dxfId="453" priority="599" operator="lessThan">
      <formula>0</formula>
    </cfRule>
    <cfRule type="cellIs" dxfId="452" priority="600" operator="greaterThan">
      <formula>0</formula>
    </cfRule>
  </conditionalFormatting>
  <conditionalFormatting sqref="P100:P102 J100:J102">
    <cfRule type="expression" dxfId="451" priority="586">
      <formula>"B13="" """</formula>
    </cfRule>
  </conditionalFormatting>
  <conditionalFormatting sqref="P100:P102 J100:J102">
    <cfRule type="cellIs" dxfId="450" priority="585" operator="equal">
      <formula>0</formula>
    </cfRule>
  </conditionalFormatting>
  <conditionalFormatting sqref="J100:J102">
    <cfRule type="iconSet" priority="587">
      <iconSet iconSet="3Arrows">
        <cfvo type="percent" val="0"/>
        <cfvo type="num" val="0"/>
        <cfvo type="num" val="0" gte="0"/>
      </iconSet>
    </cfRule>
    <cfRule type="cellIs" dxfId="449" priority="588" operator="lessThan">
      <formula>0</formula>
    </cfRule>
    <cfRule type="cellIs" dxfId="448" priority="589" operator="greaterThan">
      <formula>0</formula>
    </cfRule>
  </conditionalFormatting>
  <conditionalFormatting sqref="P100:P102">
    <cfRule type="iconSet" priority="590">
      <iconSet iconSet="3Arrows">
        <cfvo type="percent" val="0"/>
        <cfvo type="num" val="0"/>
        <cfvo type="num" val="0" gte="0"/>
      </iconSet>
    </cfRule>
    <cfRule type="cellIs" dxfId="447" priority="591" operator="lessThan">
      <formula>0</formula>
    </cfRule>
    <cfRule type="cellIs" dxfId="446" priority="592" operator="greaterThan">
      <formula>0</formula>
    </cfRule>
  </conditionalFormatting>
  <conditionalFormatting sqref="J103 P103">
    <cfRule type="expression" dxfId="445" priority="578">
      <formula>"B13="" """</formula>
    </cfRule>
  </conditionalFormatting>
  <conditionalFormatting sqref="J103 P103">
    <cfRule type="cellIs" dxfId="444" priority="577" operator="equal">
      <formula>0</formula>
    </cfRule>
  </conditionalFormatting>
  <conditionalFormatting sqref="J103">
    <cfRule type="iconSet" priority="579">
      <iconSet iconSet="3Arrows">
        <cfvo type="percent" val="0"/>
        <cfvo type="num" val="0"/>
        <cfvo type="num" val="0" gte="0"/>
      </iconSet>
    </cfRule>
    <cfRule type="cellIs" dxfId="443" priority="580" operator="lessThan">
      <formula>0</formula>
    </cfRule>
    <cfRule type="cellIs" dxfId="442" priority="581" operator="greaterThan">
      <formula>0</formula>
    </cfRule>
  </conditionalFormatting>
  <conditionalFormatting sqref="P103">
    <cfRule type="iconSet" priority="582">
      <iconSet iconSet="3Arrows">
        <cfvo type="percent" val="0"/>
        <cfvo type="num" val="0"/>
        <cfvo type="num" val="0" gte="0"/>
      </iconSet>
    </cfRule>
    <cfRule type="cellIs" dxfId="441" priority="583" operator="lessThan">
      <formula>0</formula>
    </cfRule>
    <cfRule type="cellIs" dxfId="440" priority="584" operator="greaterThan">
      <formula>0</formula>
    </cfRule>
  </conditionalFormatting>
  <conditionalFormatting sqref="J104 P104">
    <cfRule type="expression" dxfId="439" priority="570">
      <formula>"B13="" """</formula>
    </cfRule>
  </conditionalFormatting>
  <conditionalFormatting sqref="J104 P104">
    <cfRule type="cellIs" dxfId="438" priority="569" operator="equal">
      <formula>0</formula>
    </cfRule>
  </conditionalFormatting>
  <conditionalFormatting sqref="J104">
    <cfRule type="iconSet" priority="571">
      <iconSet iconSet="3Arrows">
        <cfvo type="percent" val="0"/>
        <cfvo type="num" val="0"/>
        <cfvo type="num" val="0" gte="0"/>
      </iconSet>
    </cfRule>
    <cfRule type="cellIs" dxfId="437" priority="572" operator="lessThan">
      <formula>0</formula>
    </cfRule>
    <cfRule type="cellIs" dxfId="436" priority="573" operator="greaterThan">
      <formula>0</formula>
    </cfRule>
  </conditionalFormatting>
  <conditionalFormatting sqref="P104">
    <cfRule type="iconSet" priority="574">
      <iconSet iconSet="3Arrows">
        <cfvo type="percent" val="0"/>
        <cfvo type="num" val="0"/>
        <cfvo type="num" val="0" gte="0"/>
      </iconSet>
    </cfRule>
    <cfRule type="cellIs" dxfId="435" priority="575" operator="lessThan">
      <formula>0</formula>
    </cfRule>
    <cfRule type="cellIs" dxfId="434" priority="576" operator="greaterThan">
      <formula>0</formula>
    </cfRule>
  </conditionalFormatting>
  <conditionalFormatting sqref="J106 P106">
    <cfRule type="expression" dxfId="433" priority="562">
      <formula>"B13="" """</formula>
    </cfRule>
  </conditionalFormatting>
  <conditionalFormatting sqref="J106 P106">
    <cfRule type="cellIs" dxfId="432" priority="561" operator="equal">
      <formula>0</formula>
    </cfRule>
  </conditionalFormatting>
  <conditionalFormatting sqref="J106">
    <cfRule type="iconSet" priority="563">
      <iconSet iconSet="3Arrows">
        <cfvo type="percent" val="0"/>
        <cfvo type="num" val="0"/>
        <cfvo type="num" val="0" gte="0"/>
      </iconSet>
    </cfRule>
    <cfRule type="cellIs" dxfId="431" priority="564" operator="lessThan">
      <formula>0</formula>
    </cfRule>
    <cfRule type="cellIs" dxfId="430" priority="565" operator="greaterThan">
      <formula>0</formula>
    </cfRule>
  </conditionalFormatting>
  <conditionalFormatting sqref="P106">
    <cfRule type="iconSet" priority="566">
      <iconSet iconSet="3Arrows">
        <cfvo type="percent" val="0"/>
        <cfvo type="num" val="0"/>
        <cfvo type="num" val="0" gte="0"/>
      </iconSet>
    </cfRule>
    <cfRule type="cellIs" dxfId="429" priority="567" operator="lessThan">
      <formula>0</formula>
    </cfRule>
    <cfRule type="cellIs" dxfId="428" priority="568" operator="greaterThan">
      <formula>0</formula>
    </cfRule>
  </conditionalFormatting>
  <conditionalFormatting sqref="P107 J107">
    <cfRule type="expression" dxfId="427" priority="554">
      <formula>"B13="" """</formula>
    </cfRule>
  </conditionalFormatting>
  <conditionalFormatting sqref="P107 J107">
    <cfRule type="cellIs" dxfId="426" priority="553" operator="equal">
      <formula>0</formula>
    </cfRule>
  </conditionalFormatting>
  <conditionalFormatting sqref="J107">
    <cfRule type="iconSet" priority="555">
      <iconSet iconSet="3Arrows">
        <cfvo type="percent" val="0"/>
        <cfvo type="num" val="0"/>
        <cfvo type="num" val="0" gte="0"/>
      </iconSet>
    </cfRule>
    <cfRule type="cellIs" dxfId="425" priority="556" operator="lessThan">
      <formula>0</formula>
    </cfRule>
    <cfRule type="cellIs" dxfId="424" priority="557" operator="greaterThan">
      <formula>0</formula>
    </cfRule>
  </conditionalFormatting>
  <conditionalFormatting sqref="P107">
    <cfRule type="iconSet" priority="558">
      <iconSet iconSet="3Arrows">
        <cfvo type="percent" val="0"/>
        <cfvo type="num" val="0"/>
        <cfvo type="num" val="0" gte="0"/>
      </iconSet>
    </cfRule>
    <cfRule type="cellIs" dxfId="423" priority="559" operator="lessThan">
      <formula>0</formula>
    </cfRule>
    <cfRule type="cellIs" dxfId="422" priority="560" operator="greaterThan">
      <formula>0</formula>
    </cfRule>
  </conditionalFormatting>
  <conditionalFormatting sqref="P97 J97">
    <cfRule type="expression" dxfId="421" priority="546">
      <formula>"B13="" """</formula>
    </cfRule>
  </conditionalFormatting>
  <conditionalFormatting sqref="P97 J97">
    <cfRule type="cellIs" dxfId="420" priority="545" operator="equal">
      <formula>0</formula>
    </cfRule>
  </conditionalFormatting>
  <conditionalFormatting sqref="J97">
    <cfRule type="iconSet" priority="547">
      <iconSet iconSet="3Arrows">
        <cfvo type="percent" val="0"/>
        <cfvo type="num" val="0"/>
        <cfvo type="num" val="0" gte="0"/>
      </iconSet>
    </cfRule>
    <cfRule type="cellIs" dxfId="419" priority="548" operator="lessThan">
      <formula>0</formula>
    </cfRule>
    <cfRule type="cellIs" dxfId="418" priority="549" operator="greaterThan">
      <formula>0</formula>
    </cfRule>
  </conditionalFormatting>
  <conditionalFormatting sqref="P97">
    <cfRule type="iconSet" priority="550">
      <iconSet iconSet="3Arrows">
        <cfvo type="percent" val="0"/>
        <cfvo type="num" val="0"/>
        <cfvo type="num" val="0" gte="0"/>
      </iconSet>
    </cfRule>
    <cfRule type="cellIs" dxfId="417" priority="551" operator="lessThan">
      <formula>0</formula>
    </cfRule>
    <cfRule type="cellIs" dxfId="416" priority="552" operator="greaterThan">
      <formula>0</formula>
    </cfRule>
  </conditionalFormatting>
  <conditionalFormatting sqref="P93:P94 J93:J94">
    <cfRule type="expression" dxfId="415" priority="538">
      <formula>"B13="" """</formula>
    </cfRule>
  </conditionalFormatting>
  <conditionalFormatting sqref="P93:P94 J93:J94">
    <cfRule type="cellIs" dxfId="414" priority="537" operator="equal">
      <formula>0</formula>
    </cfRule>
  </conditionalFormatting>
  <conditionalFormatting sqref="J93:J94">
    <cfRule type="iconSet" priority="539">
      <iconSet iconSet="3Arrows">
        <cfvo type="percent" val="0"/>
        <cfvo type="num" val="0"/>
        <cfvo type="num" val="0" gte="0"/>
      </iconSet>
    </cfRule>
    <cfRule type="cellIs" dxfId="413" priority="540" operator="lessThan">
      <formula>0</formula>
    </cfRule>
    <cfRule type="cellIs" dxfId="412" priority="541" operator="greaterThan">
      <formula>0</formula>
    </cfRule>
  </conditionalFormatting>
  <conditionalFormatting sqref="P93:P94">
    <cfRule type="iconSet" priority="542">
      <iconSet iconSet="3Arrows">
        <cfvo type="percent" val="0"/>
        <cfvo type="num" val="0"/>
        <cfvo type="num" val="0" gte="0"/>
      </iconSet>
    </cfRule>
    <cfRule type="cellIs" dxfId="411" priority="543" operator="lessThan">
      <formula>0</formula>
    </cfRule>
    <cfRule type="cellIs" dxfId="410" priority="544" operator="greaterThan">
      <formula>0</formula>
    </cfRule>
  </conditionalFormatting>
  <conditionalFormatting sqref="J95 P95">
    <cfRule type="expression" dxfId="409" priority="530">
      <formula>"B13="" """</formula>
    </cfRule>
  </conditionalFormatting>
  <conditionalFormatting sqref="J95 P95">
    <cfRule type="cellIs" dxfId="408" priority="529" operator="equal">
      <formula>0</formula>
    </cfRule>
  </conditionalFormatting>
  <conditionalFormatting sqref="J95">
    <cfRule type="iconSet" priority="531">
      <iconSet iconSet="3Arrows">
        <cfvo type="percent" val="0"/>
        <cfvo type="num" val="0"/>
        <cfvo type="num" val="0" gte="0"/>
      </iconSet>
    </cfRule>
    <cfRule type="cellIs" dxfId="407" priority="532" operator="lessThan">
      <formula>0</formula>
    </cfRule>
    <cfRule type="cellIs" dxfId="406" priority="533" operator="greaterThan">
      <formula>0</formula>
    </cfRule>
  </conditionalFormatting>
  <conditionalFormatting sqref="P95">
    <cfRule type="iconSet" priority="534">
      <iconSet iconSet="3Arrows">
        <cfvo type="percent" val="0"/>
        <cfvo type="num" val="0"/>
        <cfvo type="num" val="0" gte="0"/>
      </iconSet>
    </cfRule>
    <cfRule type="cellIs" dxfId="405" priority="535" operator="lessThan">
      <formula>0</formula>
    </cfRule>
    <cfRule type="cellIs" dxfId="404" priority="536" operator="greaterThan">
      <formula>0</formula>
    </cfRule>
  </conditionalFormatting>
  <conditionalFormatting sqref="J96 P96">
    <cfRule type="expression" dxfId="403" priority="522">
      <formula>"B13="" """</formula>
    </cfRule>
  </conditionalFormatting>
  <conditionalFormatting sqref="J96 P96">
    <cfRule type="cellIs" dxfId="402" priority="521" operator="equal">
      <formula>0</formula>
    </cfRule>
  </conditionalFormatting>
  <conditionalFormatting sqref="J96">
    <cfRule type="iconSet" priority="523">
      <iconSet iconSet="3Arrows">
        <cfvo type="percent" val="0"/>
        <cfvo type="num" val="0"/>
        <cfvo type="num" val="0" gte="0"/>
      </iconSet>
    </cfRule>
    <cfRule type="cellIs" dxfId="401" priority="524" operator="lessThan">
      <formula>0</formula>
    </cfRule>
    <cfRule type="cellIs" dxfId="400" priority="525" operator="greaterThan">
      <formula>0</formula>
    </cfRule>
  </conditionalFormatting>
  <conditionalFormatting sqref="P96">
    <cfRule type="iconSet" priority="526">
      <iconSet iconSet="3Arrows">
        <cfvo type="percent" val="0"/>
        <cfvo type="num" val="0"/>
        <cfvo type="num" val="0" gte="0"/>
      </iconSet>
    </cfRule>
    <cfRule type="cellIs" dxfId="399" priority="527" operator="lessThan">
      <formula>0</formula>
    </cfRule>
    <cfRule type="cellIs" dxfId="398" priority="528" operator="greaterThan">
      <formula>0</formula>
    </cfRule>
  </conditionalFormatting>
  <conditionalFormatting sqref="J98 P98">
    <cfRule type="expression" dxfId="397" priority="514">
      <formula>"B13="" """</formula>
    </cfRule>
  </conditionalFormatting>
  <conditionalFormatting sqref="J98 P98">
    <cfRule type="cellIs" dxfId="396" priority="513" operator="equal">
      <formula>0</formula>
    </cfRule>
  </conditionalFormatting>
  <conditionalFormatting sqref="J98">
    <cfRule type="iconSet" priority="515">
      <iconSet iconSet="3Arrows">
        <cfvo type="percent" val="0"/>
        <cfvo type="num" val="0"/>
        <cfvo type="num" val="0" gte="0"/>
      </iconSet>
    </cfRule>
    <cfRule type="cellIs" dxfId="395" priority="516" operator="lessThan">
      <formula>0</formula>
    </cfRule>
    <cfRule type="cellIs" dxfId="394" priority="517" operator="greaterThan">
      <formula>0</formula>
    </cfRule>
  </conditionalFormatting>
  <conditionalFormatting sqref="P98">
    <cfRule type="iconSet" priority="518">
      <iconSet iconSet="3Arrows">
        <cfvo type="percent" val="0"/>
        <cfvo type="num" val="0"/>
        <cfvo type="num" val="0" gte="0"/>
      </iconSet>
    </cfRule>
    <cfRule type="cellIs" dxfId="393" priority="519" operator="lessThan">
      <formula>0</formula>
    </cfRule>
    <cfRule type="cellIs" dxfId="392" priority="520" operator="greaterThan">
      <formula>0</formula>
    </cfRule>
  </conditionalFormatting>
  <conditionalFormatting sqref="P99 J99">
    <cfRule type="expression" dxfId="391" priority="506">
      <formula>"B13="" """</formula>
    </cfRule>
  </conditionalFormatting>
  <conditionalFormatting sqref="P99 J99">
    <cfRule type="cellIs" dxfId="390" priority="505" operator="equal">
      <formula>0</formula>
    </cfRule>
  </conditionalFormatting>
  <conditionalFormatting sqref="J99">
    <cfRule type="iconSet" priority="507">
      <iconSet iconSet="3Arrows">
        <cfvo type="percent" val="0"/>
        <cfvo type="num" val="0"/>
        <cfvo type="num" val="0" gte="0"/>
      </iconSet>
    </cfRule>
    <cfRule type="cellIs" dxfId="389" priority="508" operator="lessThan">
      <formula>0</formula>
    </cfRule>
    <cfRule type="cellIs" dxfId="388" priority="509" operator="greaterThan">
      <formula>0</formula>
    </cfRule>
  </conditionalFormatting>
  <conditionalFormatting sqref="P99">
    <cfRule type="iconSet" priority="510">
      <iconSet iconSet="3Arrows">
        <cfvo type="percent" val="0"/>
        <cfvo type="num" val="0"/>
        <cfvo type="num" val="0" gte="0"/>
      </iconSet>
    </cfRule>
    <cfRule type="cellIs" dxfId="387" priority="511" operator="lessThan">
      <formula>0</formula>
    </cfRule>
    <cfRule type="cellIs" dxfId="386" priority="512" operator="greaterThan">
      <formula>0</formula>
    </cfRule>
  </conditionalFormatting>
  <conditionalFormatting sqref="P91 J91">
    <cfRule type="expression" dxfId="385" priority="498">
      <formula>"B13="" """</formula>
    </cfRule>
  </conditionalFormatting>
  <conditionalFormatting sqref="P91 J91">
    <cfRule type="cellIs" dxfId="384" priority="497" operator="equal">
      <formula>0</formula>
    </cfRule>
  </conditionalFormatting>
  <conditionalFormatting sqref="J91">
    <cfRule type="iconSet" priority="499">
      <iconSet iconSet="3Arrows">
        <cfvo type="percent" val="0"/>
        <cfvo type="num" val="0"/>
        <cfvo type="num" val="0" gte="0"/>
      </iconSet>
    </cfRule>
    <cfRule type="cellIs" dxfId="383" priority="500" operator="lessThan">
      <formula>0</formula>
    </cfRule>
    <cfRule type="cellIs" dxfId="382" priority="501" operator="greaterThan">
      <formula>0</formula>
    </cfRule>
  </conditionalFormatting>
  <conditionalFormatting sqref="P91">
    <cfRule type="iconSet" priority="502">
      <iconSet iconSet="3Arrows">
        <cfvo type="percent" val="0"/>
        <cfvo type="num" val="0"/>
        <cfvo type="num" val="0" gte="0"/>
      </iconSet>
    </cfRule>
    <cfRule type="cellIs" dxfId="381" priority="503" operator="lessThan">
      <formula>0</formula>
    </cfRule>
    <cfRule type="cellIs" dxfId="380" priority="504" operator="greaterThan">
      <formula>0</formula>
    </cfRule>
  </conditionalFormatting>
  <conditionalFormatting sqref="P85:P88 J85:J88">
    <cfRule type="expression" dxfId="379" priority="490">
      <formula>"B13="" """</formula>
    </cfRule>
  </conditionalFormatting>
  <conditionalFormatting sqref="P85:P88 J85:J88">
    <cfRule type="cellIs" dxfId="378" priority="489" operator="equal">
      <formula>0</formula>
    </cfRule>
  </conditionalFormatting>
  <conditionalFormatting sqref="J85:J88">
    <cfRule type="iconSet" priority="491">
      <iconSet iconSet="3Arrows">
        <cfvo type="percent" val="0"/>
        <cfvo type="num" val="0"/>
        <cfvo type="num" val="0" gte="0"/>
      </iconSet>
    </cfRule>
    <cfRule type="cellIs" dxfId="377" priority="492" operator="lessThan">
      <formula>0</formula>
    </cfRule>
    <cfRule type="cellIs" dxfId="376" priority="493" operator="greaterThan">
      <formula>0</formula>
    </cfRule>
  </conditionalFormatting>
  <conditionalFormatting sqref="P85:P88">
    <cfRule type="iconSet" priority="494">
      <iconSet iconSet="3Arrows">
        <cfvo type="percent" val="0"/>
        <cfvo type="num" val="0"/>
        <cfvo type="num" val="0" gte="0"/>
      </iconSet>
    </cfRule>
    <cfRule type="cellIs" dxfId="375" priority="495" operator="lessThan">
      <formula>0</formula>
    </cfRule>
    <cfRule type="cellIs" dxfId="374" priority="496" operator="greaterThan">
      <formula>0</formula>
    </cfRule>
  </conditionalFormatting>
  <conditionalFormatting sqref="J89 P89">
    <cfRule type="expression" dxfId="373" priority="482">
      <formula>"B13="" """</formula>
    </cfRule>
  </conditionalFormatting>
  <conditionalFormatting sqref="J89 P89">
    <cfRule type="cellIs" dxfId="372" priority="481" operator="equal">
      <formula>0</formula>
    </cfRule>
  </conditionalFormatting>
  <conditionalFormatting sqref="J89">
    <cfRule type="iconSet" priority="483">
      <iconSet iconSet="3Arrows">
        <cfvo type="percent" val="0"/>
        <cfvo type="num" val="0"/>
        <cfvo type="num" val="0" gte="0"/>
      </iconSet>
    </cfRule>
    <cfRule type="cellIs" dxfId="371" priority="484" operator="lessThan">
      <formula>0</formula>
    </cfRule>
    <cfRule type="cellIs" dxfId="370" priority="485" operator="greaterThan">
      <formula>0</formula>
    </cfRule>
  </conditionalFormatting>
  <conditionalFormatting sqref="P89">
    <cfRule type="iconSet" priority="486">
      <iconSet iconSet="3Arrows">
        <cfvo type="percent" val="0"/>
        <cfvo type="num" val="0"/>
        <cfvo type="num" val="0" gte="0"/>
      </iconSet>
    </cfRule>
    <cfRule type="cellIs" dxfId="369" priority="487" operator="lessThan">
      <formula>0</formula>
    </cfRule>
    <cfRule type="cellIs" dxfId="368" priority="488" operator="greaterThan">
      <formula>0</formula>
    </cfRule>
  </conditionalFormatting>
  <conditionalFormatting sqref="J90 P90">
    <cfRule type="expression" dxfId="367" priority="474">
      <formula>"B13="" """</formula>
    </cfRule>
  </conditionalFormatting>
  <conditionalFormatting sqref="J90 P90">
    <cfRule type="cellIs" dxfId="366" priority="473" operator="equal">
      <formula>0</formula>
    </cfRule>
  </conditionalFormatting>
  <conditionalFormatting sqref="J90">
    <cfRule type="iconSet" priority="475">
      <iconSet iconSet="3Arrows">
        <cfvo type="percent" val="0"/>
        <cfvo type="num" val="0"/>
        <cfvo type="num" val="0" gte="0"/>
      </iconSet>
    </cfRule>
    <cfRule type="cellIs" dxfId="365" priority="476" operator="lessThan">
      <formula>0</formula>
    </cfRule>
    <cfRule type="cellIs" dxfId="364" priority="477" operator="greaterThan">
      <formula>0</formula>
    </cfRule>
  </conditionalFormatting>
  <conditionalFormatting sqref="P90">
    <cfRule type="iconSet" priority="478">
      <iconSet iconSet="3Arrows">
        <cfvo type="percent" val="0"/>
        <cfvo type="num" val="0"/>
        <cfvo type="num" val="0" gte="0"/>
      </iconSet>
    </cfRule>
    <cfRule type="cellIs" dxfId="363" priority="479" operator="lessThan">
      <formula>0</formula>
    </cfRule>
    <cfRule type="cellIs" dxfId="362" priority="480" operator="greaterThan">
      <formula>0</formula>
    </cfRule>
  </conditionalFormatting>
  <conditionalFormatting sqref="J92 P92">
    <cfRule type="expression" dxfId="361" priority="466">
      <formula>"B13="" """</formula>
    </cfRule>
  </conditionalFormatting>
  <conditionalFormatting sqref="J92 P92">
    <cfRule type="cellIs" dxfId="360" priority="465" operator="equal">
      <formula>0</formula>
    </cfRule>
  </conditionalFormatting>
  <conditionalFormatting sqref="J92">
    <cfRule type="iconSet" priority="467">
      <iconSet iconSet="3Arrows">
        <cfvo type="percent" val="0"/>
        <cfvo type="num" val="0"/>
        <cfvo type="num" val="0" gte="0"/>
      </iconSet>
    </cfRule>
    <cfRule type="cellIs" dxfId="359" priority="468" operator="lessThan">
      <formula>0</formula>
    </cfRule>
    <cfRule type="cellIs" dxfId="358" priority="469" operator="greaterThan">
      <formula>0</formula>
    </cfRule>
  </conditionalFormatting>
  <conditionalFormatting sqref="P92">
    <cfRule type="iconSet" priority="470">
      <iconSet iconSet="3Arrows">
        <cfvo type="percent" val="0"/>
        <cfvo type="num" val="0"/>
        <cfvo type="num" val="0" gte="0"/>
      </iconSet>
    </cfRule>
    <cfRule type="cellIs" dxfId="357" priority="471" operator="lessThan">
      <formula>0</formula>
    </cfRule>
    <cfRule type="cellIs" dxfId="356" priority="472" operator="greaterThan">
      <formula>0</formula>
    </cfRule>
  </conditionalFormatting>
  <conditionalFormatting sqref="P45 J45">
    <cfRule type="expression" dxfId="355" priority="458">
      <formula>"B13="" """</formula>
    </cfRule>
  </conditionalFormatting>
  <conditionalFormatting sqref="P45 J45">
    <cfRule type="cellIs" dxfId="354" priority="457" operator="equal">
      <formula>0</formula>
    </cfRule>
  </conditionalFormatting>
  <conditionalFormatting sqref="J45">
    <cfRule type="iconSet" priority="459">
      <iconSet iconSet="3Arrows">
        <cfvo type="percent" val="0"/>
        <cfvo type="num" val="0"/>
        <cfvo type="num" val="0" gte="0"/>
      </iconSet>
    </cfRule>
    <cfRule type="cellIs" dxfId="353" priority="460" operator="lessThan">
      <formula>0</formula>
    </cfRule>
    <cfRule type="cellIs" dxfId="352" priority="461" operator="greaterThan">
      <formula>0</formula>
    </cfRule>
  </conditionalFormatting>
  <conditionalFormatting sqref="P45">
    <cfRule type="iconSet" priority="462">
      <iconSet iconSet="3Arrows">
        <cfvo type="percent" val="0"/>
        <cfvo type="num" val="0"/>
        <cfvo type="num" val="0" gte="0"/>
      </iconSet>
    </cfRule>
    <cfRule type="cellIs" dxfId="351" priority="463" operator="lessThan">
      <formula>0</formula>
    </cfRule>
    <cfRule type="cellIs" dxfId="350" priority="464" operator="greaterThan">
      <formula>0</formula>
    </cfRule>
  </conditionalFormatting>
  <conditionalFormatting sqref="P41:P42 J41:J42">
    <cfRule type="expression" dxfId="349" priority="450">
      <formula>"B13="" """</formula>
    </cfRule>
  </conditionalFormatting>
  <conditionalFormatting sqref="P41:P42 J41:J42">
    <cfRule type="cellIs" dxfId="348" priority="449" operator="equal">
      <formula>0</formula>
    </cfRule>
  </conditionalFormatting>
  <conditionalFormatting sqref="J41:J42">
    <cfRule type="iconSet" priority="451">
      <iconSet iconSet="3Arrows">
        <cfvo type="percent" val="0"/>
        <cfvo type="num" val="0"/>
        <cfvo type="num" val="0" gte="0"/>
      </iconSet>
    </cfRule>
    <cfRule type="cellIs" dxfId="347" priority="452" operator="lessThan">
      <formula>0</formula>
    </cfRule>
    <cfRule type="cellIs" dxfId="346" priority="453" operator="greaterThan">
      <formula>0</formula>
    </cfRule>
  </conditionalFormatting>
  <conditionalFormatting sqref="P41:P42">
    <cfRule type="iconSet" priority="454">
      <iconSet iconSet="3Arrows">
        <cfvo type="percent" val="0"/>
        <cfvo type="num" val="0"/>
        <cfvo type="num" val="0" gte="0"/>
      </iconSet>
    </cfRule>
    <cfRule type="cellIs" dxfId="345" priority="455" operator="lessThan">
      <formula>0</formula>
    </cfRule>
    <cfRule type="cellIs" dxfId="344" priority="456" operator="greaterThan">
      <formula>0</formula>
    </cfRule>
  </conditionalFormatting>
  <conditionalFormatting sqref="J43 P43">
    <cfRule type="expression" dxfId="343" priority="442">
      <formula>"B13="" """</formula>
    </cfRule>
  </conditionalFormatting>
  <conditionalFormatting sqref="J43 P43">
    <cfRule type="cellIs" dxfId="342" priority="441" operator="equal">
      <formula>0</formula>
    </cfRule>
  </conditionalFormatting>
  <conditionalFormatting sqref="J43">
    <cfRule type="iconSet" priority="443">
      <iconSet iconSet="3Arrows">
        <cfvo type="percent" val="0"/>
        <cfvo type="num" val="0"/>
        <cfvo type="num" val="0" gte="0"/>
      </iconSet>
    </cfRule>
    <cfRule type="cellIs" dxfId="341" priority="444" operator="lessThan">
      <formula>0</formula>
    </cfRule>
    <cfRule type="cellIs" dxfId="340" priority="445" operator="greaterThan">
      <formula>0</formula>
    </cfRule>
  </conditionalFormatting>
  <conditionalFormatting sqref="P43">
    <cfRule type="iconSet" priority="446">
      <iconSet iconSet="3Arrows">
        <cfvo type="percent" val="0"/>
        <cfvo type="num" val="0"/>
        <cfvo type="num" val="0" gte="0"/>
      </iconSet>
    </cfRule>
    <cfRule type="cellIs" dxfId="339" priority="447" operator="lessThan">
      <formula>0</formula>
    </cfRule>
    <cfRule type="cellIs" dxfId="338" priority="448" operator="greaterThan">
      <formula>0</formula>
    </cfRule>
  </conditionalFormatting>
  <conditionalFormatting sqref="J44 P44">
    <cfRule type="expression" dxfId="337" priority="434">
      <formula>"B13="" """</formula>
    </cfRule>
  </conditionalFormatting>
  <conditionalFormatting sqref="J44 P44">
    <cfRule type="cellIs" dxfId="336" priority="433" operator="equal">
      <formula>0</formula>
    </cfRule>
  </conditionalFormatting>
  <conditionalFormatting sqref="J44">
    <cfRule type="iconSet" priority="435">
      <iconSet iconSet="3Arrows">
        <cfvo type="percent" val="0"/>
        <cfvo type="num" val="0"/>
        <cfvo type="num" val="0" gte="0"/>
      </iconSet>
    </cfRule>
    <cfRule type="cellIs" dxfId="335" priority="436" operator="lessThan">
      <formula>0</formula>
    </cfRule>
    <cfRule type="cellIs" dxfId="334" priority="437" operator="greaterThan">
      <formula>0</formula>
    </cfRule>
  </conditionalFormatting>
  <conditionalFormatting sqref="P44">
    <cfRule type="iconSet" priority="438">
      <iconSet iconSet="3Arrows">
        <cfvo type="percent" val="0"/>
        <cfvo type="num" val="0"/>
        <cfvo type="num" val="0" gte="0"/>
      </iconSet>
    </cfRule>
    <cfRule type="cellIs" dxfId="333" priority="439" operator="lessThan">
      <formula>0</formula>
    </cfRule>
    <cfRule type="cellIs" dxfId="332" priority="440" operator="greaterThan">
      <formula>0</formula>
    </cfRule>
  </conditionalFormatting>
  <conditionalFormatting sqref="J46 P46">
    <cfRule type="expression" dxfId="331" priority="426">
      <formula>"B13="" """</formula>
    </cfRule>
  </conditionalFormatting>
  <conditionalFormatting sqref="J46 P46">
    <cfRule type="cellIs" dxfId="330" priority="425" operator="equal">
      <formula>0</formula>
    </cfRule>
  </conditionalFormatting>
  <conditionalFormatting sqref="J46">
    <cfRule type="iconSet" priority="427">
      <iconSet iconSet="3Arrows">
        <cfvo type="percent" val="0"/>
        <cfvo type="num" val="0"/>
        <cfvo type="num" val="0" gte="0"/>
      </iconSet>
    </cfRule>
    <cfRule type="cellIs" dxfId="329" priority="428" operator="lessThan">
      <formula>0</formula>
    </cfRule>
    <cfRule type="cellIs" dxfId="328" priority="429" operator="greaterThan">
      <formula>0</formula>
    </cfRule>
  </conditionalFormatting>
  <conditionalFormatting sqref="P46">
    <cfRule type="iconSet" priority="430">
      <iconSet iconSet="3Arrows">
        <cfvo type="percent" val="0"/>
        <cfvo type="num" val="0"/>
        <cfvo type="num" val="0" gte="0"/>
      </iconSet>
    </cfRule>
    <cfRule type="cellIs" dxfId="327" priority="431" operator="lessThan">
      <formula>0</formula>
    </cfRule>
    <cfRule type="cellIs" dxfId="326" priority="432" operator="greaterThan">
      <formula>0</formula>
    </cfRule>
  </conditionalFormatting>
  <conditionalFormatting sqref="P47 J47">
    <cfRule type="expression" dxfId="325" priority="418">
      <formula>"B13="" """</formula>
    </cfRule>
  </conditionalFormatting>
  <conditionalFormatting sqref="P47 J47">
    <cfRule type="cellIs" dxfId="324" priority="417" operator="equal">
      <formula>0</formula>
    </cfRule>
  </conditionalFormatting>
  <conditionalFormatting sqref="J47">
    <cfRule type="iconSet" priority="419">
      <iconSet iconSet="3Arrows">
        <cfvo type="percent" val="0"/>
        <cfvo type="num" val="0"/>
        <cfvo type="num" val="0" gte="0"/>
      </iconSet>
    </cfRule>
    <cfRule type="cellIs" dxfId="323" priority="420" operator="lessThan">
      <formula>0</formula>
    </cfRule>
    <cfRule type="cellIs" dxfId="322" priority="421" operator="greaterThan">
      <formula>0</formula>
    </cfRule>
  </conditionalFormatting>
  <conditionalFormatting sqref="P47">
    <cfRule type="iconSet" priority="422">
      <iconSet iconSet="3Arrows">
        <cfvo type="percent" val="0"/>
        <cfvo type="num" val="0"/>
        <cfvo type="num" val="0" gte="0"/>
      </iconSet>
    </cfRule>
    <cfRule type="cellIs" dxfId="321" priority="423" operator="lessThan">
      <formula>0</formula>
    </cfRule>
    <cfRule type="cellIs" dxfId="320" priority="424" operator="greaterThan">
      <formula>0</formula>
    </cfRule>
  </conditionalFormatting>
  <conditionalFormatting sqref="P48 J48 P62 J62">
    <cfRule type="expression" dxfId="319" priority="410">
      <formula>"B13="" """</formula>
    </cfRule>
  </conditionalFormatting>
  <conditionalFormatting sqref="P48 J48 P62 J62">
    <cfRule type="cellIs" dxfId="318" priority="409" operator="equal">
      <formula>0</formula>
    </cfRule>
  </conditionalFormatting>
  <conditionalFormatting sqref="J48 J62">
    <cfRule type="iconSet" priority="411">
      <iconSet iconSet="3Arrows">
        <cfvo type="percent" val="0"/>
        <cfvo type="num" val="0"/>
        <cfvo type="num" val="0" gte="0"/>
      </iconSet>
    </cfRule>
    <cfRule type="cellIs" dxfId="317" priority="412" operator="lessThan">
      <formula>0</formula>
    </cfRule>
    <cfRule type="cellIs" dxfId="316" priority="413" operator="greaterThan">
      <formula>0</formula>
    </cfRule>
  </conditionalFormatting>
  <conditionalFormatting sqref="P48 P62">
    <cfRule type="iconSet" priority="414">
      <iconSet iconSet="3Arrows">
        <cfvo type="percent" val="0"/>
        <cfvo type="num" val="0"/>
        <cfvo type="num" val="0" gte="0"/>
      </iconSet>
    </cfRule>
    <cfRule type="cellIs" dxfId="315" priority="415" operator="lessThan">
      <formula>0</formula>
    </cfRule>
    <cfRule type="cellIs" dxfId="314" priority="416" operator="greaterThan">
      <formula>0</formula>
    </cfRule>
  </conditionalFormatting>
  <conditionalFormatting sqref="P63 J63 P71:P74 J71:J74">
    <cfRule type="expression" dxfId="313" priority="402">
      <formula>"B13="" """</formula>
    </cfRule>
  </conditionalFormatting>
  <conditionalFormatting sqref="P63 J63 P71:P74 J71:J74">
    <cfRule type="cellIs" dxfId="312" priority="401" operator="equal">
      <formula>0</formula>
    </cfRule>
  </conditionalFormatting>
  <conditionalFormatting sqref="J63 J71:J74">
    <cfRule type="iconSet" priority="403">
      <iconSet iconSet="3Arrows">
        <cfvo type="percent" val="0"/>
        <cfvo type="num" val="0"/>
        <cfvo type="num" val="0" gte="0"/>
      </iconSet>
    </cfRule>
    <cfRule type="cellIs" dxfId="311" priority="404" operator="lessThan">
      <formula>0</formula>
    </cfRule>
    <cfRule type="cellIs" dxfId="310" priority="405" operator="greaterThan">
      <formula>0</formula>
    </cfRule>
  </conditionalFormatting>
  <conditionalFormatting sqref="P63 P71:P74">
    <cfRule type="iconSet" priority="406">
      <iconSet iconSet="3Arrows">
        <cfvo type="percent" val="0"/>
        <cfvo type="num" val="0"/>
        <cfvo type="num" val="0" gte="0"/>
      </iconSet>
    </cfRule>
    <cfRule type="cellIs" dxfId="309" priority="407" operator="lessThan">
      <formula>0</formula>
    </cfRule>
    <cfRule type="cellIs" dxfId="308" priority="408" operator="greaterThan">
      <formula>0</formula>
    </cfRule>
  </conditionalFormatting>
  <conditionalFormatting sqref="P67 J67">
    <cfRule type="expression" dxfId="307" priority="394">
      <formula>"B13="" """</formula>
    </cfRule>
  </conditionalFormatting>
  <conditionalFormatting sqref="P67 J67">
    <cfRule type="cellIs" dxfId="306" priority="393" operator="equal">
      <formula>0</formula>
    </cfRule>
  </conditionalFormatting>
  <conditionalFormatting sqref="J67">
    <cfRule type="iconSet" priority="395">
      <iconSet iconSet="3Arrows">
        <cfvo type="percent" val="0"/>
        <cfvo type="num" val="0"/>
        <cfvo type="num" val="0" gte="0"/>
      </iconSet>
    </cfRule>
    <cfRule type="cellIs" dxfId="305" priority="396" operator="lessThan">
      <formula>0</formula>
    </cfRule>
    <cfRule type="cellIs" dxfId="304" priority="397" operator="greaterThan">
      <formula>0</formula>
    </cfRule>
  </conditionalFormatting>
  <conditionalFormatting sqref="P67">
    <cfRule type="iconSet" priority="398">
      <iconSet iconSet="3Arrows">
        <cfvo type="percent" val="0"/>
        <cfvo type="num" val="0"/>
        <cfvo type="num" val="0" gte="0"/>
      </iconSet>
    </cfRule>
    <cfRule type="cellIs" dxfId="303" priority="399" operator="lessThan">
      <formula>0</formula>
    </cfRule>
    <cfRule type="cellIs" dxfId="302" priority="400" operator="greaterThan">
      <formula>0</formula>
    </cfRule>
  </conditionalFormatting>
  <conditionalFormatting sqref="P64 J64">
    <cfRule type="expression" dxfId="301" priority="386">
      <formula>"B13="" """</formula>
    </cfRule>
  </conditionalFormatting>
  <conditionalFormatting sqref="P64 J64">
    <cfRule type="cellIs" dxfId="300" priority="385" operator="equal">
      <formula>0</formula>
    </cfRule>
  </conditionalFormatting>
  <conditionalFormatting sqref="J64">
    <cfRule type="iconSet" priority="387">
      <iconSet iconSet="3Arrows">
        <cfvo type="percent" val="0"/>
        <cfvo type="num" val="0"/>
        <cfvo type="num" val="0" gte="0"/>
      </iconSet>
    </cfRule>
    <cfRule type="cellIs" dxfId="299" priority="388" operator="lessThan">
      <formula>0</formula>
    </cfRule>
    <cfRule type="cellIs" dxfId="298" priority="389" operator="greaterThan">
      <formula>0</formula>
    </cfRule>
  </conditionalFormatting>
  <conditionalFormatting sqref="P64">
    <cfRule type="iconSet" priority="390">
      <iconSet iconSet="3Arrows">
        <cfvo type="percent" val="0"/>
        <cfvo type="num" val="0"/>
        <cfvo type="num" val="0" gte="0"/>
      </iconSet>
    </cfRule>
    <cfRule type="cellIs" dxfId="297" priority="391" operator="lessThan">
      <formula>0</formula>
    </cfRule>
    <cfRule type="cellIs" dxfId="296" priority="392" operator="greaterThan">
      <formula>0</formula>
    </cfRule>
  </conditionalFormatting>
  <conditionalFormatting sqref="J65 P65">
    <cfRule type="expression" dxfId="295" priority="378">
      <formula>"B13="" """</formula>
    </cfRule>
  </conditionalFormatting>
  <conditionalFormatting sqref="J65 P65">
    <cfRule type="cellIs" dxfId="294" priority="377" operator="equal">
      <formula>0</formula>
    </cfRule>
  </conditionalFormatting>
  <conditionalFormatting sqref="J65">
    <cfRule type="iconSet" priority="379">
      <iconSet iconSet="3Arrows">
        <cfvo type="percent" val="0"/>
        <cfvo type="num" val="0"/>
        <cfvo type="num" val="0" gte="0"/>
      </iconSet>
    </cfRule>
    <cfRule type="cellIs" dxfId="293" priority="380" operator="lessThan">
      <formula>0</formula>
    </cfRule>
    <cfRule type="cellIs" dxfId="292" priority="381" operator="greaterThan">
      <formula>0</formula>
    </cfRule>
  </conditionalFormatting>
  <conditionalFormatting sqref="P65">
    <cfRule type="iconSet" priority="382">
      <iconSet iconSet="3Arrows">
        <cfvo type="percent" val="0"/>
        <cfvo type="num" val="0"/>
        <cfvo type="num" val="0" gte="0"/>
      </iconSet>
    </cfRule>
    <cfRule type="cellIs" dxfId="291" priority="383" operator="lessThan">
      <formula>0</formula>
    </cfRule>
    <cfRule type="cellIs" dxfId="290" priority="384" operator="greaterThan">
      <formula>0</formula>
    </cfRule>
  </conditionalFormatting>
  <conditionalFormatting sqref="J66 P66">
    <cfRule type="expression" dxfId="289" priority="370">
      <formula>"B13="" """</formula>
    </cfRule>
  </conditionalFormatting>
  <conditionalFormatting sqref="J66 P66">
    <cfRule type="cellIs" dxfId="288" priority="369" operator="equal">
      <formula>0</formula>
    </cfRule>
  </conditionalFormatting>
  <conditionalFormatting sqref="J66">
    <cfRule type="iconSet" priority="371">
      <iconSet iconSet="3Arrows">
        <cfvo type="percent" val="0"/>
        <cfvo type="num" val="0"/>
        <cfvo type="num" val="0" gte="0"/>
      </iconSet>
    </cfRule>
    <cfRule type="cellIs" dxfId="287" priority="372" operator="lessThan">
      <formula>0</formula>
    </cfRule>
    <cfRule type="cellIs" dxfId="286" priority="373" operator="greaterThan">
      <formula>0</formula>
    </cfRule>
  </conditionalFormatting>
  <conditionalFormatting sqref="P66">
    <cfRule type="iconSet" priority="374">
      <iconSet iconSet="3Arrows">
        <cfvo type="percent" val="0"/>
        <cfvo type="num" val="0"/>
        <cfvo type="num" val="0" gte="0"/>
      </iconSet>
    </cfRule>
    <cfRule type="cellIs" dxfId="285" priority="375" operator="lessThan">
      <formula>0</formula>
    </cfRule>
    <cfRule type="cellIs" dxfId="284" priority="376" operator="greaterThan">
      <formula>0</formula>
    </cfRule>
  </conditionalFormatting>
  <conditionalFormatting sqref="J68 P68">
    <cfRule type="expression" dxfId="283" priority="362">
      <formula>"B13="" """</formula>
    </cfRule>
  </conditionalFormatting>
  <conditionalFormatting sqref="J68 P68">
    <cfRule type="cellIs" dxfId="282" priority="361" operator="equal">
      <formula>0</formula>
    </cfRule>
  </conditionalFormatting>
  <conditionalFormatting sqref="J68">
    <cfRule type="iconSet" priority="363">
      <iconSet iconSet="3Arrows">
        <cfvo type="percent" val="0"/>
        <cfvo type="num" val="0"/>
        <cfvo type="num" val="0" gte="0"/>
      </iconSet>
    </cfRule>
    <cfRule type="cellIs" dxfId="281" priority="364" operator="lessThan">
      <formula>0</formula>
    </cfRule>
    <cfRule type="cellIs" dxfId="280" priority="365" operator="greaterThan">
      <formula>0</formula>
    </cfRule>
  </conditionalFormatting>
  <conditionalFormatting sqref="P68">
    <cfRule type="iconSet" priority="366">
      <iconSet iconSet="3Arrows">
        <cfvo type="percent" val="0"/>
        <cfvo type="num" val="0"/>
        <cfvo type="num" val="0" gte="0"/>
      </iconSet>
    </cfRule>
    <cfRule type="cellIs" dxfId="279" priority="367" operator="lessThan">
      <formula>0</formula>
    </cfRule>
    <cfRule type="cellIs" dxfId="278" priority="368" operator="greaterThan">
      <formula>0</formula>
    </cfRule>
  </conditionalFormatting>
  <conditionalFormatting sqref="P69 J69">
    <cfRule type="expression" dxfId="277" priority="354">
      <formula>"B13="" """</formula>
    </cfRule>
  </conditionalFormatting>
  <conditionalFormatting sqref="P69 J69">
    <cfRule type="cellIs" dxfId="276" priority="353" operator="equal">
      <formula>0</formula>
    </cfRule>
  </conditionalFormatting>
  <conditionalFormatting sqref="J69">
    <cfRule type="iconSet" priority="355">
      <iconSet iconSet="3Arrows">
        <cfvo type="percent" val="0"/>
        <cfvo type="num" val="0"/>
        <cfvo type="num" val="0" gte="0"/>
      </iconSet>
    </cfRule>
    <cfRule type="cellIs" dxfId="275" priority="356" operator="lessThan">
      <formula>0</formula>
    </cfRule>
    <cfRule type="cellIs" dxfId="274" priority="357" operator="greaterThan">
      <formula>0</formula>
    </cfRule>
  </conditionalFormatting>
  <conditionalFormatting sqref="P69">
    <cfRule type="iconSet" priority="358">
      <iconSet iconSet="3Arrows">
        <cfvo type="percent" val="0"/>
        <cfvo type="num" val="0"/>
        <cfvo type="num" val="0" gte="0"/>
      </iconSet>
    </cfRule>
    <cfRule type="cellIs" dxfId="273" priority="359" operator="lessThan">
      <formula>0</formula>
    </cfRule>
    <cfRule type="cellIs" dxfId="272" priority="360" operator="greaterThan">
      <formula>0</formula>
    </cfRule>
  </conditionalFormatting>
  <conditionalFormatting sqref="P70 J70">
    <cfRule type="expression" dxfId="271" priority="346">
      <formula>"B13="" """</formula>
    </cfRule>
  </conditionalFormatting>
  <conditionalFormatting sqref="P70 J70">
    <cfRule type="cellIs" dxfId="270" priority="345" operator="equal">
      <formula>0</formula>
    </cfRule>
  </conditionalFormatting>
  <conditionalFormatting sqref="J70">
    <cfRule type="iconSet" priority="347">
      <iconSet iconSet="3Arrows">
        <cfvo type="percent" val="0"/>
        <cfvo type="num" val="0"/>
        <cfvo type="num" val="0" gte="0"/>
      </iconSet>
    </cfRule>
    <cfRule type="cellIs" dxfId="269" priority="348" operator="lessThan">
      <formula>0</formula>
    </cfRule>
    <cfRule type="cellIs" dxfId="268" priority="349" operator="greaterThan">
      <formula>0</formula>
    </cfRule>
  </conditionalFormatting>
  <conditionalFormatting sqref="P70">
    <cfRule type="iconSet" priority="350">
      <iconSet iconSet="3Arrows">
        <cfvo type="percent" val="0"/>
        <cfvo type="num" val="0"/>
        <cfvo type="num" val="0" gte="0"/>
      </iconSet>
    </cfRule>
    <cfRule type="cellIs" dxfId="267" priority="351" operator="lessThan">
      <formula>0</formula>
    </cfRule>
    <cfRule type="cellIs" dxfId="266" priority="352" operator="greaterThan">
      <formula>0</formula>
    </cfRule>
  </conditionalFormatting>
  <conditionalFormatting sqref="J6">
    <cfRule type="iconSet" priority="50710">
      <iconSet iconSet="3Arrows">
        <cfvo type="percent" val="0"/>
        <cfvo type="num" val="0"/>
        <cfvo type="num" val="0" gte="0"/>
      </iconSet>
    </cfRule>
    <cfRule type="cellIs" dxfId="265" priority="50711" operator="lessThan">
      <formula>0</formula>
    </cfRule>
    <cfRule type="cellIs" dxfId="264" priority="50712" operator="greaterThan">
      <formula>0</formula>
    </cfRule>
  </conditionalFormatting>
  <conditionalFormatting sqref="P6">
    <cfRule type="iconSet" priority="50713">
      <iconSet iconSet="3Arrows">
        <cfvo type="percent" val="0"/>
        <cfvo type="num" val="0"/>
        <cfvo type="num" val="0" gte="0"/>
      </iconSet>
    </cfRule>
    <cfRule type="cellIs" dxfId="263" priority="50714" operator="lessThan">
      <formula>0</formula>
    </cfRule>
    <cfRule type="cellIs" dxfId="262" priority="50715" operator="greaterThan">
      <formula>0</formula>
    </cfRule>
  </conditionalFormatting>
  <conditionalFormatting sqref="P59 J59">
    <cfRule type="expression" dxfId="261" priority="338">
      <formula>"B13="" """</formula>
    </cfRule>
  </conditionalFormatting>
  <conditionalFormatting sqref="P59 J59">
    <cfRule type="cellIs" dxfId="260" priority="337" operator="equal">
      <formula>0</formula>
    </cfRule>
  </conditionalFormatting>
  <conditionalFormatting sqref="J59">
    <cfRule type="iconSet" priority="339">
      <iconSet iconSet="3Arrows">
        <cfvo type="percent" val="0"/>
        <cfvo type="num" val="0"/>
        <cfvo type="num" val="0" gte="0"/>
      </iconSet>
    </cfRule>
    <cfRule type="cellIs" dxfId="259" priority="340" operator="lessThan">
      <formula>0</formula>
    </cfRule>
    <cfRule type="cellIs" dxfId="258" priority="341" operator="greaterThan">
      <formula>0</formula>
    </cfRule>
  </conditionalFormatting>
  <conditionalFormatting sqref="P59">
    <cfRule type="iconSet" priority="342">
      <iconSet iconSet="3Arrows">
        <cfvo type="percent" val="0"/>
        <cfvo type="num" val="0"/>
        <cfvo type="num" val="0" gte="0"/>
      </iconSet>
    </cfRule>
    <cfRule type="cellIs" dxfId="257" priority="343" operator="lessThan">
      <formula>0</formula>
    </cfRule>
    <cfRule type="cellIs" dxfId="256" priority="344" operator="greaterThan">
      <formula>0</formula>
    </cfRule>
  </conditionalFormatting>
  <conditionalFormatting sqref="P49 J49 J56 P56">
    <cfRule type="expression" dxfId="255" priority="330">
      <formula>"B13="" """</formula>
    </cfRule>
  </conditionalFormatting>
  <conditionalFormatting sqref="P49 J49 J56 P56">
    <cfRule type="cellIs" dxfId="254" priority="329" operator="equal">
      <formula>0</formula>
    </cfRule>
  </conditionalFormatting>
  <conditionalFormatting sqref="J49 J56">
    <cfRule type="iconSet" priority="331">
      <iconSet iconSet="3Arrows">
        <cfvo type="percent" val="0"/>
        <cfvo type="num" val="0"/>
        <cfvo type="num" val="0" gte="0"/>
      </iconSet>
    </cfRule>
    <cfRule type="cellIs" dxfId="253" priority="332" operator="lessThan">
      <formula>0</formula>
    </cfRule>
    <cfRule type="cellIs" dxfId="252" priority="333" operator="greaterThan">
      <formula>0</formula>
    </cfRule>
  </conditionalFormatting>
  <conditionalFormatting sqref="P49 P56">
    <cfRule type="iconSet" priority="334">
      <iconSet iconSet="3Arrows">
        <cfvo type="percent" val="0"/>
        <cfvo type="num" val="0"/>
        <cfvo type="num" val="0" gte="0"/>
      </iconSet>
    </cfRule>
    <cfRule type="cellIs" dxfId="251" priority="335" operator="lessThan">
      <formula>0</formula>
    </cfRule>
    <cfRule type="cellIs" dxfId="250" priority="336" operator="greaterThan">
      <formula>0</formula>
    </cfRule>
  </conditionalFormatting>
  <conditionalFormatting sqref="J57 P57">
    <cfRule type="expression" dxfId="249" priority="322">
      <formula>"B13="" """</formula>
    </cfRule>
  </conditionalFormatting>
  <conditionalFormatting sqref="J57 P57">
    <cfRule type="cellIs" dxfId="248" priority="321" operator="equal">
      <formula>0</formula>
    </cfRule>
  </conditionalFormatting>
  <conditionalFormatting sqref="J57">
    <cfRule type="iconSet" priority="323">
      <iconSet iconSet="3Arrows">
        <cfvo type="percent" val="0"/>
        <cfvo type="num" val="0"/>
        <cfvo type="num" val="0" gte="0"/>
      </iconSet>
    </cfRule>
    <cfRule type="cellIs" dxfId="247" priority="324" operator="lessThan">
      <formula>0</formula>
    </cfRule>
    <cfRule type="cellIs" dxfId="246" priority="325" operator="greaterThan">
      <formula>0</formula>
    </cfRule>
  </conditionalFormatting>
  <conditionalFormatting sqref="P57">
    <cfRule type="iconSet" priority="326">
      <iconSet iconSet="3Arrows">
        <cfvo type="percent" val="0"/>
        <cfvo type="num" val="0"/>
        <cfvo type="num" val="0" gte="0"/>
      </iconSet>
    </cfRule>
    <cfRule type="cellIs" dxfId="245" priority="327" operator="lessThan">
      <formula>0</formula>
    </cfRule>
    <cfRule type="cellIs" dxfId="244" priority="328" operator="greaterThan">
      <formula>0</formula>
    </cfRule>
  </conditionalFormatting>
  <conditionalFormatting sqref="J58 P58">
    <cfRule type="expression" dxfId="243" priority="314">
      <formula>"B13="" """</formula>
    </cfRule>
  </conditionalFormatting>
  <conditionalFormatting sqref="J58 P58">
    <cfRule type="cellIs" dxfId="242" priority="313" operator="equal">
      <formula>0</formula>
    </cfRule>
  </conditionalFormatting>
  <conditionalFormatting sqref="J58">
    <cfRule type="iconSet" priority="315">
      <iconSet iconSet="3Arrows">
        <cfvo type="percent" val="0"/>
        <cfvo type="num" val="0"/>
        <cfvo type="num" val="0" gte="0"/>
      </iconSet>
    </cfRule>
    <cfRule type="cellIs" dxfId="241" priority="316" operator="lessThan">
      <formula>0</formula>
    </cfRule>
    <cfRule type="cellIs" dxfId="240" priority="317" operator="greaterThan">
      <formula>0</formula>
    </cfRule>
  </conditionalFormatting>
  <conditionalFormatting sqref="P58">
    <cfRule type="iconSet" priority="318">
      <iconSet iconSet="3Arrows">
        <cfvo type="percent" val="0"/>
        <cfvo type="num" val="0"/>
        <cfvo type="num" val="0" gte="0"/>
      </iconSet>
    </cfRule>
    <cfRule type="cellIs" dxfId="239" priority="319" operator="lessThan">
      <formula>0</formula>
    </cfRule>
    <cfRule type="cellIs" dxfId="238" priority="320" operator="greaterThan">
      <formula>0</formula>
    </cfRule>
  </conditionalFormatting>
  <conditionalFormatting sqref="J60 P60">
    <cfRule type="expression" dxfId="237" priority="306">
      <formula>"B13="" """</formula>
    </cfRule>
  </conditionalFormatting>
  <conditionalFormatting sqref="J60 P60">
    <cfRule type="cellIs" dxfId="236" priority="305" operator="equal">
      <formula>0</formula>
    </cfRule>
  </conditionalFormatting>
  <conditionalFormatting sqref="J60">
    <cfRule type="iconSet" priority="307">
      <iconSet iconSet="3Arrows">
        <cfvo type="percent" val="0"/>
        <cfvo type="num" val="0"/>
        <cfvo type="num" val="0" gte="0"/>
      </iconSet>
    </cfRule>
    <cfRule type="cellIs" dxfId="235" priority="308" operator="lessThan">
      <formula>0</formula>
    </cfRule>
    <cfRule type="cellIs" dxfId="234" priority="309" operator="greaterThan">
      <formula>0</formula>
    </cfRule>
  </conditionalFormatting>
  <conditionalFormatting sqref="P60">
    <cfRule type="iconSet" priority="310">
      <iconSet iconSet="3Arrows">
        <cfvo type="percent" val="0"/>
        <cfvo type="num" val="0"/>
        <cfvo type="num" val="0" gte="0"/>
      </iconSet>
    </cfRule>
    <cfRule type="cellIs" dxfId="233" priority="311" operator="lessThan">
      <formula>0</formula>
    </cfRule>
    <cfRule type="cellIs" dxfId="232" priority="312" operator="greaterThan">
      <formula>0</formula>
    </cfRule>
  </conditionalFormatting>
  <conditionalFormatting sqref="P61 J61">
    <cfRule type="expression" dxfId="231" priority="298">
      <formula>"B13="" """</formula>
    </cfRule>
  </conditionalFormatting>
  <conditionalFormatting sqref="P61 J61">
    <cfRule type="cellIs" dxfId="230" priority="297" operator="equal">
      <formula>0</formula>
    </cfRule>
  </conditionalFormatting>
  <conditionalFormatting sqref="J61">
    <cfRule type="iconSet" priority="299">
      <iconSet iconSet="3Arrows">
        <cfvo type="percent" val="0"/>
        <cfvo type="num" val="0"/>
        <cfvo type="num" val="0" gte="0"/>
      </iconSet>
    </cfRule>
    <cfRule type="cellIs" dxfId="229" priority="300" operator="lessThan">
      <formula>0</formula>
    </cfRule>
    <cfRule type="cellIs" dxfId="228" priority="301" operator="greaterThan">
      <formula>0</formula>
    </cfRule>
  </conditionalFormatting>
  <conditionalFormatting sqref="P61">
    <cfRule type="iconSet" priority="302">
      <iconSet iconSet="3Arrows">
        <cfvo type="percent" val="0"/>
        <cfvo type="num" val="0"/>
        <cfvo type="num" val="0" gte="0"/>
      </iconSet>
    </cfRule>
    <cfRule type="cellIs" dxfId="227" priority="303" operator="lessThan">
      <formula>0</formula>
    </cfRule>
    <cfRule type="cellIs" dxfId="226" priority="304" operator="greaterThan">
      <formula>0</formula>
    </cfRule>
  </conditionalFormatting>
  <conditionalFormatting sqref="P52 J52">
    <cfRule type="expression" dxfId="225" priority="290">
      <formula>"B13="" """</formula>
    </cfRule>
  </conditionalFormatting>
  <conditionalFormatting sqref="P52 J52">
    <cfRule type="cellIs" dxfId="224" priority="289" operator="equal">
      <formula>0</formula>
    </cfRule>
  </conditionalFormatting>
  <conditionalFormatting sqref="J52">
    <cfRule type="iconSet" priority="291">
      <iconSet iconSet="3Arrows">
        <cfvo type="percent" val="0"/>
        <cfvo type="num" val="0"/>
        <cfvo type="num" val="0" gte="0"/>
      </iconSet>
    </cfRule>
    <cfRule type="cellIs" dxfId="223" priority="292" operator="lessThan">
      <formula>0</formula>
    </cfRule>
    <cfRule type="cellIs" dxfId="222" priority="293" operator="greaterThan">
      <formula>0</formula>
    </cfRule>
  </conditionalFormatting>
  <conditionalFormatting sqref="P52">
    <cfRule type="iconSet" priority="294">
      <iconSet iconSet="3Arrows">
        <cfvo type="percent" val="0"/>
        <cfvo type="num" val="0"/>
        <cfvo type="num" val="0" gte="0"/>
      </iconSet>
    </cfRule>
    <cfRule type="cellIs" dxfId="221" priority="295" operator="lessThan">
      <formula>0</formula>
    </cfRule>
    <cfRule type="cellIs" dxfId="220" priority="296" operator="greaterThan">
      <formula>0</formula>
    </cfRule>
  </conditionalFormatting>
  <conditionalFormatting sqref="J50 P50">
    <cfRule type="expression" dxfId="219" priority="282">
      <formula>"B13="" """</formula>
    </cfRule>
  </conditionalFormatting>
  <conditionalFormatting sqref="J50 P50">
    <cfRule type="cellIs" dxfId="218" priority="281" operator="equal">
      <formula>0</formula>
    </cfRule>
  </conditionalFormatting>
  <conditionalFormatting sqref="J50">
    <cfRule type="iconSet" priority="283">
      <iconSet iconSet="3Arrows">
        <cfvo type="percent" val="0"/>
        <cfvo type="num" val="0"/>
        <cfvo type="num" val="0" gte="0"/>
      </iconSet>
    </cfRule>
    <cfRule type="cellIs" dxfId="217" priority="284" operator="lessThan">
      <formula>0</formula>
    </cfRule>
    <cfRule type="cellIs" dxfId="216" priority="285" operator="greaterThan">
      <formula>0</formula>
    </cfRule>
  </conditionalFormatting>
  <conditionalFormatting sqref="P50">
    <cfRule type="iconSet" priority="286">
      <iconSet iconSet="3Arrows">
        <cfvo type="percent" val="0"/>
        <cfvo type="num" val="0"/>
        <cfvo type="num" val="0" gte="0"/>
      </iconSet>
    </cfRule>
    <cfRule type="cellIs" dxfId="215" priority="287" operator="lessThan">
      <formula>0</formula>
    </cfRule>
    <cfRule type="cellIs" dxfId="214" priority="288" operator="greaterThan">
      <formula>0</formula>
    </cfRule>
  </conditionalFormatting>
  <conditionalFormatting sqref="J51 P51">
    <cfRule type="expression" dxfId="213" priority="274">
      <formula>"B13="" """</formula>
    </cfRule>
  </conditionalFormatting>
  <conditionalFormatting sqref="J51 P51">
    <cfRule type="cellIs" dxfId="212" priority="273" operator="equal">
      <formula>0</formula>
    </cfRule>
  </conditionalFormatting>
  <conditionalFormatting sqref="J51">
    <cfRule type="iconSet" priority="275">
      <iconSet iconSet="3Arrows">
        <cfvo type="percent" val="0"/>
        <cfvo type="num" val="0"/>
        <cfvo type="num" val="0" gte="0"/>
      </iconSet>
    </cfRule>
    <cfRule type="cellIs" dxfId="211" priority="276" operator="lessThan">
      <formula>0</formula>
    </cfRule>
    <cfRule type="cellIs" dxfId="210" priority="277" operator="greaterThan">
      <formula>0</formula>
    </cfRule>
  </conditionalFormatting>
  <conditionalFormatting sqref="P51">
    <cfRule type="iconSet" priority="278">
      <iconSet iconSet="3Arrows">
        <cfvo type="percent" val="0"/>
        <cfvo type="num" val="0"/>
        <cfvo type="num" val="0" gte="0"/>
      </iconSet>
    </cfRule>
    <cfRule type="cellIs" dxfId="209" priority="279" operator="lessThan">
      <formula>0</formula>
    </cfRule>
    <cfRule type="cellIs" dxfId="208" priority="280" operator="greaterThan">
      <formula>0</formula>
    </cfRule>
  </conditionalFormatting>
  <conditionalFormatting sqref="J53 P53">
    <cfRule type="expression" dxfId="207" priority="266">
      <formula>"B13="" """</formula>
    </cfRule>
  </conditionalFormatting>
  <conditionalFormatting sqref="J53 P53">
    <cfRule type="cellIs" dxfId="206" priority="265" operator="equal">
      <formula>0</formula>
    </cfRule>
  </conditionalFormatting>
  <conditionalFormatting sqref="J53">
    <cfRule type="iconSet" priority="267">
      <iconSet iconSet="3Arrows">
        <cfvo type="percent" val="0"/>
        <cfvo type="num" val="0"/>
        <cfvo type="num" val="0" gte="0"/>
      </iconSet>
    </cfRule>
    <cfRule type="cellIs" dxfId="205" priority="268" operator="lessThan">
      <formula>0</formula>
    </cfRule>
    <cfRule type="cellIs" dxfId="204" priority="269" operator="greaterThan">
      <formula>0</formula>
    </cfRule>
  </conditionalFormatting>
  <conditionalFormatting sqref="P53">
    <cfRule type="iconSet" priority="270">
      <iconSet iconSet="3Arrows">
        <cfvo type="percent" val="0"/>
        <cfvo type="num" val="0"/>
        <cfvo type="num" val="0" gte="0"/>
      </iconSet>
    </cfRule>
    <cfRule type="cellIs" dxfId="203" priority="271" operator="lessThan">
      <formula>0</formula>
    </cfRule>
    <cfRule type="cellIs" dxfId="202" priority="272" operator="greaterThan">
      <formula>0</formula>
    </cfRule>
  </conditionalFormatting>
  <conditionalFormatting sqref="P54 J54">
    <cfRule type="expression" dxfId="201" priority="258">
      <formula>"B13="" """</formula>
    </cfRule>
  </conditionalFormatting>
  <conditionalFormatting sqref="P54 J54">
    <cfRule type="cellIs" dxfId="200" priority="257" operator="equal">
      <formula>0</formula>
    </cfRule>
  </conditionalFormatting>
  <conditionalFormatting sqref="J54">
    <cfRule type="iconSet" priority="259">
      <iconSet iconSet="3Arrows">
        <cfvo type="percent" val="0"/>
        <cfvo type="num" val="0"/>
        <cfvo type="num" val="0" gte="0"/>
      </iconSet>
    </cfRule>
    <cfRule type="cellIs" dxfId="199" priority="260" operator="lessThan">
      <formula>0</formula>
    </cfRule>
    <cfRule type="cellIs" dxfId="198" priority="261" operator="greaterThan">
      <formula>0</formula>
    </cfRule>
  </conditionalFormatting>
  <conditionalFormatting sqref="P54">
    <cfRule type="iconSet" priority="262">
      <iconSet iconSet="3Arrows">
        <cfvo type="percent" val="0"/>
        <cfvo type="num" val="0"/>
        <cfvo type="num" val="0" gte="0"/>
      </iconSet>
    </cfRule>
    <cfRule type="cellIs" dxfId="197" priority="263" operator="lessThan">
      <formula>0</formula>
    </cfRule>
    <cfRule type="cellIs" dxfId="196" priority="264" operator="greaterThan">
      <formula>0</formula>
    </cfRule>
  </conditionalFormatting>
  <conditionalFormatting sqref="P55 J55">
    <cfRule type="expression" dxfId="195" priority="250">
      <formula>"B13="" """</formula>
    </cfRule>
  </conditionalFormatting>
  <conditionalFormatting sqref="P55 J55">
    <cfRule type="cellIs" dxfId="194" priority="249" operator="equal">
      <formula>0</formula>
    </cfRule>
  </conditionalFormatting>
  <conditionalFormatting sqref="J55">
    <cfRule type="iconSet" priority="251">
      <iconSet iconSet="3Arrows">
        <cfvo type="percent" val="0"/>
        <cfvo type="num" val="0"/>
        <cfvo type="num" val="0" gte="0"/>
      </iconSet>
    </cfRule>
    <cfRule type="cellIs" dxfId="193" priority="252" operator="lessThan">
      <formula>0</formula>
    </cfRule>
    <cfRule type="cellIs" dxfId="192" priority="253" operator="greaterThan">
      <formula>0</formula>
    </cfRule>
  </conditionalFormatting>
  <conditionalFormatting sqref="P55">
    <cfRule type="iconSet" priority="254">
      <iconSet iconSet="3Arrows">
        <cfvo type="percent" val="0"/>
        <cfvo type="num" val="0"/>
        <cfvo type="num" val="0" gte="0"/>
      </iconSet>
    </cfRule>
    <cfRule type="cellIs" dxfId="191" priority="255" operator="lessThan">
      <formula>0</formula>
    </cfRule>
    <cfRule type="cellIs" dxfId="190" priority="256" operator="greaterThan">
      <formula>0</formula>
    </cfRule>
  </conditionalFormatting>
  <conditionalFormatting sqref="P31 J31">
    <cfRule type="expression" dxfId="189" priority="242">
      <formula>"B13="" """</formula>
    </cfRule>
  </conditionalFormatting>
  <conditionalFormatting sqref="P31 J31">
    <cfRule type="cellIs" dxfId="188" priority="241" operator="equal">
      <formula>0</formula>
    </cfRule>
  </conditionalFormatting>
  <conditionalFormatting sqref="J31">
    <cfRule type="iconSet" priority="243">
      <iconSet iconSet="3Arrows">
        <cfvo type="percent" val="0"/>
        <cfvo type="num" val="0"/>
        <cfvo type="num" val="0" gte="0"/>
      </iconSet>
    </cfRule>
    <cfRule type="cellIs" dxfId="187" priority="244" operator="lessThan">
      <formula>0</formula>
    </cfRule>
    <cfRule type="cellIs" dxfId="186" priority="245" operator="greaterThan">
      <formula>0</formula>
    </cfRule>
  </conditionalFormatting>
  <conditionalFormatting sqref="P31">
    <cfRule type="iconSet" priority="246">
      <iconSet iconSet="3Arrows">
        <cfvo type="percent" val="0"/>
        <cfvo type="num" val="0"/>
        <cfvo type="num" val="0" gte="0"/>
      </iconSet>
    </cfRule>
    <cfRule type="cellIs" dxfId="185" priority="247" operator="lessThan">
      <formula>0</formula>
    </cfRule>
    <cfRule type="cellIs" dxfId="184" priority="248" operator="greaterThan">
      <formula>0</formula>
    </cfRule>
  </conditionalFormatting>
  <conditionalFormatting sqref="J29 P29">
    <cfRule type="expression" dxfId="183" priority="234">
      <formula>"B13="" """</formula>
    </cfRule>
  </conditionalFormatting>
  <conditionalFormatting sqref="J29 P29">
    <cfRule type="cellIs" dxfId="182" priority="233" operator="equal">
      <formula>0</formula>
    </cfRule>
  </conditionalFormatting>
  <conditionalFormatting sqref="J29">
    <cfRule type="iconSet" priority="235">
      <iconSet iconSet="3Arrows">
        <cfvo type="percent" val="0"/>
        <cfvo type="num" val="0"/>
        <cfvo type="num" val="0" gte="0"/>
      </iconSet>
    </cfRule>
    <cfRule type="cellIs" dxfId="181" priority="236" operator="lessThan">
      <formula>0</formula>
    </cfRule>
    <cfRule type="cellIs" dxfId="180" priority="237" operator="greaterThan">
      <formula>0</formula>
    </cfRule>
  </conditionalFormatting>
  <conditionalFormatting sqref="P29">
    <cfRule type="iconSet" priority="238">
      <iconSet iconSet="3Arrows">
        <cfvo type="percent" val="0"/>
        <cfvo type="num" val="0"/>
        <cfvo type="num" val="0" gte="0"/>
      </iconSet>
    </cfRule>
    <cfRule type="cellIs" dxfId="179" priority="239" operator="lessThan">
      <formula>0</formula>
    </cfRule>
    <cfRule type="cellIs" dxfId="178" priority="240" operator="greaterThan">
      <formula>0</formula>
    </cfRule>
  </conditionalFormatting>
  <conditionalFormatting sqref="J30 P30">
    <cfRule type="expression" dxfId="177" priority="226">
      <formula>"B13="" """</formula>
    </cfRule>
  </conditionalFormatting>
  <conditionalFormatting sqref="J30 P30">
    <cfRule type="cellIs" dxfId="176" priority="225" operator="equal">
      <formula>0</formula>
    </cfRule>
  </conditionalFormatting>
  <conditionalFormatting sqref="J30">
    <cfRule type="iconSet" priority="227">
      <iconSet iconSet="3Arrows">
        <cfvo type="percent" val="0"/>
        <cfvo type="num" val="0"/>
        <cfvo type="num" val="0" gte="0"/>
      </iconSet>
    </cfRule>
    <cfRule type="cellIs" dxfId="175" priority="228" operator="lessThan">
      <formula>0</formula>
    </cfRule>
    <cfRule type="cellIs" dxfId="174" priority="229" operator="greaterThan">
      <formula>0</formula>
    </cfRule>
  </conditionalFormatting>
  <conditionalFormatting sqref="P30">
    <cfRule type="iconSet" priority="230">
      <iconSet iconSet="3Arrows">
        <cfvo type="percent" val="0"/>
        <cfvo type="num" val="0"/>
        <cfvo type="num" val="0" gte="0"/>
      </iconSet>
    </cfRule>
    <cfRule type="cellIs" dxfId="173" priority="231" operator="lessThan">
      <formula>0</formula>
    </cfRule>
    <cfRule type="cellIs" dxfId="172" priority="232" operator="greaterThan">
      <formula>0</formula>
    </cfRule>
  </conditionalFormatting>
  <conditionalFormatting sqref="J32 P32">
    <cfRule type="expression" dxfId="171" priority="218">
      <formula>"B13="" """</formula>
    </cfRule>
  </conditionalFormatting>
  <conditionalFormatting sqref="J32 P32">
    <cfRule type="cellIs" dxfId="170" priority="217" operator="equal">
      <formula>0</formula>
    </cfRule>
  </conditionalFormatting>
  <conditionalFormatting sqref="J32">
    <cfRule type="iconSet" priority="219">
      <iconSet iconSet="3Arrows">
        <cfvo type="percent" val="0"/>
        <cfvo type="num" val="0"/>
        <cfvo type="num" val="0" gte="0"/>
      </iconSet>
    </cfRule>
    <cfRule type="cellIs" dxfId="169" priority="220" operator="lessThan">
      <formula>0</formula>
    </cfRule>
    <cfRule type="cellIs" dxfId="168" priority="221" operator="greaterThan">
      <formula>0</formula>
    </cfRule>
  </conditionalFormatting>
  <conditionalFormatting sqref="P32">
    <cfRule type="iconSet" priority="222">
      <iconSet iconSet="3Arrows">
        <cfvo type="percent" val="0"/>
        <cfvo type="num" val="0"/>
        <cfvo type="num" val="0" gte="0"/>
      </iconSet>
    </cfRule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P33 J33">
    <cfRule type="expression" dxfId="165" priority="210">
      <formula>"B13="" """</formula>
    </cfRule>
  </conditionalFormatting>
  <conditionalFormatting sqref="P33 J33">
    <cfRule type="cellIs" dxfId="164" priority="209" operator="equal">
      <formula>0</formula>
    </cfRule>
  </conditionalFormatting>
  <conditionalFormatting sqref="J33">
    <cfRule type="iconSet" priority="211">
      <iconSet iconSet="3Arrows">
        <cfvo type="percent" val="0"/>
        <cfvo type="num" val="0"/>
        <cfvo type="num" val="0" gte="0"/>
      </iconSet>
    </cfRule>
    <cfRule type="cellIs" dxfId="163" priority="212" operator="lessThan">
      <formula>0</formula>
    </cfRule>
    <cfRule type="cellIs" dxfId="162" priority="213" operator="greaterThan">
      <formula>0</formula>
    </cfRule>
  </conditionalFormatting>
  <conditionalFormatting sqref="P33">
    <cfRule type="iconSet" priority="214">
      <iconSet iconSet="3Arrows">
        <cfvo type="percent" val="0"/>
        <cfvo type="num" val="0"/>
        <cfvo type="num" val="0" gte="0"/>
      </iconSet>
    </cfRule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P34 J34">
    <cfRule type="expression" dxfId="159" priority="202">
      <formula>"B13="" """</formula>
    </cfRule>
  </conditionalFormatting>
  <conditionalFormatting sqref="P34 J34">
    <cfRule type="cellIs" dxfId="158" priority="201" operator="equal">
      <formula>0</formula>
    </cfRule>
  </conditionalFormatting>
  <conditionalFormatting sqref="J34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34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P35 J35">
    <cfRule type="expression" dxfId="153" priority="194">
      <formula>"B13="" """</formula>
    </cfRule>
  </conditionalFormatting>
  <conditionalFormatting sqref="P35 J35">
    <cfRule type="cellIs" dxfId="152" priority="193" operator="equal">
      <formula>0</formula>
    </cfRule>
  </conditionalFormatting>
  <conditionalFormatting sqref="J35">
    <cfRule type="iconSet" priority="195">
      <iconSet iconSet="3Arrows">
        <cfvo type="percent" val="0"/>
        <cfvo type="num" val="0"/>
        <cfvo type="num" val="0" gte="0"/>
      </iconSet>
    </cfRule>
    <cfRule type="cellIs" dxfId="151" priority="196" operator="lessThan">
      <formula>0</formula>
    </cfRule>
    <cfRule type="cellIs" dxfId="150" priority="197" operator="greaterThan">
      <formula>0</formula>
    </cfRule>
  </conditionalFormatting>
  <conditionalFormatting sqref="P35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P38 J38">
    <cfRule type="expression" dxfId="147" priority="186">
      <formula>"B13="" """</formula>
    </cfRule>
  </conditionalFormatting>
  <conditionalFormatting sqref="P38 J38">
    <cfRule type="cellIs" dxfId="146" priority="185" operator="equal">
      <formula>0</formula>
    </cfRule>
  </conditionalFormatting>
  <conditionalFormatting sqref="J38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38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J36 P36">
    <cfRule type="expression" dxfId="141" priority="178">
      <formula>"B13="" """</formula>
    </cfRule>
  </conditionalFormatting>
  <conditionalFormatting sqref="J36 P36">
    <cfRule type="cellIs" dxfId="140" priority="177" operator="equal">
      <formula>0</formula>
    </cfRule>
  </conditionalFormatting>
  <conditionalFormatting sqref="J36">
    <cfRule type="iconSet" priority="179">
      <iconSet iconSet="3Arrows">
        <cfvo type="percent" val="0"/>
        <cfvo type="num" val="0"/>
        <cfvo type="num" val="0" gte="0"/>
      </iconSet>
    </cfRule>
    <cfRule type="cellIs" dxfId="139" priority="180" operator="lessThan">
      <formula>0</formula>
    </cfRule>
    <cfRule type="cellIs" dxfId="138" priority="181" operator="greaterThan">
      <formula>0</formula>
    </cfRule>
  </conditionalFormatting>
  <conditionalFormatting sqref="P36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37 P37">
    <cfRule type="expression" dxfId="135" priority="170">
      <formula>"B13="" """</formula>
    </cfRule>
  </conditionalFormatting>
  <conditionalFormatting sqref="J37 P37">
    <cfRule type="cellIs" dxfId="134" priority="169" operator="equal">
      <formula>0</formula>
    </cfRule>
  </conditionalFormatting>
  <conditionalFormatting sqref="J37">
    <cfRule type="iconSet" priority="171">
      <iconSet iconSet="3Arrows">
        <cfvo type="percent" val="0"/>
        <cfvo type="num" val="0"/>
        <cfvo type="num" val="0" gte="0"/>
      </iconSet>
    </cfRule>
    <cfRule type="cellIs" dxfId="133" priority="172" operator="lessThan">
      <formula>0</formula>
    </cfRule>
    <cfRule type="cellIs" dxfId="132" priority="173" operator="greaterThan">
      <formula>0</formula>
    </cfRule>
  </conditionalFormatting>
  <conditionalFormatting sqref="P37">
    <cfRule type="iconSet" priority="174">
      <iconSet iconSet="3Arrows">
        <cfvo type="percent" val="0"/>
        <cfvo type="num" val="0"/>
        <cfvo type="num" val="0" gte="0"/>
      </iconSet>
    </cfRule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J39 P39">
    <cfRule type="expression" dxfId="129" priority="162">
      <formula>"B13="" """</formula>
    </cfRule>
  </conditionalFormatting>
  <conditionalFormatting sqref="J39 P39">
    <cfRule type="cellIs" dxfId="128" priority="161" operator="equal">
      <formula>0</formula>
    </cfRule>
  </conditionalFormatting>
  <conditionalFormatting sqref="J39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39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P40 J40">
    <cfRule type="expression" dxfId="123" priority="154">
      <formula>"B13="" """</formula>
    </cfRule>
  </conditionalFormatting>
  <conditionalFormatting sqref="P40 J40">
    <cfRule type="cellIs" dxfId="122" priority="153" operator="equal">
      <formula>0</formula>
    </cfRule>
  </conditionalFormatting>
  <conditionalFormatting sqref="J40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40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P28 J28">
    <cfRule type="expression" dxfId="117" priority="146">
      <formula>"B13="" """</formula>
    </cfRule>
  </conditionalFormatting>
  <conditionalFormatting sqref="P28 J28">
    <cfRule type="cellIs" dxfId="116" priority="145" operator="equal">
      <formula>0</formula>
    </cfRule>
  </conditionalFormatting>
  <conditionalFormatting sqref="J28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28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P9 J9">
    <cfRule type="expression" dxfId="111" priority="138">
      <formula>"B13="" """</formula>
    </cfRule>
  </conditionalFormatting>
  <conditionalFormatting sqref="P9 J9">
    <cfRule type="cellIs" dxfId="110" priority="137" operator="equal">
      <formula>0</formula>
    </cfRule>
  </conditionalFormatting>
  <conditionalFormatting sqref="J9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9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J10 P10">
    <cfRule type="expression" dxfId="105" priority="130">
      <formula>"B13="" """</formula>
    </cfRule>
  </conditionalFormatting>
  <conditionalFormatting sqref="J10 P10">
    <cfRule type="cellIs" dxfId="104" priority="129" operator="equal">
      <formula>0</formula>
    </cfRule>
  </conditionalFormatting>
  <conditionalFormatting sqref="J10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10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P11 J11">
    <cfRule type="expression" dxfId="99" priority="122">
      <formula>"B13="" """</formula>
    </cfRule>
  </conditionalFormatting>
  <conditionalFormatting sqref="P11 J11">
    <cfRule type="cellIs" dxfId="98" priority="121" operator="equal">
      <formula>0</formula>
    </cfRule>
  </conditionalFormatting>
  <conditionalFormatting sqref="J11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11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P12 J12">
    <cfRule type="expression" dxfId="93" priority="114">
      <formula>"B13="" """</formula>
    </cfRule>
  </conditionalFormatting>
  <conditionalFormatting sqref="P12 J12">
    <cfRule type="cellIs" dxfId="92" priority="113" operator="equal">
      <formula>0</formula>
    </cfRule>
  </conditionalFormatting>
  <conditionalFormatting sqref="J12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12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P13 J13">
    <cfRule type="expression" dxfId="87" priority="106">
      <formula>"B13="" """</formula>
    </cfRule>
  </conditionalFormatting>
  <conditionalFormatting sqref="P13 J13">
    <cfRule type="cellIs" dxfId="86" priority="105" operator="equal">
      <formula>0</formula>
    </cfRule>
  </conditionalFormatting>
  <conditionalFormatting sqref="J13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13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P16 J16">
    <cfRule type="expression" dxfId="81" priority="98">
      <formula>"B13="" """</formula>
    </cfRule>
  </conditionalFormatting>
  <conditionalFormatting sqref="P16 J16">
    <cfRule type="cellIs" dxfId="80" priority="97" operator="equal">
      <formula>0</formula>
    </cfRule>
  </conditionalFormatting>
  <conditionalFormatting sqref="J16">
    <cfRule type="iconSet" priority="99">
      <iconSet iconSet="3Arrows">
        <cfvo type="percent" val="0"/>
        <cfvo type="num" val="0"/>
        <cfvo type="num" val="0" gte="0"/>
      </iconSet>
    </cfRule>
    <cfRule type="cellIs" dxfId="79" priority="100" operator="lessThan">
      <formula>0</formula>
    </cfRule>
    <cfRule type="cellIs" dxfId="78" priority="101" operator="greaterThan">
      <formula>0</formula>
    </cfRule>
  </conditionalFormatting>
  <conditionalFormatting sqref="P16">
    <cfRule type="iconSet" priority="102">
      <iconSet iconSet="3Arrows">
        <cfvo type="percent" val="0"/>
        <cfvo type="num" val="0"/>
        <cfvo type="num" val="0" gte="0"/>
      </iconSet>
    </cfRule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J14 P14">
    <cfRule type="expression" dxfId="75" priority="90">
      <formula>"B13="" """</formula>
    </cfRule>
  </conditionalFormatting>
  <conditionalFormatting sqref="J14 P14">
    <cfRule type="cellIs" dxfId="74" priority="89" operator="equal">
      <formula>0</formula>
    </cfRule>
  </conditionalFormatting>
  <conditionalFormatting sqref="J14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14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J15 P15">
    <cfRule type="expression" dxfId="69" priority="82">
      <formula>"B13="" """</formula>
    </cfRule>
  </conditionalFormatting>
  <conditionalFormatting sqref="J15 P15">
    <cfRule type="cellIs" dxfId="68" priority="81" operator="equal">
      <formula>0</formula>
    </cfRule>
  </conditionalFormatting>
  <conditionalFormatting sqref="J15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15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J17 P17">
    <cfRule type="expression" dxfId="63" priority="74">
      <formula>"B13="" """</formula>
    </cfRule>
  </conditionalFormatting>
  <conditionalFormatting sqref="J17 P17">
    <cfRule type="cellIs" dxfId="62" priority="73" operator="equal">
      <formula>0</formula>
    </cfRule>
  </conditionalFormatting>
  <conditionalFormatting sqref="J17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17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P18 J18 P27 J27">
    <cfRule type="expression" dxfId="57" priority="66">
      <formula>"B13="" """</formula>
    </cfRule>
  </conditionalFormatting>
  <conditionalFormatting sqref="P18 J18 P27 J27">
    <cfRule type="cellIs" dxfId="56" priority="65" operator="equal">
      <formula>0</formula>
    </cfRule>
  </conditionalFormatting>
  <conditionalFormatting sqref="J18 J27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18 P27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84 J108">
    <cfRule type="iconSet" priority="50716">
      <iconSet iconSet="3Arrows">
        <cfvo type="percent" val="0"/>
        <cfvo type="num" val="0"/>
        <cfvo type="num" val="0" gte="0"/>
      </iconSet>
    </cfRule>
    <cfRule type="cellIs" dxfId="51" priority="50717" operator="lessThan">
      <formula>0</formula>
    </cfRule>
    <cfRule type="cellIs" dxfId="50" priority="50718" operator="greaterThan">
      <formula>0</formula>
    </cfRule>
  </conditionalFormatting>
  <conditionalFormatting sqref="P84 P108">
    <cfRule type="iconSet" priority="50722">
      <iconSet iconSet="3Arrows">
        <cfvo type="percent" val="0"/>
        <cfvo type="num" val="0"/>
        <cfvo type="num" val="0" gte="0"/>
      </iconSet>
    </cfRule>
    <cfRule type="cellIs" dxfId="49" priority="50723" operator="lessThan">
      <formula>0</formula>
    </cfRule>
    <cfRule type="cellIs" dxfId="48" priority="50724" operator="greaterThan">
      <formula>0</formula>
    </cfRule>
  </conditionalFormatting>
  <conditionalFormatting sqref="J19 P19">
    <cfRule type="expression" dxfId="47" priority="58">
      <formula>"B13="" """</formula>
    </cfRule>
  </conditionalFormatting>
  <conditionalFormatting sqref="J19 P19">
    <cfRule type="cellIs" dxfId="46" priority="57" operator="equal">
      <formula>0</formula>
    </cfRule>
  </conditionalFormatting>
  <conditionalFormatting sqref="J19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19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P20 J20">
    <cfRule type="expression" dxfId="41" priority="50">
      <formula>"B13="" """</formula>
    </cfRule>
  </conditionalFormatting>
  <conditionalFormatting sqref="P20 J20">
    <cfRule type="cellIs" dxfId="40" priority="49" operator="equal">
      <formula>0</formula>
    </cfRule>
  </conditionalFormatting>
  <conditionalFormatting sqref="J20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20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21 J21">
    <cfRule type="expression" dxfId="35" priority="42">
      <formula>"B13="" """</formula>
    </cfRule>
  </conditionalFormatting>
  <conditionalFormatting sqref="P21 J21">
    <cfRule type="cellIs" dxfId="34" priority="41" operator="equal">
      <formula>0</formula>
    </cfRule>
  </conditionalFormatting>
  <conditionalFormatting sqref="J21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21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P22 J22">
    <cfRule type="expression" dxfId="29" priority="34">
      <formula>"B13="" """</formula>
    </cfRule>
  </conditionalFormatting>
  <conditionalFormatting sqref="P22 J22">
    <cfRule type="cellIs" dxfId="28" priority="33" operator="equal">
      <formula>0</formula>
    </cfRule>
  </conditionalFormatting>
  <conditionalFormatting sqref="J22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2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P25 J25">
    <cfRule type="expression" dxfId="23" priority="26">
      <formula>"B13="" """</formula>
    </cfRule>
  </conditionalFormatting>
  <conditionalFormatting sqref="P25 J25">
    <cfRule type="cellIs" dxfId="22" priority="25" operator="equal">
      <formula>0</formula>
    </cfRule>
  </conditionalFormatting>
  <conditionalFormatting sqref="J25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5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23 P23">
    <cfRule type="expression" dxfId="17" priority="18">
      <formula>"B13="" """</formula>
    </cfRule>
  </conditionalFormatting>
  <conditionalFormatting sqref="J23 P23">
    <cfRule type="cellIs" dxfId="16" priority="17" operator="equal">
      <formula>0</formula>
    </cfRule>
  </conditionalFormatting>
  <conditionalFormatting sqref="J23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3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J24 P24">
    <cfRule type="expression" dxfId="11" priority="10">
      <formula>"B13="" """</formula>
    </cfRule>
  </conditionalFormatting>
  <conditionalFormatting sqref="J24 P24">
    <cfRule type="cellIs" dxfId="10" priority="9" operator="equal">
      <formula>0</formula>
    </cfRule>
  </conditionalFormatting>
  <conditionalFormatting sqref="J24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4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J26 P26">
    <cfRule type="expression" dxfId="5" priority="2">
      <formula>"B13="" """</formula>
    </cfRule>
  </conditionalFormatting>
  <conditionalFormatting sqref="J26 P26">
    <cfRule type="cellIs" dxfId="4" priority="1" operator="equal">
      <formula>0</formula>
    </cfRule>
  </conditionalFormatting>
  <conditionalFormatting sqref="J26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6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2022-11-01T13:40:09Z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