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42E37FF1-7394-48FF-8953-39EBCFC57CCC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<sst xmlns="http://schemas.openxmlformats.org/spreadsheetml/2006/main" count="127" uniqueCount="127">
  <si>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</si>
  <si>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</si>
  <si>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</si>
  <si>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</si>
  <si>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</si>
  <si>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</si>
  <si>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</si>
  <si>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</si>
  <si>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</si>
  <si>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</si>
  <si>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</si>
  <si>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</si>
  <si>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</si>
  <si>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</si>
  <si>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</si>
  <si>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</si>
  <si>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</si>
  <si>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</si>
  <si>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</si>
  <si>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</si>
  <si>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</si>
  <si>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</si>
  <si>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</si>
  <si>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</si>
  <si>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</si>
  <si>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</si>
  <si>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</si>
  <si>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</si>
  <si>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</si>
  <si>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</si>
  <si>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</si>
  <si>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</si>
  <si>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</si>
  <si>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</si>
  <si>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</si>
  <si>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</si>
  <si>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</si>
  <si>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</si>
  <si>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</si>
  <si>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</si>
  <si>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</si>
  <si>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</si>
  <si>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</si>
  <si>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</si>
  <si>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</si>
  <si>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</si>
  <si>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</si>
  <si>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</si>
  <si>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</si>
  <si>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</si>
  <si>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</si>
  <si>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</si>
  <si>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</si>
  <si>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</si>
  <si>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</si>
  <si>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</si>
  <si>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</si>
  <si>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</si>
  <si>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</si>
  <si>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</si>
  <si>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</si>
  <si>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</si>
  <si>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</si>
  <si>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</si>
  <si>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</si>
  <si>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</si>
  <si>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</si>
  <si>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</si>
  <si>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</si>
  <si>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</si>
  <si>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PRESCO</t>
  </si>
  <si>
    <t>CUSTODIAN</t>
  </si>
  <si>
    <t>JAIZBANK</t>
  </si>
  <si>
    <t>LIVESTOCK</t>
  </si>
  <si>
    <t>MBENEFIT</t>
  </si>
  <si>
    <t>CAP</t>
  </si>
  <si>
    <t>AIRTELAFRI</t>
  </si>
  <si>
    <t>MANSARD</t>
  </si>
  <si>
    <t>BERGER</t>
  </si>
  <si>
    <t>CORNERST</t>
  </si>
  <si>
    <t>MRS</t>
  </si>
  <si>
    <t>NPFMCRFBK</t>
  </si>
  <si>
    <t>UPL</t>
  </si>
  <si>
    <t xml:space="preserve"> </t>
  </si>
  <si>
    <t>CHIPLC</t>
  </si>
  <si>
    <t>ROYALEX</t>
  </si>
  <si>
    <t>CHAMS</t>
  </si>
  <si>
    <t>COURTVILLE</t>
  </si>
  <si>
    <t>IKEJAHOTEL</t>
  </si>
  <si>
    <t>LEARNAFRCA</t>
  </si>
  <si>
    <t>REGALINS</t>
  </si>
  <si>
    <t>CHAMPION</t>
  </si>
  <si>
    <t>LINKASSURE</t>
  </si>
  <si>
    <t>NEM</t>
  </si>
  <si>
    <t>ACADEMY</t>
  </si>
  <si>
    <t>MULTIVERSE</t>
  </si>
  <si>
    <t>BUAFOODS</t>
  </si>
  <si>
    <t>FTNCOCOA</t>
  </si>
  <si>
    <t>GEREGU</t>
  </si>
  <si>
    <t>GTCO</t>
  </si>
  <si>
    <t>JAPAULGOLD</t>
  </si>
  <si>
    <t>NGXGROUP</t>
  </si>
  <si>
    <t>PRESTIGE</t>
  </si>
  <si>
    <t>UPDC</t>
  </si>
  <si>
    <t>ACCESSCORP</t>
  </si>
  <si>
    <t>BETAGLAS</t>
  </si>
  <si>
    <t>IMG</t>
  </si>
  <si>
    <t>MEYER</t>
  </si>
  <si>
    <t>CAPHOTEL</t>
  </si>
  <si>
    <t>REDSTAREX</t>
  </si>
  <si>
    <t>SCOA</t>
  </si>
  <si>
    <t>VERITASKAP</t>
  </si>
  <si>
    <t>SOVRENINS</t>
  </si>
  <si>
    <t>THOMASWY</t>
  </si>
  <si>
    <t>CWG</t>
  </si>
  <si>
    <t>TRANSCOHOT</t>
  </si>
  <si>
    <t>TRIPPLEG</t>
  </si>
  <si>
    <t>ABCTRANS</t>
  </si>
  <si>
    <t>JOHNHOLT</t>
  </si>
  <si>
    <t>OMATEK</t>
  </si>
  <si>
    <t>PHARMDEKO</t>
  </si>
  <si>
    <t>SKYAVN</t>
  </si>
  <si>
    <t>ABBEYBDS</t>
  </si>
  <si>
    <t>ETRANZACT</t>
  </si>
  <si>
    <t>MORISON</t>
  </si>
  <si>
    <t>NSLTECH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</si>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</sst>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Protection="1">
      <protection hidden="1"/>
    </xf>
    <xf numFmtId="2" fontId="5" fillId="0" borderId="0" xfId="0" applyNumberFormat="1" applyFont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2"/>
  <sheetViews>
    <sheetView tabSelected="1" zoomScaleNormal="100" zoomScaleSheetLayoutView="100" workbookViewId="0">
      <pane ySplit="5" topLeftCell="A6" activePane="bottomLeft" state="frozen"/>
      <selection pane="bottomLeft" activeCell="A113" sqref="A113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>
        <v>1</v>
      </c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1" t="s">
        <v>14</v>
      </c>
      <c r="G3" s="41"/>
      <c r="H3" s="41"/>
      <c r="I3" s="40">
        <f ca="1">TODAY()</f>
        <v>44936</v>
      </c>
      <c r="J3" s="40"/>
      <c r="K3" s="40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83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53</v>
      </c>
      <c r="R5" s="6" t="s">
        <v>54</v>
      </c>
    </row>
    <row r="6" spans="1:188" x14ac:dyDescent="0.25">
      <c r="A6" s="26">
        <v>1</v>
      </c>
      <c r="B6" s="26" t="s">
        <v>122</v>
      </c>
      <c r="C6" s="21">
        <v>1.7</v>
      </c>
      <c r="D6" s="21">
        <v>1.7</v>
      </c>
      <c r="E6" s="21">
        <v>1.7</v>
      </c>
      <c r="F6" s="21">
        <v>1.7</v>
      </c>
      <c r="G6" s="27">
        <v>1.7</v>
      </c>
      <c r="H6" s="28">
        <v>0</v>
      </c>
      <c r="I6" s="29">
        <v>0</v>
      </c>
      <c r="J6" s="22">
        <v>0</v>
      </c>
      <c r="K6" s="30">
        <v>200189</v>
      </c>
      <c r="L6" s="30">
        <v>306289.17</v>
      </c>
      <c r="M6" s="23">
        <v>686.74701793721965</v>
      </c>
      <c r="N6" s="23">
        <v>17261.538454999998</v>
      </c>
      <c r="O6" s="24">
        <v>1.53</v>
      </c>
      <c r="P6" s="22">
        <v>0</v>
      </c>
      <c r="Q6" s="21">
        <v>1.7</v>
      </c>
      <c r="R6" s="21">
        <v>1.7</v>
      </c>
      <c r="S6" s="32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6">
        <v>2</v>
      </c>
      <c r="B7" s="26" t="s">
        <v>117</v>
      </c>
      <c r="C7" s="21">
        <v>0.27</v>
      </c>
      <c r="D7" s="21">
        <v>0.27</v>
      </c>
      <c r="E7" s="21">
        <v>0.27</v>
      </c>
      <c r="F7" s="21">
        <v>0.27</v>
      </c>
      <c r="G7" s="27">
        <v>0.27</v>
      </c>
      <c r="H7" s="28">
        <v>0</v>
      </c>
      <c r="I7" s="29">
        <v>0</v>
      </c>
      <c r="J7" s="22">
        <v>0</v>
      </c>
      <c r="K7" s="30">
        <v>443805</v>
      </c>
      <c r="L7" s="30">
        <v>119783.35</v>
      </c>
      <c r="M7" s="23">
        <v>268.57253363228699</v>
      </c>
      <c r="N7" s="23">
        <v>646.00787925000009</v>
      </c>
      <c r="O7" s="24">
        <v>0.26990085735852459</v>
      </c>
      <c r="P7" s="22">
        <v>8.0000000000000071E-2</v>
      </c>
      <c r="Q7" s="21">
        <v>0.27</v>
      </c>
      <c r="R7" s="21">
        <v>0.25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6">
        <v>3</v>
      </c>
      <c r="B8" s="26" t="s">
        <v>94</v>
      </c>
      <c r="C8" s="21">
        <v>1.24</v>
      </c>
      <c r="D8" s="21">
        <v>1.24</v>
      </c>
      <c r="E8" s="21">
        <v>1.31</v>
      </c>
      <c r="F8" s="21">
        <v>1.2</v>
      </c>
      <c r="G8" s="27">
        <v>1.31</v>
      </c>
      <c r="H8" s="28">
        <v>9.1666666666666785E-2</v>
      </c>
      <c r="I8" s="29">
        <v>7.0000000000000062E-2</v>
      </c>
      <c r="J8" s="22">
        <v>5.6451612903225756E-2</v>
      </c>
      <c r="K8" s="30">
        <v>1266870</v>
      </c>
      <c r="L8" s="30">
        <v>1578167.18</v>
      </c>
      <c r="M8" s="23">
        <v>3538.4914349775781</v>
      </c>
      <c r="N8" s="23">
        <v>990.36</v>
      </c>
      <c r="O8" s="24">
        <v>1.2457214868139588</v>
      </c>
      <c r="P8" s="22">
        <v>1.5503875968992276E-2</v>
      </c>
      <c r="Q8" s="21">
        <v>1.32</v>
      </c>
      <c r="R8" s="21">
        <v>1.24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6">
        <v>4</v>
      </c>
      <c r="B9" s="26" t="s">
        <v>104</v>
      </c>
      <c r="C9" s="21">
        <v>9</v>
      </c>
      <c r="D9" s="21">
        <v>9</v>
      </c>
      <c r="E9" s="21">
        <v>9</v>
      </c>
      <c r="F9" s="21">
        <v>8.9499999999999993</v>
      </c>
      <c r="G9" s="27">
        <v>9</v>
      </c>
      <c r="H9" s="28">
        <v>5.5865921787709993E-3</v>
      </c>
      <c r="I9" s="29">
        <v>0</v>
      </c>
      <c r="J9" s="22">
        <v>0</v>
      </c>
      <c r="K9" s="30">
        <v>8845134</v>
      </c>
      <c r="L9" s="30">
        <v>79350928.400000006</v>
      </c>
      <c r="M9" s="23">
        <v>177916.87982062783</v>
      </c>
      <c r="N9" s="23">
        <v>319907.03057999996</v>
      </c>
      <c r="O9" s="24">
        <v>8.9711392049006839</v>
      </c>
      <c r="P9" s="22">
        <v>5.8823529411764719E-2</v>
      </c>
      <c r="Q9" s="21">
        <v>9</v>
      </c>
      <c r="R9" s="21">
        <v>8.75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6">
        <v>5</v>
      </c>
      <c r="B10" s="26" t="s">
        <v>16</v>
      </c>
      <c r="C10" s="21">
        <v>6.2</v>
      </c>
      <c r="D10" s="21">
        <v>6.2</v>
      </c>
      <c r="E10" s="21">
        <v>6.2</v>
      </c>
      <c r="F10" s="21">
        <v>6.2</v>
      </c>
      <c r="G10" s="27">
        <v>6.2</v>
      </c>
      <c r="H10" s="28">
        <v>0</v>
      </c>
      <c r="I10" s="29">
        <v>0</v>
      </c>
      <c r="J10" s="22">
        <v>0</v>
      </c>
      <c r="K10" s="30">
        <v>524567</v>
      </c>
      <c r="L10" s="30">
        <v>3262262.65</v>
      </c>
      <c r="M10" s="23">
        <v>7314.4902466367712</v>
      </c>
      <c r="N10" s="23">
        <v>12400</v>
      </c>
      <c r="O10" s="24">
        <v>6.2189627826378704</v>
      </c>
      <c r="P10" s="22">
        <v>3.3333333333333437E-2</v>
      </c>
      <c r="Q10" s="21">
        <v>6.2</v>
      </c>
      <c r="R10" s="21">
        <v>5.9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6">
        <v>6</v>
      </c>
      <c r="B11" s="26" t="s">
        <v>17</v>
      </c>
      <c r="C11" s="21">
        <v>0.6</v>
      </c>
      <c r="D11" s="21">
        <v>0.6</v>
      </c>
      <c r="E11" s="21">
        <v>0.63</v>
      </c>
      <c r="F11" s="21">
        <v>0.6</v>
      </c>
      <c r="G11" s="27">
        <v>0.6</v>
      </c>
      <c r="H11" s="28">
        <v>5.0000000000000044E-2</v>
      </c>
      <c r="I11" s="29">
        <v>0</v>
      </c>
      <c r="J11" s="22">
        <v>0</v>
      </c>
      <c r="K11" s="30">
        <v>4573086</v>
      </c>
      <c r="L11" s="30">
        <v>2771821.23</v>
      </c>
      <c r="M11" s="23">
        <v>6214.8458071748883</v>
      </c>
      <c r="N11" s="23">
        <v>21963.165605999999</v>
      </c>
      <c r="O11" s="24">
        <v>0.60611613907982487</v>
      </c>
      <c r="P11" s="22">
        <v>1.6949152542372836E-2</v>
      </c>
      <c r="Q11" s="21">
        <v>0.64</v>
      </c>
      <c r="R11" s="21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6">
        <v>7</v>
      </c>
      <c r="B12" s="26" t="s">
        <v>76</v>
      </c>
      <c r="C12" s="21">
        <v>1630</v>
      </c>
      <c r="D12" s="21">
        <v>1630</v>
      </c>
      <c r="E12" s="21">
        <v>1560</v>
      </c>
      <c r="F12" s="21">
        <v>1560</v>
      </c>
      <c r="G12" s="27">
        <v>1560</v>
      </c>
      <c r="H12" s="28">
        <v>0</v>
      </c>
      <c r="I12" s="29">
        <v>-70</v>
      </c>
      <c r="J12" s="22">
        <v>-4.2944785276073594E-2</v>
      </c>
      <c r="K12" s="30">
        <v>180524</v>
      </c>
      <c r="L12" s="30">
        <v>281977200.5</v>
      </c>
      <c r="M12" s="23">
        <v>632235.87556053814</v>
      </c>
      <c r="N12" s="23">
        <v>5862716.3462399999</v>
      </c>
      <c r="O12" s="24">
        <v>1561.9928679843124</v>
      </c>
      <c r="P12" s="22">
        <v>-4.587155963302747E-2</v>
      </c>
      <c r="Q12" s="21">
        <v>1635</v>
      </c>
      <c r="R12" s="21">
        <v>1500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6">
        <v>8</v>
      </c>
      <c r="B13" s="26" t="s">
        <v>68</v>
      </c>
      <c r="C13" s="21">
        <v>18</v>
      </c>
      <c r="D13" s="21">
        <v>18</v>
      </c>
      <c r="E13" s="21">
        <v>18</v>
      </c>
      <c r="F13" s="21">
        <v>18</v>
      </c>
      <c r="G13" s="27">
        <v>18</v>
      </c>
      <c r="H13" s="28">
        <v>0</v>
      </c>
      <c r="I13" s="29">
        <v>0</v>
      </c>
      <c r="J13" s="22">
        <v>0</v>
      </c>
      <c r="K13" s="30">
        <v>193812</v>
      </c>
      <c r="L13" s="30">
        <v>3378994.4</v>
      </c>
      <c r="M13" s="23">
        <v>7576.2206278026906</v>
      </c>
      <c r="N13" s="23">
        <v>23444.659854000001</v>
      </c>
      <c r="O13" s="24">
        <v>17.434392091304975</v>
      </c>
      <c r="P13" s="22">
        <v>-2.1739130434782483E-2</v>
      </c>
      <c r="Q13" s="21">
        <v>18.399999999999999</v>
      </c>
      <c r="R13" s="21">
        <v>18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6">
        <v>9</v>
      </c>
      <c r="B14" s="26" t="s">
        <v>78</v>
      </c>
      <c r="C14" s="21">
        <v>6</v>
      </c>
      <c r="D14" s="21">
        <v>6</v>
      </c>
      <c r="E14" s="21">
        <v>6</v>
      </c>
      <c r="F14" s="21">
        <v>6</v>
      </c>
      <c r="G14" s="27">
        <v>6</v>
      </c>
      <c r="H14" s="28">
        <v>0</v>
      </c>
      <c r="I14" s="29">
        <v>0</v>
      </c>
      <c r="J14" s="22">
        <v>0</v>
      </c>
      <c r="K14" s="30">
        <v>18448</v>
      </c>
      <c r="L14" s="30">
        <v>111307.15</v>
      </c>
      <c r="M14" s="23">
        <v>249.56760089686097</v>
      </c>
      <c r="N14" s="23">
        <v>1738.9406819999999</v>
      </c>
      <c r="O14" s="24">
        <v>6.0335619037294013</v>
      </c>
      <c r="P14" s="22">
        <v>0</v>
      </c>
      <c r="Q14" s="21">
        <v>6</v>
      </c>
      <c r="R14" s="21">
        <v>6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6">
        <v>10</v>
      </c>
      <c r="B15" s="26" t="s">
        <v>105</v>
      </c>
      <c r="C15" s="21">
        <v>39.6</v>
      </c>
      <c r="D15" s="21">
        <v>39.6</v>
      </c>
      <c r="E15" s="21">
        <v>39.6</v>
      </c>
      <c r="F15" s="21">
        <v>39.6</v>
      </c>
      <c r="G15" s="27">
        <v>39.6</v>
      </c>
      <c r="H15" s="28">
        <v>0</v>
      </c>
      <c r="I15" s="29">
        <v>0</v>
      </c>
      <c r="J15" s="22">
        <v>0</v>
      </c>
      <c r="K15" s="30">
        <v>131</v>
      </c>
      <c r="L15" s="30">
        <v>5287</v>
      </c>
      <c r="M15" s="23">
        <v>11.854260089686099</v>
      </c>
      <c r="N15" s="23">
        <v>23758.669440000001</v>
      </c>
      <c r="O15" s="24">
        <v>40.358778625954201</v>
      </c>
      <c r="P15" s="22">
        <v>0</v>
      </c>
      <c r="Q15" s="21">
        <v>39.6</v>
      </c>
      <c r="R15" s="21">
        <v>39.6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6">
        <v>11</v>
      </c>
      <c r="B16" s="26" t="s">
        <v>67</v>
      </c>
      <c r="C16" s="21">
        <v>96</v>
      </c>
      <c r="D16" s="21">
        <v>96</v>
      </c>
      <c r="E16" s="21">
        <v>96</v>
      </c>
      <c r="F16" s="21">
        <v>90</v>
      </c>
      <c r="G16" s="27">
        <v>96</v>
      </c>
      <c r="H16" s="28">
        <v>6.6666666666666652E-2</v>
      </c>
      <c r="I16" s="29">
        <v>0</v>
      </c>
      <c r="J16" s="22">
        <v>0</v>
      </c>
      <c r="K16" s="30">
        <v>30458503</v>
      </c>
      <c r="L16" s="30">
        <v>2919560060</v>
      </c>
      <c r="M16" s="23">
        <v>6546098.7892376678</v>
      </c>
      <c r="N16" s="23">
        <v>3250977.9897599998</v>
      </c>
      <c r="O16" s="24">
        <v>95.853695107733955</v>
      </c>
      <c r="P16" s="22">
        <v>-1.7902813299232712E-2</v>
      </c>
      <c r="Q16" s="21">
        <v>97.75</v>
      </c>
      <c r="R16" s="21">
        <v>96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6">
        <v>12</v>
      </c>
      <c r="B17" s="26" t="s">
        <v>96</v>
      </c>
      <c r="C17" s="21">
        <v>74.5</v>
      </c>
      <c r="D17" s="21">
        <v>74.5</v>
      </c>
      <c r="E17" s="21">
        <v>74.5</v>
      </c>
      <c r="F17" s="21">
        <v>74.5</v>
      </c>
      <c r="G17" s="27">
        <v>74.5</v>
      </c>
      <c r="H17" s="28">
        <v>0</v>
      </c>
      <c r="I17" s="29">
        <v>0</v>
      </c>
      <c r="J17" s="22">
        <v>0</v>
      </c>
      <c r="K17" s="30">
        <v>133895</v>
      </c>
      <c r="L17" s="30">
        <v>9090895.5</v>
      </c>
      <c r="M17" s="23">
        <v>20383.173766816144</v>
      </c>
      <c r="N17" s="23">
        <v>1341000</v>
      </c>
      <c r="O17" s="24">
        <v>67.895705590201274</v>
      </c>
      <c r="P17" s="22">
        <v>0.14615384615384608</v>
      </c>
      <c r="Q17" s="21">
        <v>74.5</v>
      </c>
      <c r="R17" s="21">
        <v>71.5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6">
        <v>13</v>
      </c>
      <c r="B18" s="26" t="s">
        <v>18</v>
      </c>
      <c r="C18" s="21">
        <v>12.25</v>
      </c>
      <c r="D18" s="21">
        <v>12.25</v>
      </c>
      <c r="E18" s="21">
        <v>12.25</v>
      </c>
      <c r="F18" s="21">
        <v>12.25</v>
      </c>
      <c r="G18" s="27">
        <v>12.25</v>
      </c>
      <c r="H18" s="28">
        <v>0</v>
      </c>
      <c r="I18" s="29">
        <v>0</v>
      </c>
      <c r="J18" s="22">
        <v>0</v>
      </c>
      <c r="K18" s="30">
        <v>102605</v>
      </c>
      <c r="L18" s="30">
        <v>1212370.1000000001</v>
      </c>
      <c r="M18" s="23">
        <v>2718.318609865471</v>
      </c>
      <c r="N18" s="23">
        <v>23007.974989999999</v>
      </c>
      <c r="O18" s="24">
        <v>11.815896886116661</v>
      </c>
      <c r="P18" s="22">
        <v>2.9411764705882248E-2</v>
      </c>
      <c r="Q18" s="21">
        <v>12.25</v>
      </c>
      <c r="R18" s="21">
        <v>11.9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6">
        <v>14</v>
      </c>
      <c r="B19" s="26" t="s">
        <v>75</v>
      </c>
      <c r="C19" s="21">
        <v>17.8</v>
      </c>
      <c r="D19" s="21">
        <v>17.8</v>
      </c>
      <c r="E19" s="21">
        <v>17.8</v>
      </c>
      <c r="F19" s="21">
        <v>17.8</v>
      </c>
      <c r="G19" s="27">
        <v>17.8</v>
      </c>
      <c r="H19" s="28">
        <v>0</v>
      </c>
      <c r="I19" s="29">
        <v>0</v>
      </c>
      <c r="J19" s="22">
        <v>0</v>
      </c>
      <c r="K19" s="30">
        <v>15330</v>
      </c>
      <c r="L19" s="30">
        <v>297848.5</v>
      </c>
      <c r="M19" s="23">
        <v>667.82174887892381</v>
      </c>
      <c r="N19" s="23">
        <v>14502.505499999999</v>
      </c>
      <c r="O19" s="24">
        <v>19.429125896934117</v>
      </c>
      <c r="P19" s="22">
        <v>0</v>
      </c>
      <c r="Q19" s="21">
        <v>17.8</v>
      </c>
      <c r="R19" s="21">
        <v>17.8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6">
        <v>15</v>
      </c>
      <c r="B20" s="26" t="s">
        <v>108</v>
      </c>
      <c r="C20" s="21">
        <v>2.76</v>
      </c>
      <c r="D20" s="21">
        <v>2.76</v>
      </c>
      <c r="E20" s="21">
        <v>2.76</v>
      </c>
      <c r="F20" s="21">
        <v>2.76</v>
      </c>
      <c r="G20" s="27">
        <v>2.76</v>
      </c>
      <c r="H20" s="28">
        <v>0</v>
      </c>
      <c r="I20" s="29">
        <v>0</v>
      </c>
      <c r="J20" s="22">
        <v>0</v>
      </c>
      <c r="K20" s="30">
        <v>50</v>
      </c>
      <c r="L20" s="30">
        <v>151</v>
      </c>
      <c r="M20" s="23">
        <v>0.33856502242152464</v>
      </c>
      <c r="N20" s="23">
        <v>8723.7404075999984</v>
      </c>
      <c r="O20" s="24">
        <v>3.02</v>
      </c>
      <c r="P20" s="22">
        <v>0</v>
      </c>
      <c r="Q20" s="21">
        <v>2.76</v>
      </c>
      <c r="R20" s="21">
        <v>2.76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6">
        <v>16</v>
      </c>
      <c r="B21" s="26" t="s">
        <v>66</v>
      </c>
      <c r="C21" s="21">
        <v>0.96</v>
      </c>
      <c r="D21" s="21">
        <v>0.96</v>
      </c>
      <c r="E21" s="21">
        <v>0.96</v>
      </c>
      <c r="F21" s="21">
        <v>0.96</v>
      </c>
      <c r="G21" s="27">
        <v>0.96</v>
      </c>
      <c r="H21" s="28">
        <v>0</v>
      </c>
      <c r="I21" s="29">
        <v>0</v>
      </c>
      <c r="J21" s="22">
        <v>0</v>
      </c>
      <c r="K21" s="30">
        <v>265433</v>
      </c>
      <c r="L21" s="30">
        <v>255449.05</v>
      </c>
      <c r="M21" s="23">
        <v>572.75571748878917</v>
      </c>
      <c r="N21" s="23">
        <v>3216.48936</v>
      </c>
      <c r="O21" s="24">
        <v>0.96238617654926095</v>
      </c>
      <c r="P21" s="22">
        <v>-3.0303030303030276E-2</v>
      </c>
      <c r="Q21" s="21">
        <v>1.01</v>
      </c>
      <c r="R21" s="21">
        <v>0.96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6">
        <v>17</v>
      </c>
      <c r="B22" s="26" t="s">
        <v>91</v>
      </c>
      <c r="C22" s="21">
        <v>4.8</v>
      </c>
      <c r="D22" s="21">
        <v>4.8</v>
      </c>
      <c r="E22" s="21">
        <v>4.4800000000000004</v>
      </c>
      <c r="F22" s="21">
        <v>4.34</v>
      </c>
      <c r="G22" s="27">
        <v>4.34</v>
      </c>
      <c r="H22" s="28">
        <v>3.2258064516129226E-2</v>
      </c>
      <c r="I22" s="29">
        <v>-0.45999999999999996</v>
      </c>
      <c r="J22" s="22">
        <v>-9.5833333333333326E-2</v>
      </c>
      <c r="K22" s="30">
        <v>1495796</v>
      </c>
      <c r="L22" s="30">
        <v>6647612.5499999998</v>
      </c>
      <c r="M22" s="23">
        <v>14904.960874439461</v>
      </c>
      <c r="N22" s="23">
        <v>33980.014653760001</v>
      </c>
      <c r="O22" s="24">
        <v>4.4441973036430102</v>
      </c>
      <c r="P22" s="22">
        <v>-0.21090909090909093</v>
      </c>
      <c r="Q22" s="21">
        <v>5.5</v>
      </c>
      <c r="R22" s="21">
        <v>4.34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6">
        <v>18</v>
      </c>
      <c r="B23" s="26" t="s">
        <v>86</v>
      </c>
      <c r="C23" s="21">
        <v>0.23</v>
      </c>
      <c r="D23" s="21">
        <v>0.23</v>
      </c>
      <c r="E23" s="21">
        <v>0.24</v>
      </c>
      <c r="F23" s="21">
        <v>0.23</v>
      </c>
      <c r="G23" s="27">
        <v>0.24</v>
      </c>
      <c r="H23" s="28">
        <v>4.3478260869565188E-2</v>
      </c>
      <c r="I23" s="29">
        <v>9.9999999999999811E-3</v>
      </c>
      <c r="J23" s="22">
        <v>4.3478260869565188E-2</v>
      </c>
      <c r="K23" s="30">
        <v>2058894</v>
      </c>
      <c r="L23" s="30">
        <v>483634.56</v>
      </c>
      <c r="M23" s="23">
        <v>1084.3824215246636</v>
      </c>
      <c r="N23" s="23">
        <v>1127.0544</v>
      </c>
      <c r="O23" s="24">
        <v>0.23490017455973936</v>
      </c>
      <c r="P23" s="22">
        <v>9.0909090909090828E-2</v>
      </c>
      <c r="Q23" s="21">
        <v>0.24</v>
      </c>
      <c r="R23" s="21">
        <v>0.23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6">
        <v>19</v>
      </c>
      <c r="B24" s="26" t="s">
        <v>84</v>
      </c>
      <c r="C24" s="21">
        <v>0.63</v>
      </c>
      <c r="D24" s="21">
        <v>0.63</v>
      </c>
      <c r="E24" s="21">
        <v>0.63</v>
      </c>
      <c r="F24" s="21">
        <v>0.63</v>
      </c>
      <c r="G24" s="27">
        <v>0.63</v>
      </c>
      <c r="H24" s="28">
        <v>0</v>
      </c>
      <c r="I24" s="29">
        <v>0</v>
      </c>
      <c r="J24" s="22">
        <v>0</v>
      </c>
      <c r="K24" s="30">
        <v>20500</v>
      </c>
      <c r="L24" s="30">
        <v>12600</v>
      </c>
      <c r="M24" s="23">
        <v>28.251121076233183</v>
      </c>
      <c r="N24" s="23">
        <v>6743.835</v>
      </c>
      <c r="O24" s="24">
        <v>0.61463414634146341</v>
      </c>
      <c r="P24" s="22">
        <v>-5.9701492537313494E-2</v>
      </c>
      <c r="Q24" s="21">
        <v>0.67</v>
      </c>
      <c r="R24" s="21">
        <v>0.6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6">
        <v>20</v>
      </c>
      <c r="B25" s="26" t="s">
        <v>62</v>
      </c>
      <c r="C25" s="21">
        <v>26.5</v>
      </c>
      <c r="D25" s="21">
        <v>26.5</v>
      </c>
      <c r="E25" s="21">
        <v>26.5</v>
      </c>
      <c r="F25" s="21">
        <v>26.5</v>
      </c>
      <c r="G25" s="27">
        <v>26.5</v>
      </c>
      <c r="H25" s="28">
        <v>0</v>
      </c>
      <c r="I25" s="29">
        <v>0</v>
      </c>
      <c r="J25" s="22">
        <v>0</v>
      </c>
      <c r="K25" s="30">
        <v>5629</v>
      </c>
      <c r="L25" s="30">
        <v>148935.70000000001</v>
      </c>
      <c r="M25" s="23">
        <v>333.93654708520182</v>
      </c>
      <c r="N25" s="23">
        <v>18389.731100500001</v>
      </c>
      <c r="O25" s="24">
        <v>26.458642742938355</v>
      </c>
      <c r="P25" s="22">
        <v>0</v>
      </c>
      <c r="Q25" s="21">
        <v>26.5</v>
      </c>
      <c r="R25" s="21">
        <v>26.5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6">
        <v>21</v>
      </c>
      <c r="B26" s="26" t="s">
        <v>79</v>
      </c>
      <c r="C26" s="21">
        <v>0.6</v>
      </c>
      <c r="D26" s="21">
        <v>0.6</v>
      </c>
      <c r="E26" s="21">
        <v>0.56000000000000005</v>
      </c>
      <c r="F26" s="21">
        <v>0.56000000000000005</v>
      </c>
      <c r="G26" s="27">
        <v>0.56000000000000005</v>
      </c>
      <c r="H26" s="28">
        <v>0</v>
      </c>
      <c r="I26" s="29">
        <v>-3.9999999999999925E-2</v>
      </c>
      <c r="J26" s="22">
        <v>-6.6666666666666541E-2</v>
      </c>
      <c r="K26" s="30">
        <v>327806</v>
      </c>
      <c r="L26" s="30">
        <v>191653.12</v>
      </c>
      <c r="M26" s="23">
        <v>429.71551569506727</v>
      </c>
      <c r="N26" s="23">
        <v>10173.1799288</v>
      </c>
      <c r="O26" s="24">
        <v>0.58465409418985614</v>
      </c>
      <c r="P26" s="22">
        <v>-6.6666666666666541E-2</v>
      </c>
      <c r="Q26" s="21">
        <v>0.6</v>
      </c>
      <c r="R26" s="21">
        <v>0.56000000000000005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6">
        <v>22</v>
      </c>
      <c r="B27" s="26" t="s">
        <v>87</v>
      </c>
      <c r="C27" s="21">
        <v>0.46</v>
      </c>
      <c r="D27" s="21">
        <v>0.46</v>
      </c>
      <c r="E27" s="21">
        <v>0.46</v>
      </c>
      <c r="F27" s="21">
        <v>0.46</v>
      </c>
      <c r="G27" s="27">
        <v>0.46</v>
      </c>
      <c r="H27" s="28">
        <v>0</v>
      </c>
      <c r="I27" s="29">
        <v>0</v>
      </c>
      <c r="J27" s="22">
        <v>0</v>
      </c>
      <c r="K27" s="30">
        <v>327400</v>
      </c>
      <c r="L27" s="30">
        <v>154106.35999999999</v>
      </c>
      <c r="M27" s="23">
        <v>345.52995515695062</v>
      </c>
      <c r="N27" s="23">
        <v>1633.92</v>
      </c>
      <c r="O27" s="24">
        <v>0.47069749541844835</v>
      </c>
      <c r="P27" s="22">
        <v>0</v>
      </c>
      <c r="Q27" s="21">
        <v>0.48</v>
      </c>
      <c r="R27" s="21">
        <v>0.46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6">
        <v>23</v>
      </c>
      <c r="B28" s="26" t="s">
        <v>71</v>
      </c>
      <c r="C28" s="21">
        <v>6</v>
      </c>
      <c r="D28" s="21">
        <v>6</v>
      </c>
      <c r="E28" s="21">
        <v>5.9</v>
      </c>
      <c r="F28" s="21">
        <v>5.9</v>
      </c>
      <c r="G28" s="27">
        <v>5.9</v>
      </c>
      <c r="H28" s="28">
        <v>0</v>
      </c>
      <c r="I28" s="29">
        <v>-9.9999999999999645E-2</v>
      </c>
      <c r="J28" s="22">
        <v>-1.6666666666666607E-2</v>
      </c>
      <c r="K28" s="30">
        <v>756745</v>
      </c>
      <c r="L28" s="30">
        <v>4478843.5</v>
      </c>
      <c r="M28" s="23">
        <v>10042.25</v>
      </c>
      <c r="N28" s="23">
        <v>34702.998750500003</v>
      </c>
      <c r="O28" s="24">
        <v>5.9185637169720318</v>
      </c>
      <c r="P28" s="22">
        <v>-8.4033613445377853E-3</v>
      </c>
      <c r="Q28" s="21">
        <v>6</v>
      </c>
      <c r="R28" s="21">
        <v>5.9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6">
        <v>24</v>
      </c>
      <c r="B29" s="26" t="s">
        <v>56</v>
      </c>
      <c r="C29" s="21">
        <v>2.06</v>
      </c>
      <c r="D29" s="21">
        <v>2.06</v>
      </c>
      <c r="E29" s="21">
        <v>2.08</v>
      </c>
      <c r="F29" s="21">
        <v>2.08</v>
      </c>
      <c r="G29" s="27">
        <v>2.08</v>
      </c>
      <c r="H29" s="28">
        <v>0</v>
      </c>
      <c r="I29" s="29">
        <v>2.0000000000000018E-2</v>
      </c>
      <c r="J29" s="22">
        <v>9.7087378640776656E-3</v>
      </c>
      <c r="K29" s="30">
        <v>956010</v>
      </c>
      <c r="L29" s="30">
        <v>1982559.48</v>
      </c>
      <c r="M29" s="23">
        <v>4445.2006278026902</v>
      </c>
      <c r="N29" s="23">
        <v>7327.0996281600001</v>
      </c>
      <c r="O29" s="24">
        <v>2.0737852951328959</v>
      </c>
      <c r="P29" s="22">
        <v>3.4825870646766344E-2</v>
      </c>
      <c r="Q29" s="21">
        <v>2.08</v>
      </c>
      <c r="R29" s="21">
        <v>2.0099999999999998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6">
        <v>25</v>
      </c>
      <c r="B30" s="26" t="s">
        <v>114</v>
      </c>
      <c r="C30" s="21">
        <v>1.02</v>
      </c>
      <c r="D30" s="21">
        <v>1.02</v>
      </c>
      <c r="E30" s="21">
        <v>1.05</v>
      </c>
      <c r="F30" s="21">
        <v>1.01</v>
      </c>
      <c r="G30" s="27">
        <v>1.01</v>
      </c>
      <c r="H30" s="28">
        <v>3.9603960396039639E-2</v>
      </c>
      <c r="I30" s="29">
        <v>-1.0000000000000009E-2</v>
      </c>
      <c r="J30" s="22">
        <v>-9.8039215686274161E-3</v>
      </c>
      <c r="K30" s="30">
        <v>801527</v>
      </c>
      <c r="L30" s="30">
        <v>833576.35</v>
      </c>
      <c r="M30" s="23">
        <v>1869.0052690582959</v>
      </c>
      <c r="N30" s="23">
        <v>2550.0746225900002</v>
      </c>
      <c r="O30" s="24">
        <v>1.0399853654337283</v>
      </c>
      <c r="P30" s="22">
        <v>0</v>
      </c>
      <c r="Q30" s="21">
        <v>1.02</v>
      </c>
      <c r="R30" s="21">
        <v>0.92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6">
        <v>26</v>
      </c>
      <c r="B31" s="26" t="s">
        <v>39</v>
      </c>
      <c r="C31" s="21">
        <v>262</v>
      </c>
      <c r="D31" s="21">
        <v>262</v>
      </c>
      <c r="E31" s="21">
        <v>270</v>
      </c>
      <c r="F31" s="21">
        <v>270</v>
      </c>
      <c r="G31" s="27">
        <v>270</v>
      </c>
      <c r="H31" s="28">
        <v>0</v>
      </c>
      <c r="I31" s="29">
        <v>8</v>
      </c>
      <c r="J31" s="22">
        <v>3.0534351145038219E-2</v>
      </c>
      <c r="K31" s="30">
        <v>1188011</v>
      </c>
      <c r="L31" s="30">
        <v>317641802.69999999</v>
      </c>
      <c r="M31" s="23">
        <v>712201.35134529148</v>
      </c>
      <c r="N31" s="23">
        <v>4600937.0006999997</v>
      </c>
      <c r="O31" s="24">
        <v>267.372779124099</v>
      </c>
      <c r="P31" s="22">
        <v>3.4482758620689724E-2</v>
      </c>
      <c r="Q31" s="21">
        <v>270</v>
      </c>
      <c r="R31" s="21">
        <v>261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6">
        <v>27</v>
      </c>
      <c r="B32" s="26" t="s">
        <v>19</v>
      </c>
      <c r="C32" s="21">
        <v>16</v>
      </c>
      <c r="D32" s="21">
        <v>16</v>
      </c>
      <c r="E32" s="21">
        <v>16</v>
      </c>
      <c r="F32" s="21">
        <v>16</v>
      </c>
      <c r="G32" s="27">
        <v>16</v>
      </c>
      <c r="H32" s="28">
        <v>0</v>
      </c>
      <c r="I32" s="29">
        <v>0</v>
      </c>
      <c r="J32" s="22">
        <v>0</v>
      </c>
      <c r="K32" s="30">
        <v>499933</v>
      </c>
      <c r="L32" s="30">
        <v>8060223</v>
      </c>
      <c r="M32" s="23">
        <v>18072.248878923765</v>
      </c>
      <c r="N32" s="23">
        <v>194350.05184</v>
      </c>
      <c r="O32" s="24">
        <v>16.12260642926152</v>
      </c>
      <c r="P32" s="22">
        <v>-3.1152647975077885E-3</v>
      </c>
      <c r="Q32" s="21">
        <v>16.05</v>
      </c>
      <c r="R32" s="21">
        <v>16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6">
        <v>28</v>
      </c>
      <c r="B33" s="26" t="s">
        <v>42</v>
      </c>
      <c r="C33" s="21">
        <v>7.2</v>
      </c>
      <c r="D33" s="21">
        <v>7.2</v>
      </c>
      <c r="E33" s="21">
        <v>7.2</v>
      </c>
      <c r="F33" s="21">
        <v>7.2</v>
      </c>
      <c r="G33" s="27">
        <v>7.2</v>
      </c>
      <c r="H33" s="28">
        <v>0</v>
      </c>
      <c r="I33" s="29">
        <v>0</v>
      </c>
      <c r="J33" s="22">
        <v>0</v>
      </c>
      <c r="K33" s="30">
        <v>22740</v>
      </c>
      <c r="L33" s="30">
        <v>160784.60999999999</v>
      </c>
      <c r="M33" s="23">
        <v>360.50360986547082</v>
      </c>
      <c r="N33" s="23">
        <v>9389.8414584000002</v>
      </c>
      <c r="O33" s="24">
        <v>7.0705633245382575</v>
      </c>
      <c r="P33" s="22">
        <v>7.623318385650224E-2</v>
      </c>
      <c r="Q33" s="21">
        <v>7.2</v>
      </c>
      <c r="R33" s="21">
        <v>6.65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6">
        <v>29</v>
      </c>
      <c r="B34" s="26" t="s">
        <v>20</v>
      </c>
      <c r="C34" s="21">
        <v>11.25</v>
      </c>
      <c r="D34" s="21">
        <v>11.25</v>
      </c>
      <c r="E34" s="21">
        <v>11.25</v>
      </c>
      <c r="F34" s="21">
        <v>11.25</v>
      </c>
      <c r="G34" s="27">
        <v>11.25</v>
      </c>
      <c r="H34" s="28">
        <v>0</v>
      </c>
      <c r="I34" s="29">
        <v>0</v>
      </c>
      <c r="J34" s="22">
        <v>0</v>
      </c>
      <c r="K34" s="30">
        <v>319670</v>
      </c>
      <c r="L34" s="30">
        <v>3600488.8</v>
      </c>
      <c r="M34" s="23">
        <v>8072.8448430493272</v>
      </c>
      <c r="N34" s="23">
        <v>206432.45122500003</v>
      </c>
      <c r="O34" s="24">
        <v>11.263142615822566</v>
      </c>
      <c r="P34" s="22">
        <v>6.1320754716981174E-2</v>
      </c>
      <c r="Q34" s="21">
        <v>11.25</v>
      </c>
      <c r="R34" s="21">
        <v>10.6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6">
        <v>30</v>
      </c>
      <c r="B35" s="26" t="s">
        <v>123</v>
      </c>
      <c r="C35" s="21">
        <v>3.5</v>
      </c>
      <c r="D35" s="21">
        <v>3.5</v>
      </c>
      <c r="E35" s="21">
        <v>3.5</v>
      </c>
      <c r="F35" s="21">
        <v>3.5</v>
      </c>
      <c r="G35" s="27">
        <v>3.5</v>
      </c>
      <c r="H35" s="28">
        <v>0</v>
      </c>
      <c r="I35" s="29">
        <v>0</v>
      </c>
      <c r="J35" s="22">
        <v>0</v>
      </c>
      <c r="K35" s="30">
        <v>158</v>
      </c>
      <c r="L35" s="30">
        <v>608.29999999999995</v>
      </c>
      <c r="M35" s="23">
        <v>1.3639013452914797</v>
      </c>
      <c r="N35" s="23">
        <v>32199.999356</v>
      </c>
      <c r="O35" s="24">
        <v>3.8499999999999996</v>
      </c>
      <c r="P35" s="22">
        <v>0</v>
      </c>
      <c r="Q35" s="21">
        <v>3.5</v>
      </c>
      <c r="R35" s="21">
        <v>3.5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6">
        <v>31</v>
      </c>
      <c r="B36" s="26" t="s">
        <v>40</v>
      </c>
      <c r="C36" s="21">
        <v>11.2</v>
      </c>
      <c r="D36" s="21">
        <v>11.2</v>
      </c>
      <c r="E36" s="21">
        <v>11.25</v>
      </c>
      <c r="F36" s="21">
        <v>11.15</v>
      </c>
      <c r="G36" s="27">
        <v>11.2</v>
      </c>
      <c r="H36" s="28">
        <v>8.9686098654708779E-3</v>
      </c>
      <c r="I36" s="29">
        <v>0</v>
      </c>
      <c r="J36" s="22">
        <v>0</v>
      </c>
      <c r="K36" s="30">
        <v>151387974</v>
      </c>
      <c r="L36" s="30">
        <v>1696960422.8</v>
      </c>
      <c r="M36" s="23">
        <v>3804843.997309417</v>
      </c>
      <c r="N36" s="23">
        <v>402027.27924799995</v>
      </c>
      <c r="O36" s="24">
        <v>11.209347598508716</v>
      </c>
      <c r="P36" s="22">
        <v>2.7522935779816349E-2</v>
      </c>
      <c r="Q36" s="21">
        <v>11.25</v>
      </c>
      <c r="R36" s="21">
        <v>11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6">
        <v>32</v>
      </c>
      <c r="B37" s="26" t="s">
        <v>21</v>
      </c>
      <c r="C37" s="21">
        <v>3.7</v>
      </c>
      <c r="D37" s="21">
        <v>3.7</v>
      </c>
      <c r="E37" s="21">
        <v>3.73</v>
      </c>
      <c r="F37" s="21">
        <v>3.7</v>
      </c>
      <c r="G37" s="27">
        <v>3.71</v>
      </c>
      <c r="H37" s="28">
        <v>8.1081081081080253E-3</v>
      </c>
      <c r="I37" s="29">
        <v>9.9999999999997868E-3</v>
      </c>
      <c r="J37" s="22">
        <v>2.7027027027026751E-3</v>
      </c>
      <c r="K37" s="30">
        <v>4583867</v>
      </c>
      <c r="L37" s="30">
        <v>17088096.82</v>
      </c>
      <c r="M37" s="23">
        <v>38314.118430493276</v>
      </c>
      <c r="N37" s="23">
        <v>73468.056882499994</v>
      </c>
      <c r="O37" s="24">
        <v>3.727877972899301</v>
      </c>
      <c r="P37" s="22">
        <v>-3.6363636363636376E-2</v>
      </c>
      <c r="Q37" s="21">
        <v>3.86</v>
      </c>
      <c r="R37" s="21">
        <v>3.51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6">
        <v>33</v>
      </c>
      <c r="B38" s="26" t="s">
        <v>22</v>
      </c>
      <c r="C38" s="21">
        <v>4.74</v>
      </c>
      <c r="D38" s="21">
        <v>4.74</v>
      </c>
      <c r="E38" s="21">
        <v>4.76</v>
      </c>
      <c r="F38" s="21">
        <v>4.68</v>
      </c>
      <c r="G38" s="27">
        <v>4.7</v>
      </c>
      <c r="H38" s="28">
        <v>1.7094017094017033E-2</v>
      </c>
      <c r="I38" s="29">
        <v>-4.0000000000000036E-2</v>
      </c>
      <c r="J38" s="22">
        <v>-8.4388185654008518E-3</v>
      </c>
      <c r="K38" s="30">
        <v>18555499</v>
      </c>
      <c r="L38" s="30">
        <v>87555483.989999995</v>
      </c>
      <c r="M38" s="23">
        <v>196312.74437219731</v>
      </c>
      <c r="N38" s="23">
        <v>136181.54599400001</v>
      </c>
      <c r="O38" s="24">
        <v>4.7185733991847911</v>
      </c>
      <c r="P38" s="22">
        <v>8.0459770114942764E-2</v>
      </c>
      <c r="Q38" s="21">
        <v>4.79</v>
      </c>
      <c r="R38" s="21">
        <v>4.3600000000000003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6">
        <v>34</v>
      </c>
      <c r="B39" s="26" t="s">
        <v>69</v>
      </c>
      <c r="C39" s="21">
        <v>9.7899999999999991</v>
      </c>
      <c r="D39" s="21">
        <v>9.7899999999999991</v>
      </c>
      <c r="E39" s="21">
        <v>9.7899999999999991</v>
      </c>
      <c r="F39" s="21">
        <v>9.7899999999999991</v>
      </c>
      <c r="G39" s="27">
        <v>9.7899999999999991</v>
      </c>
      <c r="H39" s="28">
        <v>0</v>
      </c>
      <c r="I39" s="29">
        <v>0</v>
      </c>
      <c r="J39" s="22">
        <v>0</v>
      </c>
      <c r="K39" s="30">
        <v>455843</v>
      </c>
      <c r="L39" s="30">
        <v>4150479.04</v>
      </c>
      <c r="M39" s="23">
        <v>9306.0068161434974</v>
      </c>
      <c r="N39" s="23">
        <v>22468.013532249999</v>
      </c>
      <c r="O39" s="24">
        <v>9.1050625763694963</v>
      </c>
      <c r="P39" s="22">
        <v>8.7777777777777732E-2</v>
      </c>
      <c r="Q39" s="21">
        <v>9.7899999999999991</v>
      </c>
      <c r="R39" s="21">
        <v>9.7899999999999991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6">
        <v>35</v>
      </c>
      <c r="B40" s="26" t="s">
        <v>23</v>
      </c>
      <c r="C40" s="21">
        <v>29</v>
      </c>
      <c r="D40" s="21">
        <v>29</v>
      </c>
      <c r="E40" s="21">
        <v>29</v>
      </c>
      <c r="F40" s="21">
        <v>29</v>
      </c>
      <c r="G40" s="27">
        <v>29</v>
      </c>
      <c r="H40" s="28">
        <v>0</v>
      </c>
      <c r="I40" s="29">
        <v>0</v>
      </c>
      <c r="J40" s="22">
        <v>0</v>
      </c>
      <c r="K40" s="30">
        <v>367840</v>
      </c>
      <c r="L40" s="30">
        <v>10691296.35</v>
      </c>
      <c r="M40" s="23">
        <v>23971.516479820628</v>
      </c>
      <c r="N40" s="23">
        <v>118911.008545</v>
      </c>
      <c r="O40" s="24">
        <v>29.06507272183558</v>
      </c>
      <c r="P40" s="22">
        <v>2.1126760563380254E-2</v>
      </c>
      <c r="Q40" s="21">
        <v>30</v>
      </c>
      <c r="R40" s="21">
        <v>28.4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6">
        <v>36</v>
      </c>
      <c r="B41" s="26" t="s">
        <v>97</v>
      </c>
      <c r="C41" s="21">
        <v>0.27</v>
      </c>
      <c r="D41" s="21">
        <v>0.27</v>
      </c>
      <c r="E41" s="21">
        <v>0.26</v>
      </c>
      <c r="F41" s="21">
        <v>0.26</v>
      </c>
      <c r="G41" s="27">
        <v>0.26</v>
      </c>
      <c r="H41" s="28">
        <v>0</v>
      </c>
      <c r="I41" s="29">
        <v>-1.0000000000000009E-2</v>
      </c>
      <c r="J41" s="22">
        <v>-3.703703703703709E-2</v>
      </c>
      <c r="K41" s="30">
        <v>9212899</v>
      </c>
      <c r="L41" s="30">
        <v>2394653.2400000002</v>
      </c>
      <c r="M41" s="23">
        <v>5369.1776681614356</v>
      </c>
      <c r="N41" s="23">
        <v>572</v>
      </c>
      <c r="O41" s="24">
        <v>0.25992396530125861</v>
      </c>
      <c r="P41" s="22">
        <v>-0.10344827586206884</v>
      </c>
      <c r="Q41" s="21">
        <v>0.3</v>
      </c>
      <c r="R41" s="21">
        <v>0.26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6">
        <v>37</v>
      </c>
      <c r="B42" s="26" t="s">
        <v>98</v>
      </c>
      <c r="C42" s="21">
        <v>149</v>
      </c>
      <c r="D42" s="21">
        <v>149</v>
      </c>
      <c r="E42" s="21">
        <v>149</v>
      </c>
      <c r="F42" s="21">
        <v>149</v>
      </c>
      <c r="G42" s="27">
        <v>149</v>
      </c>
      <c r="H42" s="28">
        <v>0</v>
      </c>
      <c r="I42" s="29">
        <v>0</v>
      </c>
      <c r="J42" s="22">
        <v>0</v>
      </c>
      <c r="K42" s="30">
        <v>15703</v>
      </c>
      <c r="L42" s="30">
        <v>2136518.5</v>
      </c>
      <c r="M42" s="23">
        <v>4790.4002242152465</v>
      </c>
      <c r="N42" s="23">
        <v>372500</v>
      </c>
      <c r="O42" s="24">
        <v>136.05798255110489</v>
      </c>
      <c r="P42" s="22">
        <v>0</v>
      </c>
      <c r="Q42" s="21">
        <v>149</v>
      </c>
      <c r="R42" s="21">
        <v>149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6">
        <v>38</v>
      </c>
      <c r="B43" s="26" t="s">
        <v>51</v>
      </c>
      <c r="C43" s="21">
        <v>6.15</v>
      </c>
      <c r="D43" s="21">
        <v>6.15</v>
      </c>
      <c r="E43" s="21">
        <v>6.15</v>
      </c>
      <c r="F43" s="21">
        <v>6.15</v>
      </c>
      <c r="G43" s="27">
        <v>6.15</v>
      </c>
      <c r="H43" s="28">
        <v>0</v>
      </c>
      <c r="I43" s="29">
        <v>0</v>
      </c>
      <c r="J43" s="22">
        <v>0</v>
      </c>
      <c r="K43" s="30">
        <v>60340</v>
      </c>
      <c r="L43" s="30">
        <v>383940.5</v>
      </c>
      <c r="M43" s="23">
        <v>860.85313901345296</v>
      </c>
      <c r="N43" s="23">
        <v>7354.6404012000012</v>
      </c>
      <c r="O43" s="24">
        <v>6.3629516075571759</v>
      </c>
      <c r="P43" s="22">
        <v>0</v>
      </c>
      <c r="Q43" s="21">
        <v>6.15</v>
      </c>
      <c r="R43" s="21">
        <v>6.15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6">
        <v>39</v>
      </c>
      <c r="B44" s="26" t="s">
        <v>99</v>
      </c>
      <c r="C44" s="21">
        <v>23.7</v>
      </c>
      <c r="D44" s="21">
        <v>23.7</v>
      </c>
      <c r="E44" s="21">
        <v>23.7</v>
      </c>
      <c r="F44" s="21">
        <v>23.4</v>
      </c>
      <c r="G44" s="27">
        <v>23.65</v>
      </c>
      <c r="H44" s="28">
        <v>1.2820512820512775E-2</v>
      </c>
      <c r="I44" s="29">
        <v>-5.0000000000000711E-2</v>
      </c>
      <c r="J44" s="22">
        <v>-2.1097046413502962E-3</v>
      </c>
      <c r="K44" s="30">
        <v>9921851</v>
      </c>
      <c r="L44" s="30">
        <v>233853990.69999999</v>
      </c>
      <c r="M44" s="23">
        <v>524336.30201793718</v>
      </c>
      <c r="N44" s="23">
        <v>696047.38855300006</v>
      </c>
      <c r="O44" s="24">
        <v>23.569593082984213</v>
      </c>
      <c r="P44" s="22">
        <v>2.8260869565217339E-2</v>
      </c>
      <c r="Q44" s="21">
        <v>24</v>
      </c>
      <c r="R44" s="21">
        <v>23.25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6">
        <v>40</v>
      </c>
      <c r="B45" s="26" t="s">
        <v>24</v>
      </c>
      <c r="C45" s="21">
        <v>69.3</v>
      </c>
      <c r="D45" s="21">
        <v>69.3</v>
      </c>
      <c r="E45" s="21">
        <v>69.3</v>
      </c>
      <c r="F45" s="21">
        <v>69.3</v>
      </c>
      <c r="G45" s="27">
        <v>69.3</v>
      </c>
      <c r="H45" s="28">
        <v>0</v>
      </c>
      <c r="I45" s="29">
        <v>0</v>
      </c>
      <c r="J45" s="22">
        <v>0</v>
      </c>
      <c r="K45" s="30">
        <v>248005</v>
      </c>
      <c r="L45" s="30">
        <v>16196407.9</v>
      </c>
      <c r="M45" s="23">
        <v>36314.815919282511</v>
      </c>
      <c r="N45" s="23">
        <v>151793.52935669999</v>
      </c>
      <c r="O45" s="24">
        <v>65.306779702022141</v>
      </c>
      <c r="P45" s="22">
        <v>0</v>
      </c>
      <c r="Q45" s="21">
        <v>69.3</v>
      </c>
      <c r="R45" s="21">
        <v>69.3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6">
        <v>41</v>
      </c>
      <c r="B46" s="26" t="s">
        <v>45</v>
      </c>
      <c r="C46" s="21">
        <v>2.42</v>
      </c>
      <c r="D46" s="21">
        <v>2.42</v>
      </c>
      <c r="E46" s="21">
        <v>2.2999999999999998</v>
      </c>
      <c r="F46" s="21">
        <v>2.2999999999999998</v>
      </c>
      <c r="G46" s="27">
        <v>2.2999999999999998</v>
      </c>
      <c r="H46" s="28">
        <v>0</v>
      </c>
      <c r="I46" s="29">
        <v>-0.12000000000000011</v>
      </c>
      <c r="J46" s="22">
        <v>-4.9586776859504189E-2</v>
      </c>
      <c r="K46" s="30">
        <v>549145</v>
      </c>
      <c r="L46" s="30">
        <v>1267763.53</v>
      </c>
      <c r="M46" s="23">
        <v>2842.5191255605382</v>
      </c>
      <c r="N46" s="23">
        <v>18239.454613399997</v>
      </c>
      <c r="O46" s="24">
        <v>2.308613444536507</v>
      </c>
      <c r="P46" s="22">
        <v>-1.7094017094017144E-2</v>
      </c>
      <c r="Q46" s="21">
        <v>2.4300000000000002</v>
      </c>
      <c r="R46" s="21">
        <v>2.2000000000000002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6">
        <v>42</v>
      </c>
      <c r="B47" s="26" t="s">
        <v>88</v>
      </c>
      <c r="C47" s="21">
        <v>1.05</v>
      </c>
      <c r="D47" s="21">
        <v>1.05</v>
      </c>
      <c r="E47" s="21">
        <v>1.05</v>
      </c>
      <c r="F47" s="21">
        <v>1.05</v>
      </c>
      <c r="G47" s="27">
        <v>1.05</v>
      </c>
      <c r="H47" s="28">
        <v>0</v>
      </c>
      <c r="I47" s="29">
        <v>0</v>
      </c>
      <c r="J47" s="22">
        <v>0</v>
      </c>
      <c r="K47" s="30">
        <v>59027</v>
      </c>
      <c r="L47" s="30">
        <v>62003.35</v>
      </c>
      <c r="M47" s="23">
        <v>139.02096412556054</v>
      </c>
      <c r="N47" s="23">
        <v>2182.73621895</v>
      </c>
      <c r="O47" s="24">
        <v>1.0504235349924611</v>
      </c>
      <c r="P47" s="22">
        <v>0</v>
      </c>
      <c r="Q47" s="21">
        <v>1.05</v>
      </c>
      <c r="R47" s="21">
        <v>1.05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6">
        <v>43</v>
      </c>
      <c r="B48" s="26" t="s">
        <v>106</v>
      </c>
      <c r="C48" s="21">
        <v>7.4</v>
      </c>
      <c r="D48" s="21">
        <v>7.4</v>
      </c>
      <c r="E48" s="21">
        <v>7.4</v>
      </c>
      <c r="F48" s="21">
        <v>7.4</v>
      </c>
      <c r="G48" s="27">
        <v>7.4</v>
      </c>
      <c r="H48" s="28">
        <v>0</v>
      </c>
      <c r="I48" s="29">
        <v>0</v>
      </c>
      <c r="J48" s="22">
        <v>0</v>
      </c>
      <c r="K48" s="30">
        <v>10000</v>
      </c>
      <c r="L48" s="30">
        <v>68000</v>
      </c>
      <c r="M48" s="23">
        <v>152.46636771300447</v>
      </c>
      <c r="N48" s="23">
        <v>3696.2529878</v>
      </c>
      <c r="O48" s="24">
        <v>6.8</v>
      </c>
      <c r="P48" s="22">
        <v>0</v>
      </c>
      <c r="Q48" s="21">
        <v>7.4</v>
      </c>
      <c r="R48" s="21">
        <v>7.4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6">
        <v>44</v>
      </c>
      <c r="B49" s="26" t="s">
        <v>59</v>
      </c>
      <c r="C49" s="21">
        <v>4.6500000000000004</v>
      </c>
      <c r="D49" s="21">
        <v>4.6500000000000004</v>
      </c>
      <c r="E49" s="21">
        <v>4.8</v>
      </c>
      <c r="F49" s="21">
        <v>4.6500000000000004</v>
      </c>
      <c r="G49" s="27">
        <v>4.6500000000000004</v>
      </c>
      <c r="H49" s="28">
        <v>3.2258064516129004E-2</v>
      </c>
      <c r="I49" s="29">
        <v>0</v>
      </c>
      <c r="J49" s="22">
        <v>0</v>
      </c>
      <c r="K49" s="30">
        <v>904319</v>
      </c>
      <c r="L49" s="30">
        <v>4265510.5999999996</v>
      </c>
      <c r="M49" s="23">
        <v>9563.9251121076231</v>
      </c>
      <c r="N49" s="23">
        <v>124908.61875750001</v>
      </c>
      <c r="O49" s="24">
        <v>4.7168207236605664</v>
      </c>
      <c r="P49" s="22">
        <v>-1.0638297872340385E-2</v>
      </c>
      <c r="Q49" s="21">
        <v>4.7</v>
      </c>
      <c r="R49" s="21">
        <v>4.6500000000000004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6">
        <v>45</v>
      </c>
      <c r="B50" s="26" t="s">
        <v>72</v>
      </c>
      <c r="C50" s="21">
        <v>0.87</v>
      </c>
      <c r="D50" s="21">
        <v>0.87</v>
      </c>
      <c r="E50" s="21">
        <v>0.89</v>
      </c>
      <c r="F50" s="21">
        <v>0.87</v>
      </c>
      <c r="G50" s="27">
        <v>0.87</v>
      </c>
      <c r="H50" s="28">
        <v>2.2988505747126409E-2</v>
      </c>
      <c r="I50" s="29">
        <v>0</v>
      </c>
      <c r="J50" s="22">
        <v>0</v>
      </c>
      <c r="K50" s="30">
        <v>4650011</v>
      </c>
      <c r="L50" s="30">
        <v>4059340.94</v>
      </c>
      <c r="M50" s="23">
        <v>9101.6613004484298</v>
      </c>
      <c r="N50" s="23">
        <v>30050.819970600001</v>
      </c>
      <c r="O50" s="24">
        <v>0.87297448113563603</v>
      </c>
      <c r="P50" s="22">
        <v>-5.4347826086956541E-2</v>
      </c>
      <c r="Q50" s="21">
        <v>0.9</v>
      </c>
      <c r="R50" s="21">
        <v>0.87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6">
        <v>46</v>
      </c>
      <c r="B51" s="26" t="s">
        <v>100</v>
      </c>
      <c r="C51" s="21">
        <v>0.28999999999999998</v>
      </c>
      <c r="D51" s="21">
        <v>0.28999999999999998</v>
      </c>
      <c r="E51" s="21">
        <v>0.3</v>
      </c>
      <c r="F51" s="21">
        <v>0.3</v>
      </c>
      <c r="G51" s="27">
        <v>0.3</v>
      </c>
      <c r="H51" s="28">
        <v>0</v>
      </c>
      <c r="I51" s="29">
        <v>1.0000000000000009E-2</v>
      </c>
      <c r="J51" s="22">
        <v>3.4482758620689724E-2</v>
      </c>
      <c r="K51" s="30">
        <v>1336349</v>
      </c>
      <c r="L51" s="30">
        <v>397070.13</v>
      </c>
      <c r="M51" s="23">
        <v>890.29177130044843</v>
      </c>
      <c r="N51" s="23">
        <v>1878.8105147999997</v>
      </c>
      <c r="O51" s="24">
        <v>0.29713056245037789</v>
      </c>
      <c r="P51" s="22">
        <v>7.1428571428571397E-2</v>
      </c>
      <c r="Q51" s="21">
        <v>0.3</v>
      </c>
      <c r="R51" s="21">
        <v>0.27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6">
        <v>47</v>
      </c>
      <c r="B52" s="26" t="s">
        <v>48</v>
      </c>
      <c r="C52" s="21">
        <v>24.5</v>
      </c>
      <c r="D52" s="21">
        <v>24.5</v>
      </c>
      <c r="E52" s="21">
        <v>24.5</v>
      </c>
      <c r="F52" s="21">
        <v>24.5</v>
      </c>
      <c r="G52" s="27">
        <v>24.5</v>
      </c>
      <c r="H52" s="28">
        <v>0</v>
      </c>
      <c r="I52" s="29">
        <v>0</v>
      </c>
      <c r="J52" s="22">
        <v>0</v>
      </c>
      <c r="K52" s="30">
        <v>167945</v>
      </c>
      <c r="L52" s="30">
        <v>4071945.1</v>
      </c>
      <c r="M52" s="23">
        <v>9129.9217488789236</v>
      </c>
      <c r="N52" s="23">
        <v>39200</v>
      </c>
      <c r="O52" s="24">
        <v>24.245706034713745</v>
      </c>
      <c r="P52" s="22">
        <v>0</v>
      </c>
      <c r="Q52" s="21">
        <v>24.5</v>
      </c>
      <c r="R52" s="21">
        <v>24.5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6">
        <v>48</v>
      </c>
      <c r="B53" s="26" t="s">
        <v>118</v>
      </c>
      <c r="C53" s="21">
        <v>0.88</v>
      </c>
      <c r="D53" s="21">
        <v>0.88</v>
      </c>
      <c r="E53" s="21">
        <v>0.88</v>
      </c>
      <c r="F53" s="21">
        <v>0.88</v>
      </c>
      <c r="G53" s="27">
        <v>0.88</v>
      </c>
      <c r="H53" s="28">
        <v>0</v>
      </c>
      <c r="I53" s="29">
        <v>0</v>
      </c>
      <c r="J53" s="22">
        <v>0</v>
      </c>
      <c r="K53" s="30">
        <v>120163</v>
      </c>
      <c r="L53" s="30">
        <v>105453.99</v>
      </c>
      <c r="M53" s="23">
        <v>236.44392376681614</v>
      </c>
      <c r="N53" s="23">
        <v>342.45324255999998</v>
      </c>
      <c r="O53" s="24">
        <v>0.87759118863543695</v>
      </c>
      <c r="P53" s="22">
        <v>0.20547945205479445</v>
      </c>
      <c r="Q53" s="21">
        <v>0.88</v>
      </c>
      <c r="R53" s="21">
        <v>0.8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6">
        <v>49</v>
      </c>
      <c r="B54" s="26" t="s">
        <v>64</v>
      </c>
      <c r="C54" s="21">
        <v>0.9</v>
      </c>
      <c r="D54" s="21">
        <v>0.9</v>
      </c>
      <c r="E54" s="21">
        <v>0.94</v>
      </c>
      <c r="F54" s="21">
        <v>0.91</v>
      </c>
      <c r="G54" s="27">
        <v>0.94</v>
      </c>
      <c r="H54" s="28">
        <v>3.296703296703285E-2</v>
      </c>
      <c r="I54" s="29">
        <v>3.9999999999999925E-2</v>
      </c>
      <c r="J54" s="22">
        <v>4.4444444444444287E-2</v>
      </c>
      <c r="K54" s="30">
        <v>394334</v>
      </c>
      <c r="L54" s="30">
        <v>362185.76</v>
      </c>
      <c r="M54" s="23">
        <v>812.07569506726463</v>
      </c>
      <c r="N54" s="23">
        <v>1723.5707037</v>
      </c>
      <c r="O54" s="24">
        <v>0.91847459260423903</v>
      </c>
      <c r="P54" s="22">
        <v>8.0459770114942541E-2</v>
      </c>
      <c r="Q54" s="21">
        <v>0.94</v>
      </c>
      <c r="R54" s="21">
        <v>0.89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6">
        <v>50</v>
      </c>
      <c r="B55" s="26" t="s">
        <v>89</v>
      </c>
      <c r="C55" s="21">
        <v>2.2000000000000002</v>
      </c>
      <c r="D55" s="21">
        <v>2.2000000000000002</v>
      </c>
      <c r="E55" s="21">
        <v>2.2000000000000002</v>
      </c>
      <c r="F55" s="21">
        <v>2.2000000000000002</v>
      </c>
      <c r="G55" s="27">
        <v>2.2000000000000002</v>
      </c>
      <c r="H55" s="28">
        <v>0</v>
      </c>
      <c r="I55" s="29">
        <v>0</v>
      </c>
      <c r="J55" s="22">
        <v>0</v>
      </c>
      <c r="K55" s="30">
        <v>2700</v>
      </c>
      <c r="L55" s="30">
        <v>6177</v>
      </c>
      <c r="M55" s="23">
        <v>13.849775784753364</v>
      </c>
      <c r="N55" s="23">
        <v>1697.1900000000003</v>
      </c>
      <c r="O55" s="24">
        <v>2.2877777777777779</v>
      </c>
      <c r="P55" s="22">
        <v>0</v>
      </c>
      <c r="Q55" s="21">
        <v>2.2000000000000002</v>
      </c>
      <c r="R55" s="21">
        <v>2.2000000000000002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6">
        <v>51</v>
      </c>
      <c r="B56" s="26" t="s">
        <v>92</v>
      </c>
      <c r="C56" s="21">
        <v>0.4</v>
      </c>
      <c r="D56" s="21">
        <v>0.4</v>
      </c>
      <c r="E56" s="21">
        <v>0.4</v>
      </c>
      <c r="F56" s="21">
        <v>0.4</v>
      </c>
      <c r="G56" s="27">
        <v>0.4</v>
      </c>
      <c r="H56" s="28">
        <v>0</v>
      </c>
      <c r="I56" s="29">
        <v>0</v>
      </c>
      <c r="J56" s="22">
        <v>0</v>
      </c>
      <c r="K56" s="30">
        <v>131000</v>
      </c>
      <c r="L56" s="30">
        <v>53915</v>
      </c>
      <c r="M56" s="23">
        <v>120.88565022421524</v>
      </c>
      <c r="N56" s="23">
        <v>5599.9999960000005</v>
      </c>
      <c r="O56" s="24">
        <v>0.4115648854961832</v>
      </c>
      <c r="P56" s="22">
        <v>0</v>
      </c>
      <c r="Q56" s="21">
        <v>0.4</v>
      </c>
      <c r="R56" s="21">
        <v>0.4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6">
        <v>52</v>
      </c>
      <c r="B57" s="26" t="s">
        <v>73</v>
      </c>
      <c r="C57" s="21">
        <v>1.1299999999999999</v>
      </c>
      <c r="D57" s="21">
        <v>1.1299999999999999</v>
      </c>
      <c r="E57" s="21">
        <v>1.1399999999999999</v>
      </c>
      <c r="F57" s="21">
        <v>1.1399999999999999</v>
      </c>
      <c r="G57" s="27">
        <v>1.1399999999999999</v>
      </c>
      <c r="H57" s="28">
        <v>0</v>
      </c>
      <c r="I57" s="29">
        <v>1.0000000000000009E-2</v>
      </c>
      <c r="J57" s="22">
        <v>8.8495575221239076E-3</v>
      </c>
      <c r="K57" s="30">
        <v>328949</v>
      </c>
      <c r="L57" s="30">
        <v>372227.14</v>
      </c>
      <c r="M57" s="23">
        <v>834.59</v>
      </c>
      <c r="N57" s="23">
        <v>3419.9993365199994</v>
      </c>
      <c r="O57" s="24">
        <v>1.1315648930381306</v>
      </c>
      <c r="P57" s="22">
        <v>4.5871559633027248E-2</v>
      </c>
      <c r="Q57" s="21">
        <v>1.1399999999999999</v>
      </c>
      <c r="R57" s="21">
        <v>1.0900000000000001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6">
        <v>53</v>
      </c>
      <c r="B58" s="26" t="s">
        <v>77</v>
      </c>
      <c r="C58" s="21">
        <v>2.1</v>
      </c>
      <c r="D58" s="21">
        <v>2.1</v>
      </c>
      <c r="E58" s="21">
        <v>2.14</v>
      </c>
      <c r="F58" s="21">
        <v>2.08</v>
      </c>
      <c r="G58" s="27">
        <v>2.14</v>
      </c>
      <c r="H58" s="28">
        <v>2.8846153846153966E-2</v>
      </c>
      <c r="I58" s="29">
        <v>4.0000000000000036E-2</v>
      </c>
      <c r="J58" s="22">
        <v>1.904761904761898E-2</v>
      </c>
      <c r="K58" s="30">
        <v>1331900</v>
      </c>
      <c r="L58" s="30">
        <v>2800357.24</v>
      </c>
      <c r="M58" s="23">
        <v>6278.827892376682</v>
      </c>
      <c r="N58" s="23">
        <v>19260</v>
      </c>
      <c r="O58" s="24">
        <v>2.1025281477588411</v>
      </c>
      <c r="P58" s="22">
        <v>7.0000000000000062E-2</v>
      </c>
      <c r="Q58" s="21">
        <v>2.14</v>
      </c>
      <c r="R58" s="21">
        <v>2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6">
        <v>54</v>
      </c>
      <c r="B59" s="26" t="s">
        <v>44</v>
      </c>
      <c r="C59" s="21">
        <v>4.45</v>
      </c>
      <c r="D59" s="21">
        <v>4.45</v>
      </c>
      <c r="E59" s="21">
        <v>4.45</v>
      </c>
      <c r="F59" s="21">
        <v>4.45</v>
      </c>
      <c r="G59" s="27">
        <v>4.45</v>
      </c>
      <c r="H59" s="28">
        <v>0</v>
      </c>
      <c r="I59" s="29">
        <v>0</v>
      </c>
      <c r="J59" s="22">
        <v>0</v>
      </c>
      <c r="K59" s="30">
        <v>278846</v>
      </c>
      <c r="L59" s="30">
        <v>1224499.3</v>
      </c>
      <c r="M59" s="23">
        <v>2745.5141255605381</v>
      </c>
      <c r="N59" s="23">
        <v>7677.2952427</v>
      </c>
      <c r="O59" s="24">
        <v>4.3913102572746245</v>
      </c>
      <c r="P59" s="22">
        <v>3.488372093023262E-2</v>
      </c>
      <c r="Q59" s="21">
        <v>4.45</v>
      </c>
      <c r="R59" s="21">
        <v>4.3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6">
        <v>55</v>
      </c>
      <c r="B60" s="26" t="s">
        <v>74</v>
      </c>
      <c r="C60" s="21">
        <v>0.28000000000000003</v>
      </c>
      <c r="D60" s="21">
        <v>0.28000000000000003</v>
      </c>
      <c r="E60" s="21">
        <v>0.3</v>
      </c>
      <c r="F60" s="21">
        <v>0.3</v>
      </c>
      <c r="G60" s="27">
        <v>0.3</v>
      </c>
      <c r="H60" s="28">
        <v>0</v>
      </c>
      <c r="I60" s="29">
        <v>1.9999999999999962E-2</v>
      </c>
      <c r="J60" s="22">
        <v>7.1428571428571397E-2</v>
      </c>
      <c r="K60" s="30">
        <v>3092011</v>
      </c>
      <c r="L60" s="30">
        <v>927584.73</v>
      </c>
      <c r="M60" s="23">
        <v>2079.786390134529</v>
      </c>
      <c r="N60" s="23">
        <v>6018.4867199999999</v>
      </c>
      <c r="O60" s="24">
        <v>0.29999399419989126</v>
      </c>
      <c r="P60" s="22">
        <v>0.11111111111111094</v>
      </c>
      <c r="Q60" s="21">
        <v>0.3</v>
      </c>
      <c r="R60" s="21">
        <v>0.28000000000000003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6">
        <v>56</v>
      </c>
      <c r="B61" s="26" t="s">
        <v>107</v>
      </c>
      <c r="C61" s="21">
        <v>2.27</v>
      </c>
      <c r="D61" s="21">
        <v>2.27</v>
      </c>
      <c r="E61" s="21">
        <v>2.27</v>
      </c>
      <c r="F61" s="21">
        <v>2.27</v>
      </c>
      <c r="G61" s="27">
        <v>2.27</v>
      </c>
      <c r="H61" s="28">
        <v>0</v>
      </c>
      <c r="I61" s="29">
        <v>0</v>
      </c>
      <c r="J61" s="22">
        <v>0</v>
      </c>
      <c r="K61" s="30">
        <v>7649</v>
      </c>
      <c r="L61" s="30">
        <v>15680.45</v>
      </c>
      <c r="M61" s="23">
        <v>35.157959641255609</v>
      </c>
      <c r="N61" s="23">
        <v>1205.9096312099998</v>
      </c>
      <c r="O61" s="24">
        <v>2.0500000000000003</v>
      </c>
      <c r="P61" s="22">
        <v>0</v>
      </c>
      <c r="Q61" s="21">
        <v>2.27</v>
      </c>
      <c r="R61" s="21">
        <v>2.27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6">
        <v>57</v>
      </c>
      <c r="B62" s="26" t="s">
        <v>124</v>
      </c>
      <c r="C62" s="21">
        <v>2.17</v>
      </c>
      <c r="D62" s="21">
        <v>2.17</v>
      </c>
      <c r="E62" s="21">
        <v>2.17</v>
      </c>
      <c r="F62" s="21">
        <v>2.17</v>
      </c>
      <c r="G62" s="27">
        <v>2.17</v>
      </c>
      <c r="H62" s="28">
        <v>0</v>
      </c>
      <c r="I62" s="29">
        <v>0</v>
      </c>
      <c r="J62" s="22">
        <v>0</v>
      </c>
      <c r="K62" s="30">
        <v>6580</v>
      </c>
      <c r="L62" s="30">
        <v>14476</v>
      </c>
      <c r="M62" s="23">
        <v>32.457399103139011</v>
      </c>
      <c r="N62" s="23">
        <v>2146.4812687499998</v>
      </c>
      <c r="O62" s="24">
        <v>2.2000000000000002</v>
      </c>
      <c r="P62" s="22">
        <v>0</v>
      </c>
      <c r="Q62" s="21">
        <v>2.17</v>
      </c>
      <c r="R62" s="21">
        <v>2.17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6">
        <v>58</v>
      </c>
      <c r="B63" s="26" t="s">
        <v>80</v>
      </c>
      <c r="C63" s="21">
        <v>14.1</v>
      </c>
      <c r="D63" s="21">
        <v>14.1</v>
      </c>
      <c r="E63" s="21">
        <v>14.1</v>
      </c>
      <c r="F63" s="21">
        <v>14.1</v>
      </c>
      <c r="G63" s="27">
        <v>14.1</v>
      </c>
      <c r="H63" s="28">
        <v>0</v>
      </c>
      <c r="I63" s="29">
        <v>0</v>
      </c>
      <c r="J63" s="22">
        <v>0</v>
      </c>
      <c r="K63" s="30">
        <v>809</v>
      </c>
      <c r="L63" s="30">
        <v>11338.5</v>
      </c>
      <c r="M63" s="23">
        <v>25.422645739910315</v>
      </c>
      <c r="N63" s="23">
        <v>4834.6743827999999</v>
      </c>
      <c r="O63" s="24">
        <v>14.015451174289247</v>
      </c>
      <c r="P63" s="22">
        <v>0</v>
      </c>
      <c r="Q63" s="21">
        <v>14.1</v>
      </c>
      <c r="R63" s="21">
        <v>14.1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6">
        <v>59</v>
      </c>
      <c r="B64" s="26" t="s">
        <v>61</v>
      </c>
      <c r="C64" s="21">
        <v>215</v>
      </c>
      <c r="D64" s="21">
        <v>215</v>
      </c>
      <c r="E64" s="21">
        <v>215</v>
      </c>
      <c r="F64" s="21">
        <v>215</v>
      </c>
      <c r="G64" s="27">
        <v>215</v>
      </c>
      <c r="H64" s="28">
        <v>0</v>
      </c>
      <c r="I64" s="29">
        <v>0</v>
      </c>
      <c r="J64" s="22">
        <v>0</v>
      </c>
      <c r="K64" s="30">
        <v>500452</v>
      </c>
      <c r="L64" s="30">
        <v>108175436</v>
      </c>
      <c r="M64" s="23">
        <v>242545.82062780269</v>
      </c>
      <c r="N64" s="23">
        <v>4376220.3057500003</v>
      </c>
      <c r="O64" s="24">
        <v>216.1554674574185</v>
      </c>
      <c r="P64" s="22">
        <v>0</v>
      </c>
      <c r="Q64" s="21">
        <v>215</v>
      </c>
      <c r="R64" s="21">
        <v>215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6">
        <v>60</v>
      </c>
      <c r="B65" s="26" t="s">
        <v>95</v>
      </c>
      <c r="C65" s="21">
        <v>3.85</v>
      </c>
      <c r="D65" s="21">
        <v>3.85</v>
      </c>
      <c r="E65" s="21">
        <v>3.85</v>
      </c>
      <c r="F65" s="21">
        <v>3.85</v>
      </c>
      <c r="G65" s="27">
        <v>3.85</v>
      </c>
      <c r="H65" s="28">
        <v>0</v>
      </c>
      <c r="I65" s="29">
        <v>0</v>
      </c>
      <c r="J65" s="22">
        <v>0</v>
      </c>
      <c r="K65" s="30">
        <v>47792</v>
      </c>
      <c r="L65" s="30">
        <v>175603.96</v>
      </c>
      <c r="M65" s="23">
        <v>393.7308520179372</v>
      </c>
      <c r="N65" s="23">
        <v>1640.8463918</v>
      </c>
      <c r="O65" s="24">
        <v>3.6743379645128891</v>
      </c>
      <c r="P65" s="22">
        <v>-3.2663316582914548E-2</v>
      </c>
      <c r="Q65" s="21">
        <v>3.98</v>
      </c>
      <c r="R65" s="21">
        <v>3.85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6">
        <v>61</v>
      </c>
      <c r="B66" s="26" t="s">
        <v>43</v>
      </c>
      <c r="C66" s="21">
        <v>7.3</v>
      </c>
      <c r="D66" s="21">
        <v>7.3</v>
      </c>
      <c r="E66" s="21">
        <v>7.3</v>
      </c>
      <c r="F66" s="21">
        <v>7.3</v>
      </c>
      <c r="G66" s="27">
        <v>7.3</v>
      </c>
      <c r="H66" s="28">
        <v>0</v>
      </c>
      <c r="I66" s="29">
        <v>0</v>
      </c>
      <c r="J66" s="22">
        <v>0</v>
      </c>
      <c r="K66" s="30">
        <v>509222</v>
      </c>
      <c r="L66" s="30">
        <v>3626054.7</v>
      </c>
      <c r="M66" s="23">
        <v>8130.1674887892377</v>
      </c>
      <c r="N66" s="23">
        <v>14228.15625</v>
      </c>
      <c r="O66" s="24">
        <v>7.1207738471629272</v>
      </c>
      <c r="P66" s="22">
        <v>0.140625</v>
      </c>
      <c r="Q66" s="21">
        <v>7.7</v>
      </c>
      <c r="R66" s="21">
        <v>7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6">
        <v>62</v>
      </c>
      <c r="B67" s="26" t="s">
        <v>25</v>
      </c>
      <c r="C67" s="21">
        <v>10.5</v>
      </c>
      <c r="D67" s="21">
        <v>10.5</v>
      </c>
      <c r="E67" s="21">
        <v>10.5</v>
      </c>
      <c r="F67" s="21">
        <v>10.5</v>
      </c>
      <c r="G67" s="27">
        <v>10.5</v>
      </c>
      <c r="H67" s="28">
        <v>0</v>
      </c>
      <c r="I67" s="29">
        <v>0</v>
      </c>
      <c r="J67" s="22">
        <v>0</v>
      </c>
      <c r="K67" s="30">
        <v>156461</v>
      </c>
      <c r="L67" s="30">
        <v>1658482.5</v>
      </c>
      <c r="M67" s="23">
        <v>3718.5706278026905</v>
      </c>
      <c r="N67" s="23">
        <v>27819.102969</v>
      </c>
      <c r="O67" s="24">
        <v>10.59997379538671</v>
      </c>
      <c r="P67" s="22">
        <v>-5.4054054054054057E-2</v>
      </c>
      <c r="Q67" s="21">
        <v>11.1</v>
      </c>
      <c r="R67" s="21">
        <v>10.5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6">
        <v>63</v>
      </c>
      <c r="B68" s="26" t="s">
        <v>26</v>
      </c>
      <c r="C68" s="21">
        <v>47.9</v>
      </c>
      <c r="D68" s="21">
        <v>47.9</v>
      </c>
      <c r="E68" s="21">
        <v>48.85</v>
      </c>
      <c r="F68" s="21">
        <v>47.95</v>
      </c>
      <c r="G68" s="27">
        <v>47.95</v>
      </c>
      <c r="H68" s="28">
        <v>1.8769551616266922E-2</v>
      </c>
      <c r="I68" s="29">
        <v>5.0000000000004263E-2</v>
      </c>
      <c r="J68" s="22">
        <v>1.0438413361169019E-3</v>
      </c>
      <c r="K68" s="30">
        <v>1059994</v>
      </c>
      <c r="L68" s="30">
        <v>50913631.899999999</v>
      </c>
      <c r="M68" s="23">
        <v>114156.12533632286</v>
      </c>
      <c r="N68" s="23">
        <v>492740.54762099998</v>
      </c>
      <c r="O68" s="24">
        <v>48.032000086792941</v>
      </c>
      <c r="P68" s="22">
        <v>0.16951219512195137</v>
      </c>
      <c r="Q68" s="21">
        <v>47.95</v>
      </c>
      <c r="R68" s="21">
        <v>41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6">
        <v>64</v>
      </c>
      <c r="B69" s="26" t="s">
        <v>63</v>
      </c>
      <c r="C69" s="21">
        <v>1.55</v>
      </c>
      <c r="D69" s="21">
        <v>1.55</v>
      </c>
      <c r="E69" s="21">
        <v>1.56</v>
      </c>
      <c r="F69" s="21">
        <v>1.56</v>
      </c>
      <c r="G69" s="27">
        <v>1.56</v>
      </c>
      <c r="H69" s="28">
        <v>0</v>
      </c>
      <c r="I69" s="29">
        <v>1.0000000000000009E-2</v>
      </c>
      <c r="J69" s="22">
        <v>6.4516129032257119E-3</v>
      </c>
      <c r="K69" s="30">
        <v>695449</v>
      </c>
      <c r="L69" s="30">
        <v>1077942.6599999999</v>
      </c>
      <c r="M69" s="23">
        <v>2416.911793721973</v>
      </c>
      <c r="N69" s="23">
        <v>2962.6850884800001</v>
      </c>
      <c r="O69" s="24">
        <v>1.5499952692433232</v>
      </c>
      <c r="P69" s="22">
        <v>9.090909090909105E-2</v>
      </c>
      <c r="Q69" s="21">
        <v>1.56</v>
      </c>
      <c r="R69" s="21">
        <v>1.43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6">
        <v>65</v>
      </c>
      <c r="B70" s="26" t="s">
        <v>93</v>
      </c>
      <c r="C70" s="21">
        <v>4.5</v>
      </c>
      <c r="D70" s="21">
        <v>4.5</v>
      </c>
      <c r="E70" s="21">
        <v>4.0999999999999996</v>
      </c>
      <c r="F70" s="21">
        <v>4.05</v>
      </c>
      <c r="G70" s="27">
        <v>4.05</v>
      </c>
      <c r="H70" s="28">
        <v>1.2345679012345734E-2</v>
      </c>
      <c r="I70" s="29">
        <v>-0.45000000000000018</v>
      </c>
      <c r="J70" s="22">
        <v>-0.10000000000000009</v>
      </c>
      <c r="K70" s="30">
        <v>1214581</v>
      </c>
      <c r="L70" s="30">
        <v>4962410.05</v>
      </c>
      <c r="M70" s="23">
        <v>11126.479932735425</v>
      </c>
      <c r="N70" s="23">
        <v>20316.734956349999</v>
      </c>
      <c r="O70" s="24">
        <v>4.0856970840149813</v>
      </c>
      <c r="P70" s="22">
        <v>-0.10000000000000009</v>
      </c>
      <c r="Q70" s="21">
        <v>4.5</v>
      </c>
      <c r="R70" s="21">
        <v>4.05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6">
        <v>66</v>
      </c>
      <c r="B71" s="26" t="s">
        <v>27</v>
      </c>
      <c r="C71" s="21">
        <v>1080</v>
      </c>
      <c r="D71" s="21">
        <v>1080</v>
      </c>
      <c r="E71" s="21">
        <v>1080</v>
      </c>
      <c r="F71" s="21">
        <v>1080</v>
      </c>
      <c r="G71" s="27">
        <v>1080</v>
      </c>
      <c r="H71" s="28">
        <v>0</v>
      </c>
      <c r="I71" s="29">
        <v>0</v>
      </c>
      <c r="J71" s="22">
        <v>0</v>
      </c>
      <c r="K71" s="30">
        <v>943903</v>
      </c>
      <c r="L71" s="30">
        <v>1019395554.7</v>
      </c>
      <c r="M71" s="23">
        <v>2285640.2571748882</v>
      </c>
      <c r="N71" s="23">
        <v>856068.75216000003</v>
      </c>
      <c r="O71" s="24">
        <v>1079.9791447850043</v>
      </c>
      <c r="P71" s="22">
        <v>-1.8181818181818188E-2</v>
      </c>
      <c r="Q71" s="21">
        <v>1100</v>
      </c>
      <c r="R71" s="21">
        <v>1080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6">
        <v>67</v>
      </c>
      <c r="B72" s="26" t="s">
        <v>101</v>
      </c>
      <c r="C72" s="21">
        <v>25.9</v>
      </c>
      <c r="D72" s="21">
        <v>25.9</v>
      </c>
      <c r="E72" s="21">
        <v>25.3</v>
      </c>
      <c r="F72" s="21">
        <v>25.2</v>
      </c>
      <c r="G72" s="27">
        <v>25.3</v>
      </c>
      <c r="H72" s="28">
        <v>3.9682539682539542E-3</v>
      </c>
      <c r="I72" s="29">
        <v>-0.59999999999999787</v>
      </c>
      <c r="J72" s="22">
        <v>-2.316602316602312E-2</v>
      </c>
      <c r="K72" s="30">
        <v>767522</v>
      </c>
      <c r="L72" s="30">
        <v>19381135.5</v>
      </c>
      <c r="M72" s="23">
        <v>43455.460762331837</v>
      </c>
      <c r="N72" s="23">
        <v>49692.132725399999</v>
      </c>
      <c r="O72" s="24">
        <v>25.251569987570388</v>
      </c>
      <c r="P72" s="22">
        <v>9.9800399201597223E-3</v>
      </c>
      <c r="Q72" s="21">
        <v>25.9</v>
      </c>
      <c r="R72" s="21">
        <v>24.1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6">
        <v>68</v>
      </c>
      <c r="B73" s="26" t="s">
        <v>81</v>
      </c>
      <c r="C73" s="21">
        <v>1.72</v>
      </c>
      <c r="D73" s="21">
        <v>1.72</v>
      </c>
      <c r="E73" s="21">
        <v>1.69</v>
      </c>
      <c r="F73" s="21">
        <v>1.69</v>
      </c>
      <c r="G73" s="27">
        <v>1.69</v>
      </c>
      <c r="H73" s="28">
        <v>0</v>
      </c>
      <c r="I73" s="29">
        <v>-3.0000000000000027E-2</v>
      </c>
      <c r="J73" s="22">
        <v>-1.744186046511631E-2</v>
      </c>
      <c r="K73" s="30">
        <v>270197</v>
      </c>
      <c r="L73" s="30">
        <v>460376.63</v>
      </c>
      <c r="M73" s="23">
        <v>1032.2345964125561</v>
      </c>
      <c r="N73" s="23">
        <v>10128.055644460001</v>
      </c>
      <c r="O73" s="24">
        <v>1.7038554462114679</v>
      </c>
      <c r="P73" s="22">
        <v>0</v>
      </c>
      <c r="Q73" s="21">
        <v>1.72</v>
      </c>
      <c r="R73" s="21">
        <v>1.57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6">
        <v>69</v>
      </c>
      <c r="B74" s="26" t="s">
        <v>125</v>
      </c>
      <c r="C74" s="21">
        <v>0.22</v>
      </c>
      <c r="D74" s="21">
        <v>0.22</v>
      </c>
      <c r="E74" s="21">
        <v>0.22</v>
      </c>
      <c r="F74" s="21">
        <v>0.22</v>
      </c>
      <c r="G74" s="27">
        <v>0.22</v>
      </c>
      <c r="H74" s="28">
        <v>0</v>
      </c>
      <c r="I74" s="29">
        <v>0</v>
      </c>
      <c r="J74" s="22">
        <v>0</v>
      </c>
      <c r="K74" s="30">
        <v>29685</v>
      </c>
      <c r="L74" s="30">
        <v>7124.4</v>
      </c>
      <c r="M74" s="23">
        <v>15.973991031390133</v>
      </c>
      <c r="N74" s="23">
        <v>1238.9387999999999</v>
      </c>
      <c r="O74" s="24">
        <v>0.24</v>
      </c>
      <c r="P74" s="22">
        <v>0</v>
      </c>
      <c r="Q74" s="21">
        <v>0.22</v>
      </c>
      <c r="R74" s="21">
        <v>0.22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6">
        <v>70</v>
      </c>
      <c r="B75" s="26" t="s">
        <v>57</v>
      </c>
      <c r="C75" s="21">
        <v>4</v>
      </c>
      <c r="D75" s="21">
        <v>4</v>
      </c>
      <c r="E75" s="21">
        <v>4.08</v>
      </c>
      <c r="F75" s="21">
        <v>4.08</v>
      </c>
      <c r="G75" s="27">
        <v>4.08</v>
      </c>
      <c r="H75" s="28">
        <v>0</v>
      </c>
      <c r="I75" s="29">
        <v>8.0000000000000071E-2</v>
      </c>
      <c r="J75" s="22">
        <v>2.0000000000000018E-2</v>
      </c>
      <c r="K75" s="30">
        <v>917897</v>
      </c>
      <c r="L75" s="30">
        <v>3727085.59</v>
      </c>
      <c r="M75" s="23">
        <v>8356.6941479820616</v>
      </c>
      <c r="N75" s="23">
        <v>50720.162918400005</v>
      </c>
      <c r="O75" s="24">
        <v>4.0604616748938058</v>
      </c>
      <c r="P75" s="22">
        <v>4.081632653061229E-2</v>
      </c>
      <c r="Q75" s="21">
        <v>4.08</v>
      </c>
      <c r="R75" s="21">
        <v>3.88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6">
        <v>71</v>
      </c>
      <c r="B76" s="26" t="s">
        <v>46</v>
      </c>
      <c r="C76" s="21">
        <v>165</v>
      </c>
      <c r="D76" s="21">
        <v>165</v>
      </c>
      <c r="E76" s="21">
        <v>165</v>
      </c>
      <c r="F76" s="21">
        <v>165</v>
      </c>
      <c r="G76" s="27">
        <v>165</v>
      </c>
      <c r="H76" s="28">
        <v>0</v>
      </c>
      <c r="I76" s="29">
        <v>0</v>
      </c>
      <c r="J76" s="22">
        <v>0</v>
      </c>
      <c r="K76" s="30">
        <v>606441</v>
      </c>
      <c r="L76" s="30">
        <v>100448249.40000001</v>
      </c>
      <c r="M76" s="23">
        <v>225220.29013452918</v>
      </c>
      <c r="N76" s="23">
        <v>157395.15</v>
      </c>
      <c r="O76" s="24">
        <v>165.63565029409293</v>
      </c>
      <c r="P76" s="22">
        <v>0</v>
      </c>
      <c r="Q76" s="21">
        <v>165</v>
      </c>
      <c r="R76" s="21">
        <v>165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6">
        <v>72</v>
      </c>
      <c r="B77" s="26" t="s">
        <v>119</v>
      </c>
      <c r="C77" s="21">
        <v>0.2</v>
      </c>
      <c r="D77" s="21">
        <v>0.2</v>
      </c>
      <c r="E77" s="21">
        <v>0.2</v>
      </c>
      <c r="F77" s="21">
        <v>0.2</v>
      </c>
      <c r="G77" s="27">
        <v>0.2</v>
      </c>
      <c r="H77" s="28">
        <v>0</v>
      </c>
      <c r="I77" s="29">
        <v>0</v>
      </c>
      <c r="J77" s="22">
        <v>0</v>
      </c>
      <c r="K77" s="30">
        <v>4000</v>
      </c>
      <c r="L77" s="30">
        <v>800</v>
      </c>
      <c r="M77" s="23">
        <v>1.7937219730941705</v>
      </c>
      <c r="N77" s="23">
        <v>588.35789439999996</v>
      </c>
      <c r="O77" s="24">
        <v>0.2</v>
      </c>
      <c r="P77" s="22">
        <v>0</v>
      </c>
      <c r="Q77" s="21">
        <v>0.2</v>
      </c>
      <c r="R77" s="21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6">
        <v>73</v>
      </c>
      <c r="B78" s="26" t="s">
        <v>120</v>
      </c>
      <c r="C78" s="21">
        <v>2.1</v>
      </c>
      <c r="D78" s="21">
        <v>2.1</v>
      </c>
      <c r="E78" s="21">
        <v>2.1</v>
      </c>
      <c r="F78" s="21">
        <v>2.1</v>
      </c>
      <c r="G78" s="27">
        <v>2.1</v>
      </c>
      <c r="H78" s="28">
        <v>0</v>
      </c>
      <c r="I78" s="29">
        <v>0</v>
      </c>
      <c r="J78" s="22">
        <v>0</v>
      </c>
      <c r="K78" s="30">
        <v>3000</v>
      </c>
      <c r="L78" s="30">
        <v>6300</v>
      </c>
      <c r="M78" s="23">
        <v>14.125560538116591</v>
      </c>
      <c r="N78" s="23">
        <v>455.32294080000003</v>
      </c>
      <c r="O78" s="24">
        <v>2.1</v>
      </c>
      <c r="P78" s="22">
        <v>0</v>
      </c>
      <c r="Q78" s="21">
        <v>2.1</v>
      </c>
      <c r="R78" s="21">
        <v>2.1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6">
        <v>74</v>
      </c>
      <c r="B79" s="26" t="s">
        <v>70</v>
      </c>
      <c r="C79" s="21">
        <v>137.5</v>
      </c>
      <c r="D79" s="21">
        <v>137.5</v>
      </c>
      <c r="E79" s="21">
        <v>137.5</v>
      </c>
      <c r="F79" s="21">
        <v>137.5</v>
      </c>
      <c r="G79" s="27">
        <v>137.5</v>
      </c>
      <c r="H79" s="28">
        <v>0</v>
      </c>
      <c r="I79" s="29">
        <v>0</v>
      </c>
      <c r="J79" s="22">
        <v>0</v>
      </c>
      <c r="K79" s="30">
        <v>120073</v>
      </c>
      <c r="L79" s="30">
        <v>15739145.5</v>
      </c>
      <c r="M79" s="23">
        <v>35289.563901345289</v>
      </c>
      <c r="N79" s="23">
        <v>137500</v>
      </c>
      <c r="O79" s="24">
        <v>131.07980561824891</v>
      </c>
      <c r="P79" s="22">
        <v>0</v>
      </c>
      <c r="Q79" s="21">
        <v>137.5</v>
      </c>
      <c r="R79" s="21">
        <v>137.5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6">
        <v>75</v>
      </c>
      <c r="B80" s="26" t="s">
        <v>102</v>
      </c>
      <c r="C80" s="21">
        <v>0.42</v>
      </c>
      <c r="D80" s="21">
        <v>0.42</v>
      </c>
      <c r="E80" s="21">
        <v>0.42</v>
      </c>
      <c r="F80" s="21">
        <v>0.42</v>
      </c>
      <c r="G80" s="27">
        <v>0.42</v>
      </c>
      <c r="H80" s="28">
        <v>0</v>
      </c>
      <c r="I80" s="29">
        <v>0</v>
      </c>
      <c r="J80" s="22">
        <v>0</v>
      </c>
      <c r="K80" s="30">
        <v>6717</v>
      </c>
      <c r="L80" s="30">
        <v>2686.8</v>
      </c>
      <c r="M80" s="23">
        <v>6.0242152466367713</v>
      </c>
      <c r="N80" s="23">
        <v>5566.0759938000001</v>
      </c>
      <c r="O80" s="24">
        <v>0.4</v>
      </c>
      <c r="P80" s="22">
        <v>0</v>
      </c>
      <c r="Q80" s="21">
        <v>0.46</v>
      </c>
      <c r="R80" s="21">
        <v>0.42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6">
        <v>76</v>
      </c>
      <c r="B81" s="26" t="s">
        <v>28</v>
      </c>
      <c r="C81" s="21">
        <v>10</v>
      </c>
      <c r="D81" s="21">
        <v>10</v>
      </c>
      <c r="E81" s="21">
        <v>10</v>
      </c>
      <c r="F81" s="21">
        <v>10</v>
      </c>
      <c r="G81" s="27">
        <v>10</v>
      </c>
      <c r="H81" s="28">
        <v>0</v>
      </c>
      <c r="I81" s="29">
        <v>0</v>
      </c>
      <c r="J81" s="22">
        <v>0</v>
      </c>
      <c r="K81" s="30">
        <v>1177925</v>
      </c>
      <c r="L81" s="30">
        <v>11759481.65</v>
      </c>
      <c r="M81" s="23">
        <v>26366.550784753363</v>
      </c>
      <c r="N81" s="23">
        <v>39704.770450000004</v>
      </c>
      <c r="O81" s="24">
        <v>9.9832176496805829</v>
      </c>
      <c r="P81" s="22">
        <v>-0.11894273127753296</v>
      </c>
      <c r="Q81" s="21">
        <v>12.1</v>
      </c>
      <c r="R81" s="21">
        <v>10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6">
        <v>77</v>
      </c>
      <c r="B82" s="26" t="s">
        <v>109</v>
      </c>
      <c r="C82" s="21">
        <v>2.2599999999999998</v>
      </c>
      <c r="D82" s="21">
        <v>2.2599999999999998</v>
      </c>
      <c r="E82" s="21">
        <v>2.2599999999999998</v>
      </c>
      <c r="F82" s="21">
        <v>2.2599999999999998</v>
      </c>
      <c r="G82" s="27">
        <v>2.2599999999999998</v>
      </c>
      <c r="H82" s="28">
        <v>0</v>
      </c>
      <c r="I82" s="29">
        <v>0</v>
      </c>
      <c r="J82" s="22">
        <v>0</v>
      </c>
      <c r="K82" s="30">
        <v>147555</v>
      </c>
      <c r="L82" s="30">
        <v>338599.02</v>
      </c>
      <c r="M82" s="23">
        <v>759.19062780269064</v>
      </c>
      <c r="N82" s="23">
        <v>2156.9967144999996</v>
      </c>
      <c r="O82" s="24">
        <v>2.2947309138965131</v>
      </c>
      <c r="P82" s="22">
        <v>0</v>
      </c>
      <c r="Q82" s="21">
        <v>2.2599999999999998</v>
      </c>
      <c r="R82" s="21">
        <v>2.2599999999999998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6">
        <v>78</v>
      </c>
      <c r="B83" s="26" t="s">
        <v>90</v>
      </c>
      <c r="C83" s="21">
        <v>0.26</v>
      </c>
      <c r="D83" s="21">
        <v>0.26</v>
      </c>
      <c r="E83" s="21">
        <v>0.26</v>
      </c>
      <c r="F83" s="21">
        <v>0.26</v>
      </c>
      <c r="G83" s="27">
        <v>0.26</v>
      </c>
      <c r="H83" s="28">
        <v>0</v>
      </c>
      <c r="I83" s="29">
        <v>0</v>
      </c>
      <c r="J83" s="22">
        <v>0</v>
      </c>
      <c r="K83" s="30">
        <v>366134</v>
      </c>
      <c r="L83" s="30">
        <v>95194.84</v>
      </c>
      <c r="M83" s="23">
        <v>213.44134529147982</v>
      </c>
      <c r="N83" s="23">
        <v>1733.875</v>
      </c>
      <c r="O83" s="24">
        <v>0.26</v>
      </c>
      <c r="P83" s="22">
        <v>4.0000000000000036E-2</v>
      </c>
      <c r="Q83" s="21">
        <v>0.26</v>
      </c>
      <c r="R83" s="21">
        <v>0.25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6">
        <v>79</v>
      </c>
      <c r="B84" s="26" t="s">
        <v>85</v>
      </c>
      <c r="C84" s="21">
        <v>1.08</v>
      </c>
      <c r="D84" s="21">
        <v>1.08</v>
      </c>
      <c r="E84" s="21">
        <v>1.08</v>
      </c>
      <c r="F84" s="21">
        <v>1.08</v>
      </c>
      <c r="G84" s="27">
        <v>1.08</v>
      </c>
      <c r="H84" s="28">
        <v>0</v>
      </c>
      <c r="I84" s="29">
        <v>0</v>
      </c>
      <c r="J84" s="22">
        <v>0</v>
      </c>
      <c r="K84" s="30">
        <v>271086</v>
      </c>
      <c r="L84" s="30">
        <v>283129.25</v>
      </c>
      <c r="M84" s="23">
        <v>634.81894618834076</v>
      </c>
      <c r="N84" s="23">
        <v>5556.9996799200007</v>
      </c>
      <c r="O84" s="24">
        <v>1.0444259386320209</v>
      </c>
      <c r="P84" s="22">
        <v>1.8867924528301883E-2</v>
      </c>
      <c r="Q84" s="21">
        <v>1.1000000000000001</v>
      </c>
      <c r="R84" s="21">
        <v>1.02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6">
        <v>80</v>
      </c>
      <c r="B85" s="26" t="s">
        <v>110</v>
      </c>
      <c r="C85" s="21">
        <v>0.92</v>
      </c>
      <c r="D85" s="21">
        <v>0.92</v>
      </c>
      <c r="E85" s="21">
        <v>0.92</v>
      </c>
      <c r="F85" s="21">
        <v>0.92</v>
      </c>
      <c r="G85" s="27">
        <v>0.92</v>
      </c>
      <c r="H85" s="28">
        <v>0</v>
      </c>
      <c r="I85" s="29">
        <v>0</v>
      </c>
      <c r="J85" s="22">
        <v>0</v>
      </c>
      <c r="K85" s="30">
        <v>230</v>
      </c>
      <c r="L85" s="30">
        <v>230</v>
      </c>
      <c r="M85" s="23">
        <v>0.51569506726457404</v>
      </c>
      <c r="N85" s="23">
        <v>597.83961179999994</v>
      </c>
      <c r="O85" s="24">
        <v>1</v>
      </c>
      <c r="P85" s="22">
        <v>0</v>
      </c>
      <c r="Q85" s="21">
        <v>0.92</v>
      </c>
      <c r="R85" s="21">
        <v>0.92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6">
        <v>81</v>
      </c>
      <c r="B86" s="26" t="s">
        <v>60</v>
      </c>
      <c r="C86" s="21">
        <v>1100</v>
      </c>
      <c r="D86" s="21">
        <v>1100</v>
      </c>
      <c r="E86" s="21">
        <v>1100</v>
      </c>
      <c r="F86" s="21">
        <v>1100</v>
      </c>
      <c r="G86" s="27">
        <v>1100</v>
      </c>
      <c r="H86" s="28">
        <v>0</v>
      </c>
      <c r="I86" s="29">
        <v>0</v>
      </c>
      <c r="J86" s="22">
        <v>0</v>
      </c>
      <c r="K86" s="30">
        <v>243043</v>
      </c>
      <c r="L86" s="30">
        <v>267347914.09999999</v>
      </c>
      <c r="M86" s="23">
        <v>599434.78497757844</v>
      </c>
      <c r="N86" s="23">
        <v>647289.01710000006</v>
      </c>
      <c r="O86" s="24">
        <v>1100.0025267133799</v>
      </c>
      <c r="P86" s="22">
        <v>0</v>
      </c>
      <c r="Q86" s="21">
        <v>1100</v>
      </c>
      <c r="R86" s="21">
        <v>1100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6">
        <v>82</v>
      </c>
      <c r="B87" s="26" t="s">
        <v>121</v>
      </c>
      <c r="C87" s="21">
        <v>5</v>
      </c>
      <c r="D87" s="21">
        <v>5</v>
      </c>
      <c r="E87" s="21">
        <v>5</v>
      </c>
      <c r="F87" s="21">
        <v>5</v>
      </c>
      <c r="G87" s="27">
        <v>5</v>
      </c>
      <c r="H87" s="28">
        <v>0</v>
      </c>
      <c r="I87" s="29">
        <v>0</v>
      </c>
      <c r="J87" s="22">
        <v>0</v>
      </c>
      <c r="K87" s="30">
        <v>150</v>
      </c>
      <c r="L87" s="30">
        <v>825</v>
      </c>
      <c r="M87" s="23">
        <v>1.8497757847533631</v>
      </c>
      <c r="N87" s="23">
        <v>6767.9</v>
      </c>
      <c r="O87" s="24">
        <v>5.5</v>
      </c>
      <c r="P87" s="22">
        <v>0</v>
      </c>
      <c r="Q87" s="21">
        <v>5</v>
      </c>
      <c r="R87" s="21">
        <v>5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6">
        <v>83</v>
      </c>
      <c r="B88" s="26" t="s">
        <v>112</v>
      </c>
      <c r="C88" s="21">
        <v>0.28000000000000003</v>
      </c>
      <c r="D88" s="21">
        <v>0.28000000000000003</v>
      </c>
      <c r="E88" s="21">
        <v>0.28000000000000003</v>
      </c>
      <c r="F88" s="21">
        <v>0.28000000000000003</v>
      </c>
      <c r="G88" s="27">
        <v>0.28000000000000003</v>
      </c>
      <c r="H88" s="28">
        <v>0</v>
      </c>
      <c r="I88" s="29">
        <v>0</v>
      </c>
      <c r="J88" s="22">
        <v>0</v>
      </c>
      <c r="K88" s="30">
        <v>115740</v>
      </c>
      <c r="L88" s="30">
        <v>32561.71</v>
      </c>
      <c r="M88" s="23">
        <v>73.008318385650227</v>
      </c>
      <c r="N88" s="23">
        <v>3182.0504828000003</v>
      </c>
      <c r="O88" s="24">
        <v>0.28133497494383963</v>
      </c>
      <c r="P88" s="22">
        <v>0</v>
      </c>
      <c r="Q88" s="21">
        <v>0.28000000000000003</v>
      </c>
      <c r="R88" s="21">
        <v>0.28000000000000003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6">
        <v>84</v>
      </c>
      <c r="B89" s="26" t="s">
        <v>29</v>
      </c>
      <c r="C89" s="21">
        <v>32</v>
      </c>
      <c r="D89" s="21">
        <v>32</v>
      </c>
      <c r="E89" s="21">
        <v>32</v>
      </c>
      <c r="F89" s="21">
        <v>32</v>
      </c>
      <c r="G89" s="27">
        <v>32</v>
      </c>
      <c r="H89" s="28">
        <v>0</v>
      </c>
      <c r="I89" s="29">
        <v>0</v>
      </c>
      <c r="J89" s="22">
        <v>0</v>
      </c>
      <c r="K89" s="30">
        <v>35520</v>
      </c>
      <c r="L89" s="30">
        <v>1134029.95</v>
      </c>
      <c r="M89" s="23">
        <v>2542.6680493273543</v>
      </c>
      <c r="N89" s="23">
        <v>414623.90912000003</v>
      </c>
      <c r="O89" s="24">
        <v>31.92651886261261</v>
      </c>
      <c r="P89" s="22">
        <v>-4.3348281016442503E-2</v>
      </c>
      <c r="Q89" s="21">
        <v>33.450000000000003</v>
      </c>
      <c r="R89" s="21">
        <v>32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>
        <v>85</v>
      </c>
      <c r="B90" s="26" t="s">
        <v>37</v>
      </c>
      <c r="C90" s="21">
        <v>1.4</v>
      </c>
      <c r="D90" s="21">
        <v>1.4</v>
      </c>
      <c r="E90" s="21">
        <v>1.4</v>
      </c>
      <c r="F90" s="21">
        <v>1.4</v>
      </c>
      <c r="G90" s="27">
        <v>1.4</v>
      </c>
      <c r="H90" s="28">
        <v>0</v>
      </c>
      <c r="I90" s="29">
        <v>0</v>
      </c>
      <c r="J90" s="22">
        <v>0</v>
      </c>
      <c r="K90" s="30">
        <v>11120796</v>
      </c>
      <c r="L90" s="30">
        <v>15574298.890000001</v>
      </c>
      <c r="M90" s="23">
        <v>34919.952668161437</v>
      </c>
      <c r="N90" s="23">
        <v>40306.585381999997</v>
      </c>
      <c r="O90" s="24">
        <v>1.400466197743399</v>
      </c>
      <c r="P90" s="22">
        <v>0</v>
      </c>
      <c r="Q90" s="21">
        <v>1.43</v>
      </c>
      <c r="R90" s="21">
        <v>1.4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6">
        <v>86</v>
      </c>
      <c r="B91" s="26" t="s">
        <v>113</v>
      </c>
      <c r="C91" s="21">
        <v>1.06</v>
      </c>
      <c r="D91" s="21">
        <v>1.06</v>
      </c>
      <c r="E91" s="21">
        <v>1.1599999999999999</v>
      </c>
      <c r="F91" s="21">
        <v>1.1599999999999999</v>
      </c>
      <c r="G91" s="27">
        <v>1.1599999999999999</v>
      </c>
      <c r="H91" s="28">
        <v>0</v>
      </c>
      <c r="I91" s="29">
        <v>9.9999999999999867E-2</v>
      </c>
      <c r="J91" s="22">
        <v>9.4339622641509413E-2</v>
      </c>
      <c r="K91" s="30">
        <v>367799</v>
      </c>
      <c r="L91" s="30">
        <v>426646.84</v>
      </c>
      <c r="M91" s="23">
        <v>956.60726457399107</v>
      </c>
      <c r="N91" s="23">
        <v>255.2</v>
      </c>
      <c r="O91" s="24">
        <v>1.1600000000000001</v>
      </c>
      <c r="P91" s="22">
        <v>0.19587628865979378</v>
      </c>
      <c r="Q91" s="21">
        <v>1.1599999999999999</v>
      </c>
      <c r="R91" s="21">
        <v>0.97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>
        <v>87</v>
      </c>
      <c r="B92" s="26" t="s">
        <v>38</v>
      </c>
      <c r="C92" s="21">
        <v>193</v>
      </c>
      <c r="D92" s="21">
        <v>193</v>
      </c>
      <c r="E92" s="21">
        <v>193</v>
      </c>
      <c r="F92" s="21">
        <v>193</v>
      </c>
      <c r="G92" s="27">
        <v>193</v>
      </c>
      <c r="H92" s="28">
        <v>0</v>
      </c>
      <c r="I92" s="29">
        <v>0</v>
      </c>
      <c r="J92" s="22">
        <v>0</v>
      </c>
      <c r="K92" s="30">
        <v>222463</v>
      </c>
      <c r="L92" s="30">
        <v>45076038.200000003</v>
      </c>
      <c r="M92" s="23">
        <v>101067.35022421525</v>
      </c>
      <c r="N92" s="23">
        <v>65527.714541000001</v>
      </c>
      <c r="O92" s="24">
        <v>202.62263028009153</v>
      </c>
      <c r="P92" s="22">
        <v>0</v>
      </c>
      <c r="Q92" s="21">
        <v>193</v>
      </c>
      <c r="R92" s="21">
        <v>193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6">
        <v>88</v>
      </c>
      <c r="B93" s="26" t="s">
        <v>115</v>
      </c>
      <c r="C93" s="21">
        <v>6.25</v>
      </c>
      <c r="D93" s="21">
        <v>6.25</v>
      </c>
      <c r="E93" s="21">
        <v>6.25</v>
      </c>
      <c r="F93" s="21">
        <v>6.25</v>
      </c>
      <c r="G93" s="27">
        <v>6.25</v>
      </c>
      <c r="H93" s="28">
        <v>0</v>
      </c>
      <c r="I93" s="29">
        <v>0</v>
      </c>
      <c r="J93" s="22">
        <v>0</v>
      </c>
      <c r="K93" s="30">
        <v>2198</v>
      </c>
      <c r="L93" s="30">
        <v>14551.52</v>
      </c>
      <c r="M93" s="23">
        <v>32.626726457399101</v>
      </c>
      <c r="N93" s="23">
        <v>64015.802562500008</v>
      </c>
      <c r="O93" s="24">
        <v>6.6203457688808012</v>
      </c>
      <c r="P93" s="22">
        <v>0</v>
      </c>
      <c r="Q93" s="21">
        <v>6.25</v>
      </c>
      <c r="R93" s="21">
        <v>6.25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6">
        <v>89</v>
      </c>
      <c r="B94" s="26" t="s">
        <v>30</v>
      </c>
      <c r="C94" s="21">
        <v>1.17</v>
      </c>
      <c r="D94" s="21">
        <v>1.17</v>
      </c>
      <c r="E94" s="21">
        <v>1.2</v>
      </c>
      <c r="F94" s="21">
        <v>1.18</v>
      </c>
      <c r="G94" s="27">
        <v>1.2</v>
      </c>
      <c r="H94" s="28">
        <v>1.6949152542372836E-2</v>
      </c>
      <c r="I94" s="29">
        <v>3.0000000000000027E-2</v>
      </c>
      <c r="J94" s="22">
        <v>2.5641025641025772E-2</v>
      </c>
      <c r="K94" s="30">
        <v>13009018</v>
      </c>
      <c r="L94" s="30">
        <v>15452651.33</v>
      </c>
      <c r="M94" s="23">
        <v>34647.200291479821</v>
      </c>
      <c r="N94" s="23">
        <v>48777.588347999997</v>
      </c>
      <c r="O94" s="24">
        <v>1.1878414904184158</v>
      </c>
      <c r="P94" s="22">
        <v>6.1946902654867353E-2</v>
      </c>
      <c r="Q94" s="21">
        <v>1.2</v>
      </c>
      <c r="R94" s="21">
        <v>1.1299999999999999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>
        <v>90</v>
      </c>
      <c r="B95" s="26" t="s">
        <v>126</v>
      </c>
      <c r="C95" s="21">
        <v>0.82</v>
      </c>
      <c r="D95" s="21">
        <v>0.82</v>
      </c>
      <c r="E95" s="21">
        <v>0.82</v>
      </c>
      <c r="F95" s="21">
        <v>0.82</v>
      </c>
      <c r="G95" s="27">
        <v>0.82</v>
      </c>
      <c r="H95" s="28">
        <v>0</v>
      </c>
      <c r="I95" s="29">
        <v>0</v>
      </c>
      <c r="J95" s="22">
        <v>0</v>
      </c>
      <c r="K95" s="30">
        <v>5302</v>
      </c>
      <c r="L95" s="30">
        <v>4169.5200000000004</v>
      </c>
      <c r="M95" s="23">
        <v>9.3486995515695082</v>
      </c>
      <c r="N95" s="23">
        <v>408.48306395999998</v>
      </c>
      <c r="O95" s="24">
        <v>0.78640513013957003</v>
      </c>
      <c r="P95" s="22">
        <v>0</v>
      </c>
      <c r="Q95" s="21">
        <v>0.82</v>
      </c>
      <c r="R95" s="21">
        <v>0.82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6">
        <v>91</v>
      </c>
      <c r="B96" s="26" t="s">
        <v>116</v>
      </c>
      <c r="C96" s="21">
        <v>0.79</v>
      </c>
      <c r="D96" s="21">
        <v>0.79</v>
      </c>
      <c r="E96" s="21">
        <v>0.79</v>
      </c>
      <c r="F96" s="21">
        <v>0.79</v>
      </c>
      <c r="G96" s="27">
        <v>0.79</v>
      </c>
      <c r="H96" s="28">
        <v>0</v>
      </c>
      <c r="I96" s="29">
        <v>0</v>
      </c>
      <c r="J96" s="22">
        <v>0</v>
      </c>
      <c r="K96" s="30">
        <v>627</v>
      </c>
      <c r="L96" s="30">
        <v>457.71</v>
      </c>
      <c r="M96" s="23">
        <v>1.0262556053811658</v>
      </c>
      <c r="N96" s="23">
        <v>391.01366000000002</v>
      </c>
      <c r="O96" s="24">
        <v>0.73</v>
      </c>
      <c r="P96" s="22">
        <v>0</v>
      </c>
      <c r="Q96" s="21">
        <v>0.79</v>
      </c>
      <c r="R96" s="21">
        <v>0.79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6">
        <v>92</v>
      </c>
      <c r="B97" s="26" t="s">
        <v>31</v>
      </c>
      <c r="C97" s="21">
        <v>10.4</v>
      </c>
      <c r="D97" s="21">
        <v>10.4</v>
      </c>
      <c r="E97" s="21">
        <v>10.1</v>
      </c>
      <c r="F97" s="21">
        <v>10.1</v>
      </c>
      <c r="G97" s="27">
        <v>10.1</v>
      </c>
      <c r="H97" s="28">
        <v>0</v>
      </c>
      <c r="I97" s="29">
        <v>-0.30000000000000071</v>
      </c>
      <c r="J97" s="22">
        <v>-2.8846153846153966E-2</v>
      </c>
      <c r="K97" s="30">
        <v>715516</v>
      </c>
      <c r="L97" s="30">
        <v>7239406.5499999998</v>
      </c>
      <c r="M97" s="23">
        <v>16231.853251121076</v>
      </c>
      <c r="N97" s="23">
        <v>29553.929725599999</v>
      </c>
      <c r="O97" s="24">
        <v>10.117742370540981</v>
      </c>
      <c r="P97" s="22">
        <v>-1.4634146341463428E-2</v>
      </c>
      <c r="Q97" s="21">
        <v>10.75</v>
      </c>
      <c r="R97" s="21">
        <v>10.1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>
        <v>93</v>
      </c>
      <c r="B98" s="26" t="s">
        <v>32</v>
      </c>
      <c r="C98" s="21">
        <v>8</v>
      </c>
      <c r="D98" s="21">
        <v>8</v>
      </c>
      <c r="E98" s="21">
        <v>8.0500000000000007</v>
      </c>
      <c r="F98" s="21">
        <v>8</v>
      </c>
      <c r="G98" s="27">
        <v>8</v>
      </c>
      <c r="H98" s="28">
        <v>6.2500000000000888E-3</v>
      </c>
      <c r="I98" s="29">
        <v>0</v>
      </c>
      <c r="J98" s="22">
        <v>0</v>
      </c>
      <c r="K98" s="30">
        <v>6875960</v>
      </c>
      <c r="L98" s="30">
        <v>55036718.5</v>
      </c>
      <c r="M98" s="23">
        <v>123400.71412556054</v>
      </c>
      <c r="N98" s="23">
        <v>273595.37095999997</v>
      </c>
      <c r="O98" s="24">
        <v>8.0042231921069931</v>
      </c>
      <c r="P98" s="22">
        <v>5.2631578947368363E-2</v>
      </c>
      <c r="Q98" s="21">
        <v>8.3000000000000007</v>
      </c>
      <c r="R98" s="21">
        <v>7.95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>
        <v>94</v>
      </c>
      <c r="B99" s="26" t="s">
        <v>33</v>
      </c>
      <c r="C99" s="21">
        <v>6.35</v>
      </c>
      <c r="D99" s="21">
        <v>6.35</v>
      </c>
      <c r="E99" s="21">
        <v>6.35</v>
      </c>
      <c r="F99" s="21">
        <v>6.35</v>
      </c>
      <c r="G99" s="27">
        <v>6.35</v>
      </c>
      <c r="H99" s="28">
        <v>0</v>
      </c>
      <c r="I99" s="29">
        <v>0</v>
      </c>
      <c r="J99" s="22">
        <v>0</v>
      </c>
      <c r="K99" s="30">
        <v>203054</v>
      </c>
      <c r="L99" s="30">
        <v>1307845.1499999999</v>
      </c>
      <c r="M99" s="23">
        <v>2932.3882286995513</v>
      </c>
      <c r="N99" s="23">
        <v>184916.78021649999</v>
      </c>
      <c r="O99" s="24">
        <v>6.4408736099756707</v>
      </c>
      <c r="P99" s="22">
        <v>-7.812500000000111E-3</v>
      </c>
      <c r="Q99" s="21">
        <v>6.95</v>
      </c>
      <c r="R99" s="21">
        <v>6.35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6">
        <v>95</v>
      </c>
      <c r="B100" s="26" t="s">
        <v>36</v>
      </c>
      <c r="C100" s="21">
        <v>15</v>
      </c>
      <c r="D100" s="21">
        <v>15</v>
      </c>
      <c r="E100" s="21">
        <v>15.05</v>
      </c>
      <c r="F100" s="21">
        <v>14.85</v>
      </c>
      <c r="G100" s="27">
        <v>14.9</v>
      </c>
      <c r="H100" s="28">
        <v>1.3468013468013629E-2</v>
      </c>
      <c r="I100" s="29">
        <v>-9.9999999999999645E-2</v>
      </c>
      <c r="J100" s="22">
        <v>-6.6666666666665986E-3</v>
      </c>
      <c r="K100" s="30">
        <v>7285335</v>
      </c>
      <c r="L100" s="30">
        <v>109101548.90000001</v>
      </c>
      <c r="M100" s="23">
        <v>244622.30695067265</v>
      </c>
      <c r="N100" s="23">
        <v>89400</v>
      </c>
      <c r="O100" s="24">
        <v>14.975502005055363</v>
      </c>
      <c r="P100" s="22">
        <v>6.4285714285714279E-2</v>
      </c>
      <c r="Q100" s="21">
        <v>15</v>
      </c>
      <c r="R100" s="21">
        <v>14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>
        <v>96</v>
      </c>
      <c r="B101" s="26" t="s">
        <v>34</v>
      </c>
      <c r="C101" s="21">
        <v>11.6</v>
      </c>
      <c r="D101" s="21">
        <v>11.6</v>
      </c>
      <c r="E101" s="21">
        <v>11.6</v>
      </c>
      <c r="F101" s="21">
        <v>11.6</v>
      </c>
      <c r="G101" s="27">
        <v>11.6</v>
      </c>
      <c r="H101" s="28">
        <v>0</v>
      </c>
      <c r="I101" s="29">
        <v>0</v>
      </c>
      <c r="J101" s="22">
        <v>0</v>
      </c>
      <c r="K101" s="30">
        <v>305316</v>
      </c>
      <c r="L101" s="30">
        <v>3468949.95</v>
      </c>
      <c r="M101" s="23">
        <v>7777.9146860986548</v>
      </c>
      <c r="N101" s="23">
        <v>66642.062837200006</v>
      </c>
      <c r="O101" s="24">
        <v>11.36183478756436</v>
      </c>
      <c r="P101" s="22">
        <v>0</v>
      </c>
      <c r="Q101" s="21">
        <v>11.6</v>
      </c>
      <c r="R101" s="21">
        <v>11.6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6">
        <v>97</v>
      </c>
      <c r="B102" s="26" t="s">
        <v>65</v>
      </c>
      <c r="C102" s="21">
        <v>0.55000000000000004</v>
      </c>
      <c r="D102" s="21">
        <v>0.55000000000000004</v>
      </c>
      <c r="E102" s="21">
        <v>0.56000000000000005</v>
      </c>
      <c r="F102" s="21">
        <v>0.56000000000000005</v>
      </c>
      <c r="G102" s="27">
        <v>0.56000000000000005</v>
      </c>
      <c r="H102" s="28">
        <v>0</v>
      </c>
      <c r="I102" s="29">
        <v>1.0000000000000009E-2</v>
      </c>
      <c r="J102" s="22">
        <v>1.8181818181818299E-2</v>
      </c>
      <c r="K102" s="30">
        <v>200200</v>
      </c>
      <c r="L102" s="30">
        <v>110952</v>
      </c>
      <c r="M102" s="23">
        <v>248.77130044843048</v>
      </c>
      <c r="N102" s="23">
        <v>6546.0292464000004</v>
      </c>
      <c r="O102" s="24">
        <v>0.55420579420579419</v>
      </c>
      <c r="P102" s="22">
        <v>1.8181818181818299E-2</v>
      </c>
      <c r="Q102" s="21">
        <v>0.59</v>
      </c>
      <c r="R102" s="21">
        <v>0.55000000000000004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6">
        <v>98</v>
      </c>
      <c r="B103" s="26" t="s">
        <v>103</v>
      </c>
      <c r="C103" s="21">
        <v>0.93</v>
      </c>
      <c r="D103" s="21">
        <v>0.93</v>
      </c>
      <c r="E103" s="21">
        <v>0.95</v>
      </c>
      <c r="F103" s="21">
        <v>0.91</v>
      </c>
      <c r="G103" s="27">
        <v>0.91</v>
      </c>
      <c r="H103" s="28">
        <v>4.39560439560438E-2</v>
      </c>
      <c r="I103" s="29">
        <v>-2.0000000000000018E-2</v>
      </c>
      <c r="J103" s="22">
        <v>-2.1505376344086002E-2</v>
      </c>
      <c r="K103" s="30">
        <v>1411748</v>
      </c>
      <c r="L103" s="30">
        <v>1317597.6599999999</v>
      </c>
      <c r="M103" s="23">
        <v>2954.2548430493271</v>
      </c>
      <c r="N103" s="23">
        <v>16889.5726454</v>
      </c>
      <c r="O103" s="24">
        <v>0.93330938666107544</v>
      </c>
      <c r="P103" s="22">
        <v>0</v>
      </c>
      <c r="Q103" s="21">
        <v>0.93</v>
      </c>
      <c r="R103" s="21">
        <v>0.91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6">
        <v>99</v>
      </c>
      <c r="B104" s="26" t="s">
        <v>82</v>
      </c>
      <c r="C104" s="21">
        <v>1.76</v>
      </c>
      <c r="D104" s="21">
        <v>1.76</v>
      </c>
      <c r="E104" s="21">
        <v>1.76</v>
      </c>
      <c r="F104" s="21">
        <v>1.76</v>
      </c>
      <c r="G104" s="27">
        <v>1.76</v>
      </c>
      <c r="H104" s="28">
        <v>0</v>
      </c>
      <c r="I104" s="29">
        <v>0</v>
      </c>
      <c r="J104" s="22">
        <v>0</v>
      </c>
      <c r="K104" s="30">
        <v>23350</v>
      </c>
      <c r="L104" s="30">
        <v>41007</v>
      </c>
      <c r="M104" s="23">
        <v>91.943946188340803</v>
      </c>
      <c r="N104" s="23">
        <v>759.2807270400001</v>
      </c>
      <c r="O104" s="24">
        <v>1.7561884368308351</v>
      </c>
      <c r="P104" s="22">
        <v>-7.3684210526315796E-2</v>
      </c>
      <c r="Q104" s="21">
        <v>1.9</v>
      </c>
      <c r="R104" s="21">
        <v>1.76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6">
        <v>100</v>
      </c>
      <c r="B105" s="26" t="s">
        <v>111</v>
      </c>
      <c r="C105" s="21">
        <v>0.2</v>
      </c>
      <c r="D105" s="21">
        <v>0.2</v>
      </c>
      <c r="E105" s="21">
        <v>0.2</v>
      </c>
      <c r="F105" s="21">
        <v>0.2</v>
      </c>
      <c r="G105" s="27">
        <v>0.2</v>
      </c>
      <c r="H105" s="28">
        <v>0</v>
      </c>
      <c r="I105" s="29">
        <v>0</v>
      </c>
      <c r="J105" s="22">
        <v>0</v>
      </c>
      <c r="K105" s="30">
        <v>47760</v>
      </c>
      <c r="L105" s="30">
        <v>9552</v>
      </c>
      <c r="M105" s="23">
        <v>21.417040358744394</v>
      </c>
      <c r="N105" s="23">
        <v>2773.3333340000004</v>
      </c>
      <c r="O105" s="24">
        <v>0.2</v>
      </c>
      <c r="P105" s="22">
        <v>0</v>
      </c>
      <c r="Q105" s="21">
        <v>0.2</v>
      </c>
      <c r="R105" s="21">
        <v>0.2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6">
        <v>101</v>
      </c>
      <c r="B106" s="26" t="s">
        <v>58</v>
      </c>
      <c r="C106" s="21">
        <v>20.6</v>
      </c>
      <c r="D106" s="21">
        <v>20.6</v>
      </c>
      <c r="E106" s="21">
        <v>20.6</v>
      </c>
      <c r="F106" s="21">
        <v>20.6</v>
      </c>
      <c r="G106" s="27">
        <v>20.6</v>
      </c>
      <c r="H106" s="28">
        <v>0</v>
      </c>
      <c r="I106" s="29">
        <v>0</v>
      </c>
      <c r="J106" s="22">
        <v>0</v>
      </c>
      <c r="K106" s="30">
        <v>326370</v>
      </c>
      <c r="L106" s="30">
        <v>6685746.7000000002</v>
      </c>
      <c r="M106" s="23">
        <v>14990.463452914799</v>
      </c>
      <c r="N106" s="23">
        <v>25767.387718400001</v>
      </c>
      <c r="O106" s="24">
        <v>20.485175414406964</v>
      </c>
      <c r="P106" s="22">
        <v>7.3349633251835744E-3</v>
      </c>
      <c r="Q106" s="21">
        <v>20.6</v>
      </c>
      <c r="R106" s="21">
        <v>20.45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6">
        <v>102</v>
      </c>
      <c r="B107" s="26" t="s">
        <v>35</v>
      </c>
      <c r="C107" s="21">
        <v>24</v>
      </c>
      <c r="D107" s="21">
        <v>24</v>
      </c>
      <c r="E107" s="21">
        <v>24</v>
      </c>
      <c r="F107" s="21">
        <v>24</v>
      </c>
      <c r="G107" s="27">
        <v>24</v>
      </c>
      <c r="H107" s="28">
        <v>0</v>
      </c>
      <c r="I107" s="29">
        <v>0</v>
      </c>
      <c r="J107" s="22">
        <v>0</v>
      </c>
      <c r="K107" s="30">
        <v>2407807</v>
      </c>
      <c r="L107" s="30">
        <v>57354384.25</v>
      </c>
      <c r="M107" s="23">
        <v>128597.27410313902</v>
      </c>
      <c r="N107" s="23">
        <v>386587.092</v>
      </c>
      <c r="O107" s="24">
        <v>23.82017505971201</v>
      </c>
      <c r="P107" s="22">
        <v>0</v>
      </c>
      <c r="Q107" s="21">
        <v>24</v>
      </c>
      <c r="R107" s="21">
        <v>24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6">
        <v>103</v>
      </c>
      <c r="B108" s="26" t="s">
        <v>49</v>
      </c>
      <c r="C108" s="21">
        <v>0.45</v>
      </c>
      <c r="D108" s="21">
        <v>0.45</v>
      </c>
      <c r="E108" s="21">
        <v>0.45</v>
      </c>
      <c r="F108" s="21">
        <v>0.45</v>
      </c>
      <c r="G108" s="27">
        <v>0.45</v>
      </c>
      <c r="H108" s="28">
        <v>0</v>
      </c>
      <c r="I108" s="29">
        <v>0</v>
      </c>
      <c r="J108" s="22">
        <v>0</v>
      </c>
      <c r="K108" s="30">
        <v>277444</v>
      </c>
      <c r="L108" s="30">
        <v>119655.55</v>
      </c>
      <c r="M108" s="23">
        <v>268.2859865470852</v>
      </c>
      <c r="N108" s="23">
        <v>10796.255779500001</v>
      </c>
      <c r="O108" s="24">
        <v>0.43127820388979399</v>
      </c>
      <c r="P108" s="22">
        <v>0.125</v>
      </c>
      <c r="Q108" s="21">
        <v>0.45</v>
      </c>
      <c r="R108" s="21">
        <v>0.41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6">
        <v>104</v>
      </c>
      <c r="B109" s="26" t="s">
        <v>50</v>
      </c>
      <c r="C109" s="21">
        <v>3.58</v>
      </c>
      <c r="D109" s="21">
        <v>3.58</v>
      </c>
      <c r="E109" s="21">
        <v>3.65</v>
      </c>
      <c r="F109" s="21">
        <v>3.65</v>
      </c>
      <c r="G109" s="27">
        <v>3.65</v>
      </c>
      <c r="H109" s="28">
        <v>0</v>
      </c>
      <c r="I109" s="29">
        <v>6.999999999999984E-2</v>
      </c>
      <c r="J109" s="22">
        <v>1.9553072625698276E-2</v>
      </c>
      <c r="K109" s="30">
        <v>532414</v>
      </c>
      <c r="L109" s="30">
        <v>1949214.2</v>
      </c>
      <c r="M109" s="23">
        <v>4370.4354260089685</v>
      </c>
      <c r="N109" s="23">
        <v>46932.267064</v>
      </c>
      <c r="O109" s="24">
        <v>3.6610874244478921</v>
      </c>
      <c r="P109" s="22">
        <v>-6.4102564102564097E-2</v>
      </c>
      <c r="Q109" s="21">
        <v>3.9</v>
      </c>
      <c r="R109" s="21">
        <v>3.58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6">
        <v>105</v>
      </c>
      <c r="B110" s="26" t="s">
        <v>41</v>
      </c>
      <c r="C110" s="21">
        <v>24.3</v>
      </c>
      <c r="D110" s="21">
        <v>24.3</v>
      </c>
      <c r="E110" s="21">
        <v>24.5</v>
      </c>
      <c r="F110" s="21">
        <v>24.3</v>
      </c>
      <c r="G110" s="27">
        <v>24.35</v>
      </c>
      <c r="H110" s="28">
        <v>8.2304526748970819E-3</v>
      </c>
      <c r="I110" s="29">
        <v>5.0000000000000711E-2</v>
      </c>
      <c r="J110" s="22">
        <v>2.057613168724215E-3</v>
      </c>
      <c r="K110" s="30">
        <v>25459183</v>
      </c>
      <c r="L110" s="30">
        <v>619713920.35000002</v>
      </c>
      <c r="M110" s="23">
        <v>1389493.094955157</v>
      </c>
      <c r="N110" s="23">
        <v>764504.62378650007</v>
      </c>
      <c r="O110" s="24">
        <v>24.341469258852495</v>
      </c>
      <c r="P110" s="22">
        <v>1.4583333333333393E-2</v>
      </c>
      <c r="Q110" s="21">
        <v>24.55</v>
      </c>
      <c r="R110" s="21">
        <v>24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B111" s="33"/>
      <c r="C111" s="34"/>
      <c r="D111" s="34"/>
      <c r="E111" s="34"/>
      <c r="F111" s="34"/>
      <c r="G111" s="34"/>
      <c r="H111" s="35"/>
      <c r="I111" s="36"/>
      <c r="J111" s="37"/>
      <c r="K111" s="38"/>
      <c r="L111" s="38"/>
      <c r="M111" s="39"/>
      <c r="N111" s="39"/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5" t="s">
        <v>55</v>
      </c>
      <c r="B112" s="12"/>
      <c r="C112" s="13"/>
      <c r="D112" s="13">
        <v>461.67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4:188" x14ac:dyDescent="0.25">
      <c r="D113" s="15"/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4:188" x14ac:dyDescent="0.25"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4:188" x14ac:dyDescent="0.25"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4:188" x14ac:dyDescent="0.25"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4:188" x14ac:dyDescent="0.25"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9" spans="4:188" x14ac:dyDescent="0.25"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35" spans="9:189" x14ac:dyDescent="0.25">
      <c r="I135"/>
      <c r="J135"/>
    </row>
    <row r="142" spans="9:189" x14ac:dyDescent="0.25">
      <c r="GG142" t="s">
        <v>52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P6:P110 J6:J111">
    <cfRule type="expression" dxfId="60" priority="5447">
      <formula>"B13="" """</formula>
    </cfRule>
  </conditionalFormatting>
  <conditionalFormatting sqref="P6:P110 J6:J111">
    <cfRule type="cellIs" dxfId="59" priority="5446" operator="equal">
      <formula>0</formula>
    </cfRule>
  </conditionalFormatting>
  <conditionalFormatting sqref="P6:P110 J6:J111">
    <cfRule type="expression" dxfId="58" priority="602">
      <formula>$B$15=" "</formula>
    </cfRule>
  </conditionalFormatting>
  <conditionalFormatting sqref="P6:P110 J6:J111">
    <cfRule type="expression" dxfId="57" priority="574">
      <formula>$B$16=" "</formula>
    </cfRule>
  </conditionalFormatting>
  <conditionalFormatting sqref="J111">
    <cfRule type="iconSet" priority="475">
      <iconSet iconSet="3Arrows">
        <cfvo type="percent" val="0"/>
        <cfvo type="num" val="0"/>
        <cfvo type="num" val="0" gte="0"/>
      </iconSet>
    </cfRule>
    <cfRule type="cellIs" dxfId="56" priority="476" operator="lessThan">
      <formula>0</formula>
    </cfRule>
    <cfRule type="cellIs" dxfId="55" priority="477" operator="greaterThan">
      <formula>0</formula>
    </cfRule>
  </conditionalFormatting>
  <conditionalFormatting sqref="J6:J111">
    <cfRule type="cellIs" dxfId="54" priority="403" operator="lessThan">
      <formula>-0.1</formula>
    </cfRule>
    <cfRule type="cellIs" dxfId="53" priority="404" operator="greaterThan">
      <formula>0.1</formula>
    </cfRule>
    <cfRule type="cellIs" dxfId="52" priority="405" operator="greaterThan">
      <formula>0.1</formula>
    </cfRule>
  </conditionalFormatting>
  <conditionalFormatting sqref="J84">
    <cfRule type="iconSet" priority="379">
      <iconSet iconSet="3Arrows">
        <cfvo type="percent" val="0"/>
        <cfvo type="num" val="0"/>
        <cfvo type="num" val="0" gte="0"/>
      </iconSet>
    </cfRule>
    <cfRule type="cellIs" dxfId="51" priority="380" operator="lessThan">
      <formula>0</formula>
    </cfRule>
    <cfRule type="cellIs" dxfId="50" priority="381" operator="greaterThan">
      <formula>0</formula>
    </cfRule>
  </conditionalFormatting>
  <conditionalFormatting sqref="J83">
    <cfRule type="iconSet" priority="376">
      <iconSet iconSet="3Arrows">
        <cfvo type="percent" val="0"/>
        <cfvo type="num" val="0"/>
        <cfvo type="num" val="0" gte="0"/>
      </iconSet>
    </cfRule>
    <cfRule type="cellIs" dxfId="49" priority="377" operator="lessThan">
      <formula>0</formula>
    </cfRule>
    <cfRule type="cellIs" dxfId="48" priority="378" operator="greaterThan">
      <formula>0</formula>
    </cfRule>
  </conditionalFormatting>
  <conditionalFormatting sqref="J82">
    <cfRule type="iconSet" priority="373">
      <iconSet iconSet="3Arrows">
        <cfvo type="percent" val="0"/>
        <cfvo type="num" val="0"/>
        <cfvo type="num" val="0" gte="0"/>
      </iconSet>
    </cfRule>
    <cfRule type="cellIs" dxfId="47" priority="374" operator="lessThan">
      <formula>0</formula>
    </cfRule>
    <cfRule type="cellIs" dxfId="46" priority="375" operator="greaterThan">
      <formula>0</formula>
    </cfRule>
  </conditionalFormatting>
  <conditionalFormatting sqref="J79:J81">
    <cfRule type="iconSet" priority="370">
      <iconSet iconSet="3Arrows">
        <cfvo type="percent" val="0"/>
        <cfvo type="num" val="0"/>
        <cfvo type="num" val="0" gte="0"/>
      </iconSet>
    </cfRule>
    <cfRule type="cellIs" dxfId="45" priority="371" operator="lessThan">
      <formula>0</formula>
    </cfRule>
    <cfRule type="cellIs" dxfId="44" priority="372" operator="greaterThan">
      <formula>0</formula>
    </cfRule>
  </conditionalFormatting>
  <conditionalFormatting sqref="J57:J67">
    <cfRule type="iconSet" priority="367">
      <iconSet iconSet="3Arrows">
        <cfvo type="percent" val="0"/>
        <cfvo type="num" val="0"/>
        <cfvo type="num" val="0" gte="0"/>
      </iconSet>
    </cfRule>
    <cfRule type="cellIs" dxfId="43" priority="368" operator="lessThan">
      <formula>0</formula>
    </cfRule>
    <cfRule type="cellIs" dxfId="42" priority="369" operator="greaterThan">
      <formula>0</formula>
    </cfRule>
  </conditionalFormatting>
  <conditionalFormatting sqref="J44:J56">
    <cfRule type="iconSet" priority="364">
      <iconSet iconSet="3Arrows">
        <cfvo type="percent" val="0"/>
        <cfvo type="num" val="0"/>
        <cfvo type="num" val="0" gte="0"/>
      </iconSet>
    </cfRule>
    <cfRule type="cellIs" dxfId="41" priority="365" operator="lessThan">
      <formula>0</formula>
    </cfRule>
    <cfRule type="cellIs" dxfId="40" priority="366" operator="greaterThan">
      <formula>0</formula>
    </cfRule>
  </conditionalFormatting>
  <conditionalFormatting sqref="J39:J43">
    <cfRule type="iconSet" priority="361">
      <iconSet iconSet="3Arrows">
        <cfvo type="percent" val="0"/>
        <cfvo type="num" val="0"/>
        <cfvo type="num" val="0" gte="0"/>
      </iconSet>
    </cfRule>
    <cfRule type="cellIs" dxfId="39" priority="362" operator="lessThan">
      <formula>0</formula>
    </cfRule>
    <cfRule type="cellIs" dxfId="38" priority="363" operator="greaterThan">
      <formula>0</formula>
    </cfRule>
  </conditionalFormatting>
  <conditionalFormatting sqref="J68:J78">
    <cfRule type="iconSet" priority="358">
      <iconSet iconSet="3Arrows">
        <cfvo type="percent" val="0"/>
        <cfvo type="num" val="0"/>
        <cfvo type="num" val="0" gte="0"/>
      </iconSet>
    </cfRule>
    <cfRule type="cellIs" dxfId="37" priority="359" operator="lessThan">
      <formula>0</formula>
    </cfRule>
    <cfRule type="cellIs" dxfId="36" priority="360" operator="greaterThan">
      <formula>0</formula>
    </cfRule>
  </conditionalFormatting>
  <conditionalFormatting sqref="J6:J38">
    <cfRule type="iconSet" priority="354">
      <iconSet iconSet="3Arrows">
        <cfvo type="percent" val="0"/>
        <cfvo type="num" val="0"/>
        <cfvo type="num" val="0" gte="0"/>
      </iconSet>
    </cfRule>
    <cfRule type="cellIs" dxfId="35" priority="355" operator="lessThan">
      <formula>0</formula>
    </cfRule>
    <cfRule type="cellIs" dxfId="34" priority="356" operator="greaterThan">
      <formula>0</formula>
    </cfRule>
  </conditionalFormatting>
  <conditionalFormatting sqref="P84">
    <cfRule type="iconSet" priority="324">
      <iconSet iconSet="3Arrows">
        <cfvo type="percent" val="0"/>
        <cfvo type="num" val="0"/>
        <cfvo type="num" val="0" gte="0"/>
      </iconSet>
    </cfRule>
    <cfRule type="cellIs" dxfId="33" priority="325" operator="lessThan">
      <formula>0</formula>
    </cfRule>
    <cfRule type="cellIs" dxfId="32" priority="326" operator="greaterThan">
      <formula>0</formula>
    </cfRule>
  </conditionalFormatting>
  <conditionalFormatting sqref="P83">
    <cfRule type="iconSet" priority="321">
      <iconSet iconSet="3Arrows">
        <cfvo type="percent" val="0"/>
        <cfvo type="num" val="0"/>
        <cfvo type="num" val="0" gte="0"/>
      </iconSet>
    </cfRule>
    <cfRule type="cellIs" dxfId="31" priority="322" operator="lessThan">
      <formula>0</formula>
    </cfRule>
    <cfRule type="cellIs" dxfId="30" priority="323" operator="greaterThan">
      <formula>0</formula>
    </cfRule>
  </conditionalFormatting>
  <conditionalFormatting sqref="P82">
    <cfRule type="iconSet" priority="318">
      <iconSet iconSet="3Arrows">
        <cfvo type="percent" val="0"/>
        <cfvo type="num" val="0"/>
        <cfvo type="num" val="0" gte="0"/>
      </iconSet>
    </cfRule>
    <cfRule type="cellIs" dxfId="29" priority="319" operator="lessThan">
      <formula>0</formula>
    </cfRule>
    <cfRule type="cellIs" dxfId="28" priority="320" operator="greaterThan">
      <formula>0</formula>
    </cfRule>
  </conditionalFormatting>
  <conditionalFormatting sqref="P57:P67">
    <cfRule type="iconSet" priority="312">
      <iconSet iconSet="3Arrows">
        <cfvo type="percent" val="0"/>
        <cfvo type="num" val="0"/>
        <cfvo type="num" val="0" gte="0"/>
      </iconSet>
    </cfRule>
    <cfRule type="cellIs" dxfId="27" priority="313" operator="lessThan">
      <formula>0</formula>
    </cfRule>
    <cfRule type="cellIs" dxfId="26" priority="314" operator="greaterThan">
      <formula>0</formula>
    </cfRule>
  </conditionalFormatting>
  <conditionalFormatting sqref="P44:P56">
    <cfRule type="iconSet" priority="309">
      <iconSet iconSet="3Arrows">
        <cfvo type="percent" val="0"/>
        <cfvo type="num" val="0"/>
        <cfvo type="num" val="0" gte="0"/>
      </iconSet>
    </cfRule>
    <cfRule type="cellIs" dxfId="25" priority="310" operator="lessThan">
      <formula>0</formula>
    </cfRule>
    <cfRule type="cellIs" dxfId="24" priority="311" operator="greaterThan">
      <formula>0</formula>
    </cfRule>
  </conditionalFormatting>
  <conditionalFormatting sqref="P39:P43">
    <cfRule type="iconSet" priority="306">
      <iconSet iconSet="3Arrows">
        <cfvo type="percent" val="0"/>
        <cfvo type="num" val="0"/>
        <cfvo type="num" val="0" gte="0"/>
      </iconSet>
    </cfRule>
    <cfRule type="cellIs" dxfId="23" priority="307" operator="lessThan">
      <formula>0</formula>
    </cfRule>
    <cfRule type="cellIs" dxfId="22" priority="308" operator="greaterThan">
      <formula>0</formula>
    </cfRule>
  </conditionalFormatting>
  <conditionalFormatting sqref="P68:P78">
    <cfRule type="iconSet" priority="303">
      <iconSet iconSet="3Arrows">
        <cfvo type="percent" val="0"/>
        <cfvo type="num" val="0"/>
        <cfvo type="num" val="0" gte="0"/>
      </iconSet>
    </cfRule>
    <cfRule type="cellIs" dxfId="21" priority="304" operator="lessThan">
      <formula>0</formula>
    </cfRule>
    <cfRule type="cellIs" dxfId="20" priority="305" operator="greaterThan">
      <formula>0</formula>
    </cfRule>
  </conditionalFormatting>
  <conditionalFormatting sqref="P6:P38">
    <cfRule type="iconSet" priority="276">
      <iconSet iconSet="3Arrows">
        <cfvo type="percent" val="0"/>
        <cfvo type="num" val="0"/>
        <cfvo type="num" val="0" gte="0"/>
      </iconSet>
    </cfRule>
    <cfRule type="cellIs" dxfId="19" priority="277" operator="lessThan">
      <formula>0</formula>
    </cfRule>
    <cfRule type="cellIs" dxfId="18" priority="278" operator="greaterThan">
      <formula>0</formula>
    </cfRule>
  </conditionalFormatting>
  <conditionalFormatting sqref="J45:J49 J51:J55">
    <cfRule type="iconSet" priority="222">
      <iconSet iconSet="3Arrows">
        <cfvo type="percent" val="0"/>
        <cfvo type="num" val="0"/>
        <cfvo type="num" val="0" gte="0"/>
      </iconSet>
    </cfRule>
    <cfRule type="cellIs" dxfId="17" priority="223" operator="lessThan">
      <formula>0</formula>
    </cfRule>
    <cfRule type="cellIs" dxfId="16" priority="224" operator="greaterThan">
      <formula>0</formula>
    </cfRule>
  </conditionalFormatting>
  <conditionalFormatting sqref="J44 J50 J56">
    <cfRule type="iconSet" priority="219">
      <iconSet iconSet="3Arrows">
        <cfvo type="percent" val="0"/>
        <cfvo type="num" val="0"/>
        <cfvo type="num" val="0" gte="0"/>
      </iconSet>
    </cfRule>
    <cfRule type="cellIs" dxfId="15" priority="220" operator="lessThan">
      <formula>0</formula>
    </cfRule>
    <cfRule type="cellIs" dxfId="14" priority="221" operator="greaterThan">
      <formula>0</formula>
    </cfRule>
  </conditionalFormatting>
  <conditionalFormatting sqref="J50">
    <cfRule type="iconSet" priority="216">
      <iconSet iconSet="3Arrows">
        <cfvo type="percent" val="0"/>
        <cfvo type="num" val="0"/>
        <cfvo type="num" val="0" gte="0"/>
      </iconSet>
    </cfRule>
    <cfRule type="cellIs" dxfId="13" priority="217" operator="lessThan">
      <formula>0</formula>
    </cfRule>
    <cfRule type="cellIs" dxfId="12" priority="218" operator="greaterThan">
      <formula>0</formula>
    </cfRule>
  </conditionalFormatting>
  <conditionalFormatting sqref="J56">
    <cfRule type="iconSet" priority="213">
      <iconSet iconSet="3Arrows">
        <cfvo type="percent" val="0"/>
        <cfvo type="num" val="0"/>
        <cfvo type="num" val="0" gte="0"/>
      </iconSet>
    </cfRule>
    <cfRule type="cellIs" dxfId="11" priority="214" operator="lessThan">
      <formula>0</formula>
    </cfRule>
    <cfRule type="cellIs" dxfId="10" priority="215" operator="greaterThan">
      <formula>0</formula>
    </cfRule>
  </conditionalFormatting>
  <conditionalFormatting sqref="J85:J110">
    <cfRule type="iconSet" priority="5974">
      <iconSet iconSet="3Arrows">
        <cfvo type="percent" val="0"/>
        <cfvo type="num" val="0"/>
        <cfvo type="num" val="0" gte="0"/>
      </iconSet>
    </cfRule>
    <cfRule type="cellIs" dxfId="9" priority="5975" operator="lessThan">
      <formula>0</formula>
    </cfRule>
    <cfRule type="cellIs" dxfId="8" priority="5976" operator="greaterThan">
      <formula>0</formula>
    </cfRule>
  </conditionalFormatting>
  <conditionalFormatting sqref="P85:P110">
    <cfRule type="iconSet" priority="5977">
      <iconSet iconSet="3Arrows">
        <cfvo type="percent" val="0"/>
        <cfvo type="num" val="0"/>
        <cfvo type="num" val="0" gte="0"/>
      </iconSet>
    </cfRule>
    <cfRule type="cellIs" dxfId="7" priority="5978" operator="lessThan">
      <formula>0</formula>
    </cfRule>
    <cfRule type="cellIs" dxfId="6" priority="5979" operator="greaterThan">
      <formula>0</formula>
    </cfRule>
  </conditionalFormatting>
  <conditionalFormatting sqref="P79:P110">
    <cfRule type="iconSet" priority="5980">
      <iconSet iconSet="3Arrows">
        <cfvo type="percent" val="0"/>
        <cfvo type="num" val="0"/>
        <cfvo type="num" val="0" gte="0"/>
      </iconSet>
    </cfRule>
    <cfRule type="cellIs" dxfId="5" priority="5981" operator="lessThan">
      <formula>0</formula>
    </cfRule>
    <cfRule type="cellIs" dxfId="4" priority="5982" operator="greaterThan">
      <formula>0</formula>
    </cfRule>
  </conditionalFormatting>
  <conditionalFormatting sqref="J6:J110">
    <cfRule type="iconSet" priority="5983">
      <iconSet iconSet="3Arrows">
        <cfvo type="percent" val="0"/>
        <cfvo type="num" val="0"/>
        <cfvo type="num" val="0" gte="0"/>
      </iconSet>
    </cfRule>
    <cfRule type="cellIs" dxfId="3" priority="5984" operator="lessThan">
      <formula>0</formula>
    </cfRule>
    <cfRule type="cellIs" dxfId="2" priority="5985" operator="greaterThan">
      <formula>0</formula>
    </cfRule>
  </conditionalFormatting>
  <conditionalFormatting sqref="P6:P110">
    <cfRule type="iconSet" priority="5986">
      <iconSet iconSet="3Arrows">
        <cfvo type="percent" val="0"/>
        <cfvo type="num" val="0"/>
        <cfvo type="num" val="0" gte="0"/>
      </iconSet>
    </cfRule>
    <cfRule type="cellIs" dxfId="1" priority="5987" operator="lessThan">
      <formula>0</formula>
    </cfRule>
    <cfRule type="cellIs" dxfId="0" priority="598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2023-01-10T13:37:51Z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