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"/>
    </mc:Choice>
  </mc:AlternateContent>
  <xr:revisionPtr revIDLastSave="0" documentId="13_ncr:1_{0D486A5D-453C-47D4-976B-D020FA01D9C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<sst xmlns="http://schemas.openxmlformats.org/spreadsheetml/2006/main" count="123" uniqueCount="123">
  <si>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</si>
  <si>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</si>
  <si>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</si>
  <si>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</si>
  <si>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</si>
  <si>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</si>
  <si>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</si>
  <si>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</si>
  <si>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</si>
  <si>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</si>
  <si>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</si>
  <si>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</si>
  <si>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</si>
  <si>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</si>
  <si>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</si>
  <si>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</si>
  <si>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</si>
  <si>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</si>
  <si>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</si>
  <si>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</si>
  <si>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</si>
  <si>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</si>
  <si>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</si>
  <si>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</si>
  <si>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</si>
  <si>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</si>
  <si>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</si>
  <si>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</si>
  <si>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</si>
  <si>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</si>
  <si>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</si>
  <si>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</si>
  <si>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</si>
  <si>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</si>
  <si>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</si>
  <si>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</si>
  <si>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</si>
  <si>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</si>
  <si>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</si>
  <si>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</si>
  <si>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</si>
  <si>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</si>
  <si>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</si>
  <si>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</si>
  <si>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</si>
  <si>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</si>
  <si>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</si>
  <si>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</si>
  <si>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</si>
  <si>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</si>
  <si>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</si>
  <si>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</si>
  <si>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</si>
  <si>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</si>
  <si>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</si>
  <si>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</si>
  <si>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</si>
  <si>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</si>
  <si>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</si>
  <si>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</si>
  <si>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</si>
  <si>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</si>
  <si>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</si>
  <si>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</si>
  <si>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</si>
  <si>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</si>
  <si>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</si>
  <si>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</si>
  <si>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</si>
  <si>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</si>
  <si>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PRESCO</t>
  </si>
  <si>
    <t>CUSTODIAN</t>
  </si>
  <si>
    <t>JAIZBANK</t>
  </si>
  <si>
    <t>LIVESTOCK</t>
  </si>
  <si>
    <t>MBENEFIT</t>
  </si>
  <si>
    <t>CAP</t>
  </si>
  <si>
    <t>AIRTELAFRI</t>
  </si>
  <si>
    <t>MANSARD</t>
  </si>
  <si>
    <t>BERGER</t>
  </si>
  <si>
    <t>CORNERST</t>
  </si>
  <si>
    <t>MRS</t>
  </si>
  <si>
    <t>ABCTRANS</t>
  </si>
  <si>
    <t>NPFMCRFBK</t>
  </si>
  <si>
    <t>UPL</t>
  </si>
  <si>
    <t xml:space="preserve"> </t>
  </si>
  <si>
    <t>CHIPLC</t>
  </si>
  <si>
    <t>ROYALEX</t>
  </si>
  <si>
    <t>CHAMS</t>
  </si>
  <si>
    <t>COURTVILLE</t>
  </si>
  <si>
    <t>IKEJAHOTEL</t>
  </si>
  <si>
    <t>LEARNAFRCA</t>
  </si>
  <si>
    <t>REGALINS</t>
  </si>
  <si>
    <t>CHAMPION</t>
  </si>
  <si>
    <t>LINKASSURE</t>
  </si>
  <si>
    <t>NEM</t>
  </si>
  <si>
    <t>ACADEMY</t>
  </si>
  <si>
    <t>MULTIVERSE</t>
  </si>
  <si>
    <t>BUAFOODS</t>
  </si>
  <si>
    <t>FTNCOCOA</t>
  </si>
  <si>
    <t>GEREGU</t>
  </si>
  <si>
    <t>GTCO</t>
  </si>
  <si>
    <t>JAPAULGOLD</t>
  </si>
  <si>
    <t>NGXGROUP</t>
  </si>
  <si>
    <t>PRESTIGE</t>
  </si>
  <si>
    <t>RTBRISCOE</t>
  </si>
  <si>
    <t>UPDC</t>
  </si>
  <si>
    <t>ACCESSCORP</t>
  </si>
  <si>
    <t>BETAGLAS</t>
  </si>
  <si>
    <t>REDSTAREX</t>
  </si>
  <si>
    <t>SCOA</t>
  </si>
  <si>
    <t>SKYAVN</t>
  </si>
  <si>
    <t>SOVRENINS</t>
  </si>
  <si>
    <t>ELLAHLAKES</t>
  </si>
  <si>
    <t>PHARMDEKO</t>
  </si>
  <si>
    <t>ETRANZACT</t>
  </si>
  <si>
    <t>GSPECPLC</t>
  </si>
  <si>
    <t>JOHNHOLT</t>
  </si>
  <si>
    <t>MORISON</t>
  </si>
  <si>
    <t>NNFM</t>
  </si>
  <si>
    <t>SUNUASSUR</t>
  </si>
  <si>
    <t>TRANSCOHOT</t>
  </si>
  <si>
    <t>TRIPPLEG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</si>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</sst>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Protection="1">
      <protection hidden="1"/>
    </xf>
    <xf numFmtId="2" fontId="5" fillId="0" borderId="0" xfId="0" applyNumberFormat="1" applyFont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A109" sqref="A109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1" t="s">
        <v>14</v>
      </c>
      <c r="G3" s="41"/>
      <c r="H3" s="41"/>
      <c r="I3" s="40">
        <f ca="1">TODAY()</f>
        <v>44907</v>
      </c>
      <c r="J3" s="40"/>
      <c r="K3" s="40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84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53</v>
      </c>
      <c r="R5" s="6" t="s">
        <v>54</v>
      </c>
    </row>
    <row r="6" spans="1:188" x14ac:dyDescent="0.25">
      <c r="A6" s="26">
        <v>1</v>
      </c>
      <c r="B6" s="26" t="s">
        <v>81</v>
      </c>
      <c r="C6" s="21">
        <v>0.25</v>
      </c>
      <c r="D6" s="21">
        <v>0.25</v>
      </c>
      <c r="E6" s="21">
        <v>0.25</v>
      </c>
      <c r="F6" s="21">
        <v>0.25</v>
      </c>
      <c r="G6" s="27">
        <v>0.25</v>
      </c>
      <c r="H6" s="28">
        <v>0</v>
      </c>
      <c r="I6" s="29">
        <v>0</v>
      </c>
      <c r="J6" s="22">
        <v>0</v>
      </c>
      <c r="K6" s="30">
        <v>113750</v>
      </c>
      <c r="L6" s="30">
        <v>30412.3</v>
      </c>
      <c r="M6" s="23">
        <v>68.296204805748928</v>
      </c>
      <c r="N6" s="23">
        <v>414.42500024999998</v>
      </c>
      <c r="O6" s="24">
        <v>0.26736087912087914</v>
      </c>
      <c r="P6" s="22">
        <v>-0.19354838709677413</v>
      </c>
      <c r="Q6" s="21">
        <v>0.36</v>
      </c>
      <c r="R6" s="21">
        <v>0.23</v>
      </c>
      <c r="S6" s="32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6">
        <v>2</v>
      </c>
      <c r="B7" s="26" t="s">
        <v>95</v>
      </c>
      <c r="C7" s="21">
        <v>1.34</v>
      </c>
      <c r="D7" s="21">
        <v>1.34</v>
      </c>
      <c r="E7" s="21">
        <v>1.34</v>
      </c>
      <c r="F7" s="21">
        <v>1.34</v>
      </c>
      <c r="G7" s="27">
        <v>1.34</v>
      </c>
      <c r="H7" s="28">
        <v>0</v>
      </c>
      <c r="I7" s="29">
        <v>0</v>
      </c>
      <c r="J7" s="22">
        <v>0</v>
      </c>
      <c r="K7" s="30">
        <v>14348</v>
      </c>
      <c r="L7" s="30">
        <v>18705.5</v>
      </c>
      <c r="M7" s="23">
        <v>42.006512463507747</v>
      </c>
      <c r="N7" s="23">
        <v>810.43200000000002</v>
      </c>
      <c r="O7" s="24">
        <v>1.3037008642319488</v>
      </c>
      <c r="P7" s="22">
        <v>1.6800000000000002</v>
      </c>
      <c r="Q7" s="21">
        <v>2.25</v>
      </c>
      <c r="R7" s="21">
        <v>0.55000000000000004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6">
        <v>3</v>
      </c>
      <c r="B8" s="26" t="s">
        <v>106</v>
      </c>
      <c r="C8" s="21">
        <v>8.5500000000000007</v>
      </c>
      <c r="D8" s="21">
        <v>8.5500000000000007</v>
      </c>
      <c r="E8" s="21">
        <v>8.6</v>
      </c>
      <c r="F8" s="21">
        <v>8.4499999999999993</v>
      </c>
      <c r="G8" s="27">
        <v>8.5</v>
      </c>
      <c r="H8" s="28">
        <v>1.7751479289940919E-2</v>
      </c>
      <c r="I8" s="29">
        <v>-5.0000000000000711E-2</v>
      </c>
      <c r="J8" s="22">
        <v>-5.8479532163743242E-3</v>
      </c>
      <c r="K8" s="30">
        <v>120976121</v>
      </c>
      <c r="L8" s="30">
        <v>1028391007.65</v>
      </c>
      <c r="M8" s="23">
        <v>2309434.1065573771</v>
      </c>
      <c r="N8" s="23">
        <v>302134.41777</v>
      </c>
      <c r="O8" s="24">
        <v>8.5007768404973074</v>
      </c>
      <c r="P8" s="22">
        <v>-8.6021505376344121E-2</v>
      </c>
      <c r="Q8" s="21">
        <v>10.4</v>
      </c>
      <c r="R8" s="21">
        <v>7.5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6">
        <v>4</v>
      </c>
      <c r="B9" s="26" t="s">
        <v>16</v>
      </c>
      <c r="C9" s="21">
        <v>5.6</v>
      </c>
      <c r="D9" s="21">
        <v>5.6</v>
      </c>
      <c r="E9" s="21">
        <v>5.6</v>
      </c>
      <c r="F9" s="21">
        <v>5.6</v>
      </c>
      <c r="G9" s="27">
        <v>5.6</v>
      </c>
      <c r="H9" s="28">
        <v>0</v>
      </c>
      <c r="I9" s="29">
        <v>0</v>
      </c>
      <c r="J9" s="22">
        <v>0</v>
      </c>
      <c r="K9" s="30">
        <v>363769</v>
      </c>
      <c r="L9" s="30">
        <v>2006031.45</v>
      </c>
      <c r="M9" s="23">
        <v>4504.8988322479227</v>
      </c>
      <c r="N9" s="23">
        <v>11200</v>
      </c>
      <c r="O9" s="24">
        <v>5.5145750462518794</v>
      </c>
      <c r="P9" s="22">
        <v>-0.11811023622047245</v>
      </c>
      <c r="Q9" s="21">
        <v>7.8</v>
      </c>
      <c r="R9" s="21">
        <v>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6">
        <v>5</v>
      </c>
      <c r="B10" s="26" t="s">
        <v>17</v>
      </c>
      <c r="C10" s="21">
        <v>0.54</v>
      </c>
      <c r="D10" s="21">
        <v>0.54</v>
      </c>
      <c r="E10" s="21">
        <v>0.55000000000000004</v>
      </c>
      <c r="F10" s="21">
        <v>0.54</v>
      </c>
      <c r="G10" s="27">
        <v>0.54</v>
      </c>
      <c r="H10" s="28">
        <v>1.8518518518518601E-2</v>
      </c>
      <c r="I10" s="29">
        <v>0</v>
      </c>
      <c r="J10" s="22">
        <v>0</v>
      </c>
      <c r="K10" s="30">
        <v>743081</v>
      </c>
      <c r="L10" s="30">
        <v>404960.69</v>
      </c>
      <c r="M10" s="23">
        <v>909.41093644733883</v>
      </c>
      <c r="N10" s="23">
        <v>11163.56331924</v>
      </c>
      <c r="O10" s="24">
        <v>0.54497516421493752</v>
      </c>
      <c r="P10" s="22">
        <v>-0.22857142857142843</v>
      </c>
      <c r="Q10" s="21">
        <v>0.84</v>
      </c>
      <c r="R10" s="21">
        <v>0.52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6">
        <v>6</v>
      </c>
      <c r="B11" s="26" t="s">
        <v>76</v>
      </c>
      <c r="C11" s="21">
        <v>1488</v>
      </c>
      <c r="D11" s="21">
        <v>1488</v>
      </c>
      <c r="E11" s="21">
        <v>1488</v>
      </c>
      <c r="F11" s="21">
        <v>1488</v>
      </c>
      <c r="G11" s="27">
        <v>1488</v>
      </c>
      <c r="H11" s="28">
        <v>0</v>
      </c>
      <c r="I11" s="29">
        <v>0</v>
      </c>
      <c r="J11" s="22">
        <v>0</v>
      </c>
      <c r="K11" s="30">
        <v>14254</v>
      </c>
      <c r="L11" s="30">
        <v>21195350.699999999</v>
      </c>
      <c r="M11" s="23">
        <v>47597.913092297327</v>
      </c>
      <c r="N11" s="23">
        <v>5592129.4379519997</v>
      </c>
      <c r="O11" s="24">
        <v>1486.9756349094991</v>
      </c>
      <c r="P11" s="22">
        <v>0.55811518324607334</v>
      </c>
      <c r="Q11" s="21">
        <v>2040</v>
      </c>
      <c r="R11" s="21">
        <v>955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6">
        <v>7</v>
      </c>
      <c r="B12" s="26" t="s">
        <v>68</v>
      </c>
      <c r="C12" s="21">
        <v>15.25</v>
      </c>
      <c r="D12" s="21">
        <v>15.25</v>
      </c>
      <c r="E12" s="21">
        <v>15.25</v>
      </c>
      <c r="F12" s="21">
        <v>15.25</v>
      </c>
      <c r="G12" s="27">
        <v>15.25</v>
      </c>
      <c r="H12" s="28">
        <v>0</v>
      </c>
      <c r="I12" s="29">
        <v>0</v>
      </c>
      <c r="J12" s="22">
        <v>0</v>
      </c>
      <c r="K12" s="30">
        <v>133437</v>
      </c>
      <c r="L12" s="30">
        <v>2076124.15</v>
      </c>
      <c r="M12" s="23">
        <v>4662.3044015270598</v>
      </c>
      <c r="N12" s="23">
        <v>19862.836820750003</v>
      </c>
      <c r="O12" s="24">
        <v>15.558834131462786</v>
      </c>
      <c r="P12" s="22">
        <v>0.17307692307692313</v>
      </c>
      <c r="Q12" s="21">
        <v>15.25</v>
      </c>
      <c r="R12" s="21">
        <v>11.55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6">
        <v>8</v>
      </c>
      <c r="B13" s="26" t="s">
        <v>78</v>
      </c>
      <c r="C13" s="21">
        <v>6</v>
      </c>
      <c r="D13" s="21">
        <v>6</v>
      </c>
      <c r="E13" s="21">
        <v>6</v>
      </c>
      <c r="F13" s="21">
        <v>6</v>
      </c>
      <c r="G13" s="27">
        <v>6</v>
      </c>
      <c r="H13" s="28">
        <v>0</v>
      </c>
      <c r="I13" s="29">
        <v>0</v>
      </c>
      <c r="J13" s="22">
        <v>0</v>
      </c>
      <c r="K13" s="30">
        <v>825</v>
      </c>
      <c r="L13" s="30">
        <v>5035</v>
      </c>
      <c r="M13" s="23">
        <v>11.306984055692791</v>
      </c>
      <c r="N13" s="23">
        <v>1738.9406819999999</v>
      </c>
      <c r="O13" s="24">
        <v>6.1030303030303035</v>
      </c>
      <c r="P13" s="22">
        <v>-0.29824561403508776</v>
      </c>
      <c r="Q13" s="21">
        <v>8.5500000000000007</v>
      </c>
      <c r="R13" s="21">
        <v>5.7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6">
        <v>9</v>
      </c>
      <c r="B14" s="26" t="s">
        <v>107</v>
      </c>
      <c r="C14" s="21">
        <v>39.6</v>
      </c>
      <c r="D14" s="21">
        <v>39.6</v>
      </c>
      <c r="E14" s="21">
        <v>39.6</v>
      </c>
      <c r="F14" s="21">
        <v>39.6</v>
      </c>
      <c r="G14" s="27">
        <v>39.6</v>
      </c>
      <c r="H14" s="28">
        <v>0</v>
      </c>
      <c r="I14" s="29">
        <v>0</v>
      </c>
      <c r="J14" s="22">
        <v>0</v>
      </c>
      <c r="K14" s="30">
        <v>51446</v>
      </c>
      <c r="L14" s="30">
        <v>1860242</v>
      </c>
      <c r="M14" s="23">
        <v>4177.5028070963399</v>
      </c>
      <c r="N14" s="23">
        <v>19798.891199999998</v>
      </c>
      <c r="O14" s="24">
        <v>36.159118298798738</v>
      </c>
      <c r="P14" s="22">
        <v>-0.25212464589235128</v>
      </c>
      <c r="Q14" s="21">
        <v>62.55</v>
      </c>
      <c r="R14" s="21">
        <v>39.6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6">
        <v>10</v>
      </c>
      <c r="B15" s="26" t="s">
        <v>67</v>
      </c>
      <c r="C15" s="21">
        <v>91.7</v>
      </c>
      <c r="D15" s="21">
        <v>91.7</v>
      </c>
      <c r="E15" s="21">
        <v>91.7</v>
      </c>
      <c r="F15" s="21">
        <v>91.7</v>
      </c>
      <c r="G15" s="27">
        <v>91.7</v>
      </c>
      <c r="H15" s="28">
        <v>0</v>
      </c>
      <c r="I15" s="29">
        <v>0</v>
      </c>
      <c r="J15" s="22">
        <v>0</v>
      </c>
      <c r="K15" s="30">
        <v>71181</v>
      </c>
      <c r="L15" s="30">
        <v>6158981.3499999996</v>
      </c>
      <c r="M15" s="23">
        <v>13831.083202335503</v>
      </c>
      <c r="N15" s="23">
        <v>3105361.267302</v>
      </c>
      <c r="O15" s="24">
        <v>86.525636756999759</v>
      </c>
      <c r="P15" s="22">
        <v>0.36763609246830731</v>
      </c>
      <c r="Q15" s="21">
        <v>91.7</v>
      </c>
      <c r="R15" s="21">
        <v>47.85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6">
        <v>11</v>
      </c>
      <c r="B16" s="26" t="s">
        <v>97</v>
      </c>
      <c r="C16" s="21">
        <v>63.4</v>
      </c>
      <c r="D16" s="21">
        <v>63.4</v>
      </c>
      <c r="E16" s="21">
        <v>63.4</v>
      </c>
      <c r="F16" s="21">
        <v>63.4</v>
      </c>
      <c r="G16" s="27">
        <v>63.4</v>
      </c>
      <c r="H16" s="28">
        <v>0</v>
      </c>
      <c r="I16" s="29">
        <v>0</v>
      </c>
      <c r="J16" s="22">
        <v>0</v>
      </c>
      <c r="K16" s="30">
        <v>71200</v>
      </c>
      <c r="L16" s="30">
        <v>4119554</v>
      </c>
      <c r="M16" s="23">
        <v>9251.1879631708962</v>
      </c>
      <c r="N16" s="23">
        <v>1141200</v>
      </c>
      <c r="O16" s="24">
        <v>57.858904494382024</v>
      </c>
      <c r="P16" s="22">
        <v>0.58499999999999996</v>
      </c>
      <c r="Q16" s="21">
        <v>66</v>
      </c>
      <c r="R16" s="21">
        <v>44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6">
        <v>12</v>
      </c>
      <c r="B17" s="26" t="s">
        <v>18</v>
      </c>
      <c r="C17" s="21">
        <v>10.7</v>
      </c>
      <c r="D17" s="21">
        <v>10.7</v>
      </c>
      <c r="E17" s="21">
        <v>10.7</v>
      </c>
      <c r="F17" s="21">
        <v>10.7</v>
      </c>
      <c r="G17" s="27">
        <v>10.7</v>
      </c>
      <c r="H17" s="28">
        <v>0</v>
      </c>
      <c r="I17" s="29">
        <v>0</v>
      </c>
      <c r="J17" s="22">
        <v>0</v>
      </c>
      <c r="K17" s="30">
        <v>34266</v>
      </c>
      <c r="L17" s="30">
        <v>383096.7</v>
      </c>
      <c r="M17" s="23">
        <v>860.31147540983602</v>
      </c>
      <c r="N17" s="23">
        <v>20096.761827999999</v>
      </c>
      <c r="O17" s="24">
        <v>11.180082297320959</v>
      </c>
      <c r="P17" s="22">
        <v>0.21590909090909083</v>
      </c>
      <c r="Q17" s="21">
        <v>17.7</v>
      </c>
      <c r="R17" s="21">
        <v>7.75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6">
        <v>13</v>
      </c>
      <c r="B18" s="26" t="s">
        <v>75</v>
      </c>
      <c r="C18" s="21">
        <v>16.899999999999999</v>
      </c>
      <c r="D18" s="21">
        <v>16.899999999999999</v>
      </c>
      <c r="E18" s="21">
        <v>16.899999999999999</v>
      </c>
      <c r="F18" s="21">
        <v>16.899999999999999</v>
      </c>
      <c r="G18" s="27">
        <v>16.899999999999999</v>
      </c>
      <c r="H18" s="28">
        <v>0</v>
      </c>
      <c r="I18" s="29">
        <v>0</v>
      </c>
      <c r="J18" s="22">
        <v>0</v>
      </c>
      <c r="K18" s="30">
        <v>53205</v>
      </c>
      <c r="L18" s="30">
        <v>898559.7</v>
      </c>
      <c r="M18" s="23">
        <v>2017.8749157871096</v>
      </c>
      <c r="N18" s="23">
        <v>11829.999999999998</v>
      </c>
      <c r="O18" s="24">
        <v>16.888632647307585</v>
      </c>
      <c r="P18" s="22">
        <v>-0.13110539845758362</v>
      </c>
      <c r="Q18" s="21">
        <v>22.4</v>
      </c>
      <c r="R18" s="21">
        <v>16.5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6">
        <v>14</v>
      </c>
      <c r="B19" s="26" t="s">
        <v>66</v>
      </c>
      <c r="C19" s="21">
        <v>0.87</v>
      </c>
      <c r="D19" s="21">
        <v>0.87</v>
      </c>
      <c r="E19" s="21">
        <v>0.87</v>
      </c>
      <c r="F19" s="21">
        <v>0.87</v>
      </c>
      <c r="G19" s="27">
        <v>0.87</v>
      </c>
      <c r="H19" s="28">
        <v>0</v>
      </c>
      <c r="I19" s="29">
        <v>0</v>
      </c>
      <c r="J19" s="22">
        <v>0</v>
      </c>
      <c r="K19" s="30">
        <v>15562</v>
      </c>
      <c r="L19" s="30">
        <v>13233.46</v>
      </c>
      <c r="M19" s="23">
        <v>29.718077700426676</v>
      </c>
      <c r="N19" s="23">
        <v>2914.9434825000003</v>
      </c>
      <c r="O19" s="24">
        <v>0.85037013237373082</v>
      </c>
      <c r="P19" s="22">
        <v>-0.4941860465116279</v>
      </c>
      <c r="Q19" s="21">
        <v>1.79</v>
      </c>
      <c r="R19" s="21">
        <v>0.8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6">
        <v>15</v>
      </c>
      <c r="B20" s="26" t="s">
        <v>92</v>
      </c>
      <c r="C20" s="21">
        <v>3.75</v>
      </c>
      <c r="D20" s="21">
        <v>3.75</v>
      </c>
      <c r="E20" s="21">
        <v>3.75</v>
      </c>
      <c r="F20" s="21">
        <v>3.75</v>
      </c>
      <c r="G20" s="27">
        <v>3.75</v>
      </c>
      <c r="H20" s="28">
        <v>0</v>
      </c>
      <c r="I20" s="29">
        <v>0</v>
      </c>
      <c r="J20" s="22">
        <v>0</v>
      </c>
      <c r="K20" s="30">
        <v>11721</v>
      </c>
      <c r="L20" s="30">
        <v>41003.5</v>
      </c>
      <c r="M20" s="23">
        <v>92.080619806871766</v>
      </c>
      <c r="N20" s="23">
        <v>29360.61174</v>
      </c>
      <c r="O20" s="24">
        <v>3.4982936609504307</v>
      </c>
      <c r="P20" s="22">
        <v>0.5957446808510638</v>
      </c>
      <c r="Q20" s="21">
        <v>4.8499999999999996</v>
      </c>
      <c r="R20" s="21">
        <v>1.87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6">
        <v>16</v>
      </c>
      <c r="B21" s="26" t="s">
        <v>87</v>
      </c>
      <c r="C21" s="21">
        <v>0.23</v>
      </c>
      <c r="D21" s="21">
        <v>0.23</v>
      </c>
      <c r="E21" s="21">
        <v>0.23</v>
      </c>
      <c r="F21" s="21">
        <v>0.23</v>
      </c>
      <c r="G21" s="27">
        <v>0.23</v>
      </c>
      <c r="H21" s="28">
        <v>0</v>
      </c>
      <c r="I21" s="29">
        <v>0</v>
      </c>
      <c r="J21" s="22">
        <v>0</v>
      </c>
      <c r="K21" s="30">
        <v>1619034</v>
      </c>
      <c r="L21" s="30">
        <v>372328.82</v>
      </c>
      <c r="M21" s="23">
        <v>836.13029418369638</v>
      </c>
      <c r="N21" s="23">
        <v>1080.0938000000001</v>
      </c>
      <c r="O21" s="24">
        <v>0.22996973503953594</v>
      </c>
      <c r="P21" s="22">
        <v>4.5454545454545414E-2</v>
      </c>
      <c r="Q21" s="21">
        <v>0.33</v>
      </c>
      <c r="R21" s="21">
        <v>0.2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6">
        <v>17</v>
      </c>
      <c r="B22" s="26" t="s">
        <v>85</v>
      </c>
      <c r="C22" s="21">
        <v>0.59</v>
      </c>
      <c r="D22" s="21">
        <v>0.59</v>
      </c>
      <c r="E22" s="21">
        <v>0.59</v>
      </c>
      <c r="F22" s="21">
        <v>0.59</v>
      </c>
      <c r="G22" s="27">
        <v>0.59</v>
      </c>
      <c r="H22" s="28">
        <v>0</v>
      </c>
      <c r="I22" s="29">
        <v>0</v>
      </c>
      <c r="J22" s="22">
        <v>0</v>
      </c>
      <c r="K22" s="30">
        <v>2023000</v>
      </c>
      <c r="L22" s="30">
        <v>1097906.1599999999</v>
      </c>
      <c r="M22" s="23">
        <v>2465.5426903211314</v>
      </c>
      <c r="N22" s="23">
        <v>6315.6549999999997</v>
      </c>
      <c r="O22" s="24">
        <v>0.54271189322787938</v>
      </c>
      <c r="P22" s="22">
        <v>-0.25316455696202544</v>
      </c>
      <c r="Q22" s="21">
        <v>0.75</v>
      </c>
      <c r="R22" s="21">
        <v>0.53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6">
        <v>18</v>
      </c>
      <c r="B23" s="26" t="s">
        <v>62</v>
      </c>
      <c r="C23" s="21">
        <v>26.5</v>
      </c>
      <c r="D23" s="21">
        <v>26.5</v>
      </c>
      <c r="E23" s="21">
        <v>26.5</v>
      </c>
      <c r="F23" s="21">
        <v>26.5</v>
      </c>
      <c r="G23" s="27">
        <v>26.5</v>
      </c>
      <c r="H23" s="28">
        <v>0</v>
      </c>
      <c r="I23" s="29">
        <v>0</v>
      </c>
      <c r="J23" s="22">
        <v>0</v>
      </c>
      <c r="K23" s="30">
        <v>709</v>
      </c>
      <c r="L23" s="30">
        <v>17253.349999999999</v>
      </c>
      <c r="M23" s="23">
        <v>38.745452503929933</v>
      </c>
      <c r="N23" s="23">
        <v>18389.731100500001</v>
      </c>
      <c r="O23" s="24">
        <v>24.334767277856134</v>
      </c>
      <c r="P23" s="22">
        <v>0.20454545454545459</v>
      </c>
      <c r="Q23" s="21">
        <v>34.25</v>
      </c>
      <c r="R23" s="21">
        <v>21.3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6">
        <v>19</v>
      </c>
      <c r="B24" s="26" t="s">
        <v>79</v>
      </c>
      <c r="C24" s="21">
        <v>0.46</v>
      </c>
      <c r="D24" s="21">
        <v>0.46</v>
      </c>
      <c r="E24" s="21">
        <v>0.46</v>
      </c>
      <c r="F24" s="21">
        <v>0.46</v>
      </c>
      <c r="G24" s="27">
        <v>0.46</v>
      </c>
      <c r="H24" s="28">
        <v>0</v>
      </c>
      <c r="I24" s="29">
        <v>0</v>
      </c>
      <c r="J24" s="22">
        <v>0</v>
      </c>
      <c r="K24" s="30">
        <v>129033</v>
      </c>
      <c r="L24" s="30">
        <v>59237.85</v>
      </c>
      <c r="M24" s="23">
        <v>133.0290815180777</v>
      </c>
      <c r="N24" s="23">
        <v>8356.5406557999995</v>
      </c>
      <c r="O24" s="24">
        <v>0.45909069772848804</v>
      </c>
      <c r="P24" s="22">
        <v>0</v>
      </c>
      <c r="Q24" s="21">
        <v>0.75</v>
      </c>
      <c r="R24" s="21">
        <v>0.4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6">
        <v>20</v>
      </c>
      <c r="B25" s="26" t="s">
        <v>88</v>
      </c>
      <c r="C25" s="21">
        <v>0.46</v>
      </c>
      <c r="D25" s="21">
        <v>0.46</v>
      </c>
      <c r="E25" s="21">
        <v>0.45</v>
      </c>
      <c r="F25" s="21">
        <v>0.45</v>
      </c>
      <c r="G25" s="27">
        <v>0.45</v>
      </c>
      <c r="H25" s="28">
        <v>0</v>
      </c>
      <c r="I25" s="29">
        <v>-1.0000000000000009E-2</v>
      </c>
      <c r="J25" s="22">
        <v>-2.1739130434782594E-2</v>
      </c>
      <c r="K25" s="30">
        <v>1042732</v>
      </c>
      <c r="L25" s="30">
        <v>469120.5</v>
      </c>
      <c r="M25" s="23">
        <v>1053.4931506849314</v>
      </c>
      <c r="N25" s="23">
        <v>1598.4</v>
      </c>
      <c r="O25" s="24">
        <v>0.44989556281000298</v>
      </c>
      <c r="P25" s="22">
        <v>0.18421052631578938</v>
      </c>
      <c r="Q25" s="21">
        <v>0.61</v>
      </c>
      <c r="R25" s="21">
        <v>0.35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6">
        <v>21</v>
      </c>
      <c r="B26" s="26" t="s">
        <v>71</v>
      </c>
      <c r="C26" s="21">
        <v>5.35</v>
      </c>
      <c r="D26" s="21">
        <v>5.35</v>
      </c>
      <c r="E26" s="21">
        <v>5.35</v>
      </c>
      <c r="F26" s="21">
        <v>5.35</v>
      </c>
      <c r="G26" s="27">
        <v>5.35</v>
      </c>
      <c r="H26" s="28">
        <v>0</v>
      </c>
      <c r="I26" s="29">
        <v>0</v>
      </c>
      <c r="J26" s="22">
        <v>0</v>
      </c>
      <c r="K26" s="30">
        <v>20071</v>
      </c>
      <c r="L26" s="30">
        <v>117260.15</v>
      </c>
      <c r="M26" s="23">
        <v>263.32843027172692</v>
      </c>
      <c r="N26" s="23">
        <v>31467.973443249997</v>
      </c>
      <c r="O26" s="24">
        <v>5.842267450550545</v>
      </c>
      <c r="P26" s="22">
        <v>-0.32278481012658233</v>
      </c>
      <c r="Q26" s="21">
        <v>8</v>
      </c>
      <c r="R26" s="21">
        <v>5.35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6">
        <v>22</v>
      </c>
      <c r="B27" s="26" t="s">
        <v>56</v>
      </c>
      <c r="C27" s="21">
        <v>2.0499999999999998</v>
      </c>
      <c r="D27" s="21">
        <v>2.0499999999999998</v>
      </c>
      <c r="E27" s="21">
        <v>2.0499999999999998</v>
      </c>
      <c r="F27" s="21">
        <v>2.0499999999999998</v>
      </c>
      <c r="G27" s="27">
        <v>2.0499999999999998</v>
      </c>
      <c r="H27" s="28">
        <v>0</v>
      </c>
      <c r="I27" s="29">
        <v>0</v>
      </c>
      <c r="J27" s="22">
        <v>0</v>
      </c>
      <c r="K27" s="30">
        <v>59150</v>
      </c>
      <c r="L27" s="30">
        <v>124393</v>
      </c>
      <c r="M27" s="23">
        <v>279.34650797215357</v>
      </c>
      <c r="N27" s="23">
        <v>3610.7101533</v>
      </c>
      <c r="O27" s="24">
        <v>2.1030092983939137</v>
      </c>
      <c r="P27" s="22">
        <v>-0.22348484848484862</v>
      </c>
      <c r="Q27" s="21">
        <v>3</v>
      </c>
      <c r="R27" s="21">
        <v>1.9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6">
        <v>23</v>
      </c>
      <c r="B28" s="26" t="s">
        <v>39</v>
      </c>
      <c r="C28" s="21">
        <v>262.3</v>
      </c>
      <c r="D28" s="21">
        <v>262.3</v>
      </c>
      <c r="E28" s="21">
        <v>262.3</v>
      </c>
      <c r="F28" s="21">
        <v>262.3</v>
      </c>
      <c r="G28" s="27">
        <v>262.3</v>
      </c>
      <c r="H28" s="28">
        <v>0</v>
      </c>
      <c r="I28" s="29">
        <v>0</v>
      </c>
      <c r="J28" s="22">
        <v>0</v>
      </c>
      <c r="K28" s="30">
        <v>67100</v>
      </c>
      <c r="L28" s="30">
        <v>16889184.5</v>
      </c>
      <c r="M28" s="23">
        <v>37927.654390298674</v>
      </c>
      <c r="N28" s="23">
        <v>4469725.0936429994</v>
      </c>
      <c r="O28" s="24">
        <v>251.70170640834576</v>
      </c>
      <c r="P28" s="22">
        <v>2.0622568093385363E-2</v>
      </c>
      <c r="Q28" s="21">
        <v>300</v>
      </c>
      <c r="R28" s="21">
        <v>220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6">
        <v>24</v>
      </c>
      <c r="B29" s="26" t="s">
        <v>19</v>
      </c>
      <c r="C29" s="21">
        <v>16.2</v>
      </c>
      <c r="D29" s="21">
        <v>16.2</v>
      </c>
      <c r="E29" s="21">
        <v>16.2</v>
      </c>
      <c r="F29" s="21">
        <v>16.2</v>
      </c>
      <c r="G29" s="27">
        <v>16.2</v>
      </c>
      <c r="H29" s="28">
        <v>0</v>
      </c>
      <c r="I29" s="29">
        <v>0</v>
      </c>
      <c r="J29" s="22">
        <v>0</v>
      </c>
      <c r="K29" s="30">
        <v>252894</v>
      </c>
      <c r="L29" s="30">
        <v>4020068.1</v>
      </c>
      <c r="M29" s="23">
        <v>9027.7747585897141</v>
      </c>
      <c r="N29" s="23">
        <v>196779.42748799999</v>
      </c>
      <c r="O29" s="24">
        <v>15.896257325203445</v>
      </c>
      <c r="P29" s="22">
        <v>-6.8965517241379226E-2</v>
      </c>
      <c r="Q29" s="21">
        <v>18.3</v>
      </c>
      <c r="R29" s="21">
        <v>15.3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6">
        <v>25</v>
      </c>
      <c r="B30" s="26" t="s">
        <v>112</v>
      </c>
      <c r="C30" s="21">
        <v>3.6</v>
      </c>
      <c r="D30" s="21">
        <v>3.6</v>
      </c>
      <c r="E30" s="21">
        <v>3.6</v>
      </c>
      <c r="F30" s="21">
        <v>3.6</v>
      </c>
      <c r="G30" s="27">
        <v>3.6</v>
      </c>
      <c r="H30" s="28">
        <v>0</v>
      </c>
      <c r="I30" s="29">
        <v>0</v>
      </c>
      <c r="J30" s="22">
        <v>0</v>
      </c>
      <c r="K30" s="30">
        <v>121</v>
      </c>
      <c r="L30" s="30">
        <v>426.58</v>
      </c>
      <c r="M30" s="23">
        <v>0.95796092521895349</v>
      </c>
      <c r="N30" s="23">
        <v>7200</v>
      </c>
      <c r="O30" s="24">
        <v>3.5254545454545454</v>
      </c>
      <c r="P30" s="22">
        <v>-0.15294117647058825</v>
      </c>
      <c r="Q30" s="21">
        <v>4.4000000000000004</v>
      </c>
      <c r="R30" s="21">
        <v>3.12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6">
        <v>26</v>
      </c>
      <c r="B31" s="26" t="s">
        <v>42</v>
      </c>
      <c r="C31" s="21">
        <v>6.44</v>
      </c>
      <c r="D31" s="21">
        <v>6.44</v>
      </c>
      <c r="E31" s="21">
        <v>6.44</v>
      </c>
      <c r="F31" s="21">
        <v>6.44</v>
      </c>
      <c r="G31" s="27">
        <v>6.44</v>
      </c>
      <c r="H31" s="28">
        <v>0</v>
      </c>
      <c r="I31" s="29">
        <v>0</v>
      </c>
      <c r="J31" s="22">
        <v>0</v>
      </c>
      <c r="K31" s="30">
        <v>201224</v>
      </c>
      <c r="L31" s="30">
        <v>1205885.6000000001</v>
      </c>
      <c r="M31" s="23">
        <v>2708.0296429373457</v>
      </c>
      <c r="N31" s="23">
        <v>8398.6915266800006</v>
      </c>
      <c r="O31" s="24">
        <v>5.9927523555838276</v>
      </c>
      <c r="P31" s="22">
        <v>0.27524752475247527</v>
      </c>
      <c r="Q31" s="21">
        <v>8</v>
      </c>
      <c r="R31" s="21">
        <v>4.99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6">
        <v>27</v>
      </c>
      <c r="B32" s="26" t="s">
        <v>20</v>
      </c>
      <c r="C32" s="21">
        <v>11.2</v>
      </c>
      <c r="D32" s="21">
        <v>11.2</v>
      </c>
      <c r="E32" s="21">
        <v>11.15</v>
      </c>
      <c r="F32" s="21">
        <v>10.75</v>
      </c>
      <c r="G32" s="27">
        <v>11.15</v>
      </c>
      <c r="H32" s="28">
        <v>3.7209302325581506E-2</v>
      </c>
      <c r="I32" s="29">
        <v>-4.9999999999998934E-2</v>
      </c>
      <c r="J32" s="22">
        <v>-4.4642857142855874E-3</v>
      </c>
      <c r="K32" s="30">
        <v>8207779</v>
      </c>
      <c r="L32" s="30">
        <v>88301938.799999997</v>
      </c>
      <c r="M32" s="23">
        <v>198297.63934426228</v>
      </c>
      <c r="N32" s="23">
        <v>204597.49610300001</v>
      </c>
      <c r="O32" s="24">
        <v>10.758323146858608</v>
      </c>
      <c r="P32" s="22">
        <v>0.28160919540229901</v>
      </c>
      <c r="Q32" s="21">
        <v>13.1</v>
      </c>
      <c r="R32" s="21">
        <v>8.6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6">
        <v>28</v>
      </c>
      <c r="B33" s="26" t="s">
        <v>114</v>
      </c>
      <c r="C33" s="21">
        <v>3.5</v>
      </c>
      <c r="D33" s="21">
        <v>3.5</v>
      </c>
      <c r="E33" s="21">
        <v>3.5</v>
      </c>
      <c r="F33" s="21">
        <v>3.5</v>
      </c>
      <c r="G33" s="27">
        <v>3.5</v>
      </c>
      <c r="H33" s="28">
        <v>0</v>
      </c>
      <c r="I33" s="29">
        <v>0</v>
      </c>
      <c r="J33" s="22">
        <v>0</v>
      </c>
      <c r="K33" s="30">
        <v>1433</v>
      </c>
      <c r="L33" s="30">
        <v>4977.95</v>
      </c>
      <c r="M33" s="23">
        <v>11.178868178755895</v>
      </c>
      <c r="N33" s="23">
        <v>23220.960000000003</v>
      </c>
      <c r="O33" s="24">
        <v>3.4737962316817863</v>
      </c>
      <c r="P33" s="22">
        <v>0.85185185185185186</v>
      </c>
      <c r="Q33" s="21">
        <v>3.5</v>
      </c>
      <c r="R33" s="21">
        <v>1.89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6">
        <v>29</v>
      </c>
      <c r="B34" s="26" t="s">
        <v>40</v>
      </c>
      <c r="C34" s="21">
        <v>10.8</v>
      </c>
      <c r="D34" s="21">
        <v>10.8</v>
      </c>
      <c r="E34" s="21">
        <v>11</v>
      </c>
      <c r="F34" s="21">
        <v>10.7</v>
      </c>
      <c r="G34" s="27">
        <v>11</v>
      </c>
      <c r="H34" s="28">
        <v>2.8037383177570208E-2</v>
      </c>
      <c r="I34" s="29">
        <v>0.19999999999999929</v>
      </c>
      <c r="J34" s="22">
        <v>1.8518518518518379E-2</v>
      </c>
      <c r="K34" s="30">
        <v>12039928</v>
      </c>
      <c r="L34" s="30">
        <v>131220492.25</v>
      </c>
      <c r="M34" s="23">
        <v>294678.85077475855</v>
      </c>
      <c r="N34" s="23">
        <v>394848.22068999999</v>
      </c>
      <c r="O34" s="24">
        <v>10.898777156308576</v>
      </c>
      <c r="P34" s="22">
        <v>-3.5087719298245612E-2</v>
      </c>
      <c r="Q34" s="21">
        <v>12.4</v>
      </c>
      <c r="R34" s="21">
        <v>8.4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6">
        <v>30</v>
      </c>
      <c r="B35" s="26" t="s">
        <v>21</v>
      </c>
      <c r="C35" s="21">
        <v>3.47</v>
      </c>
      <c r="D35" s="21">
        <v>3.47</v>
      </c>
      <c r="E35" s="21">
        <v>3.55</v>
      </c>
      <c r="F35" s="21">
        <v>3.48</v>
      </c>
      <c r="G35" s="27">
        <v>3.5</v>
      </c>
      <c r="H35" s="28">
        <v>2.0114942528735691E-2</v>
      </c>
      <c r="I35" s="29">
        <v>2.9999999999999805E-2</v>
      </c>
      <c r="J35" s="22">
        <v>8.6455331412103043E-3</v>
      </c>
      <c r="K35" s="30">
        <v>8597159</v>
      </c>
      <c r="L35" s="30">
        <v>30088653.300000001</v>
      </c>
      <c r="M35" s="23">
        <v>67569.398832247927</v>
      </c>
      <c r="N35" s="23">
        <v>69309.487624999994</v>
      </c>
      <c r="O35" s="24">
        <v>3.4998367832908523</v>
      </c>
      <c r="P35" s="22">
        <v>0.17056856187290959</v>
      </c>
      <c r="Q35" s="21">
        <v>3.88</v>
      </c>
      <c r="R35" s="21">
        <v>2.85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6">
        <v>31</v>
      </c>
      <c r="B36" s="26" t="s">
        <v>22</v>
      </c>
      <c r="C36" s="21">
        <v>4.1500000000000004</v>
      </c>
      <c r="D36" s="21">
        <v>4.1500000000000004</v>
      </c>
      <c r="E36" s="21">
        <v>4.1900000000000004</v>
      </c>
      <c r="F36" s="21">
        <v>4.1399999999999997</v>
      </c>
      <c r="G36" s="27">
        <v>4.1900000000000004</v>
      </c>
      <c r="H36" s="28">
        <v>1.2077294685990614E-2</v>
      </c>
      <c r="I36" s="29">
        <v>4.0000000000000036E-2</v>
      </c>
      <c r="J36" s="22">
        <v>9.6385542168675453E-3</v>
      </c>
      <c r="K36" s="30">
        <v>7091691</v>
      </c>
      <c r="L36" s="30">
        <v>29537542.629999999</v>
      </c>
      <c r="M36" s="23">
        <v>66331.782236694358</v>
      </c>
      <c r="N36" s="23">
        <v>121404.39951380002</v>
      </c>
      <c r="O36" s="24">
        <v>4.1650916022708824</v>
      </c>
      <c r="P36" s="22">
        <v>0.64313725490196094</v>
      </c>
      <c r="Q36" s="21">
        <v>4.21</v>
      </c>
      <c r="R36" s="21">
        <v>2.5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6">
        <v>32</v>
      </c>
      <c r="B37" s="26" t="s">
        <v>69</v>
      </c>
      <c r="C37" s="21">
        <v>8.84</v>
      </c>
      <c r="D37" s="21">
        <v>8.84</v>
      </c>
      <c r="E37" s="21">
        <v>8.84</v>
      </c>
      <c r="F37" s="21">
        <v>8.84</v>
      </c>
      <c r="G37" s="27">
        <v>8.84</v>
      </c>
      <c r="H37" s="28">
        <v>0</v>
      </c>
      <c r="I37" s="29">
        <v>0</v>
      </c>
      <c r="J37" s="22">
        <v>0</v>
      </c>
      <c r="K37" s="30">
        <v>79292</v>
      </c>
      <c r="L37" s="30">
        <v>690548.18</v>
      </c>
      <c r="M37" s="23">
        <v>1550.748214686728</v>
      </c>
      <c r="N37" s="23">
        <v>18443.424610000002</v>
      </c>
      <c r="O37" s="24">
        <v>8.7089262472885043</v>
      </c>
      <c r="P37" s="22">
        <v>0.4212218649517685</v>
      </c>
      <c r="Q37" s="21">
        <v>12.3</v>
      </c>
      <c r="R37" s="21">
        <v>6.22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6">
        <v>33</v>
      </c>
      <c r="B38" s="26" t="s">
        <v>23</v>
      </c>
      <c r="C38" s="21">
        <v>27.6</v>
      </c>
      <c r="D38" s="21">
        <v>27.6</v>
      </c>
      <c r="E38" s="21">
        <v>27.6</v>
      </c>
      <c r="F38" s="21">
        <v>27.6</v>
      </c>
      <c r="G38" s="27">
        <v>27.6</v>
      </c>
      <c r="H38" s="28">
        <v>0</v>
      </c>
      <c r="I38" s="29">
        <v>0</v>
      </c>
      <c r="J38" s="22">
        <v>0</v>
      </c>
      <c r="K38" s="30">
        <v>222738</v>
      </c>
      <c r="L38" s="30">
        <v>6033750.1500000004</v>
      </c>
      <c r="M38" s="23">
        <v>13549.854367841905</v>
      </c>
      <c r="N38" s="23">
        <v>113170.477098</v>
      </c>
      <c r="O38" s="24">
        <v>27.089002101123295</v>
      </c>
      <c r="P38" s="22">
        <v>-2.6455026455026509E-2</v>
      </c>
      <c r="Q38" s="21">
        <v>41.45</v>
      </c>
      <c r="R38" s="21">
        <v>27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6">
        <v>34</v>
      </c>
      <c r="B39" s="26" t="s">
        <v>98</v>
      </c>
      <c r="C39" s="21">
        <v>0.31</v>
      </c>
      <c r="D39" s="21">
        <v>0.31</v>
      </c>
      <c r="E39" s="21">
        <v>0.31</v>
      </c>
      <c r="F39" s="21">
        <v>0.31</v>
      </c>
      <c r="G39" s="27">
        <v>0.31</v>
      </c>
      <c r="H39" s="28">
        <v>0</v>
      </c>
      <c r="I39" s="29">
        <v>0</v>
      </c>
      <c r="J39" s="22">
        <v>0</v>
      </c>
      <c r="K39" s="30">
        <v>120481</v>
      </c>
      <c r="L39" s="30">
        <v>36689.1</v>
      </c>
      <c r="M39" s="23">
        <v>82.391870649000666</v>
      </c>
      <c r="N39" s="23">
        <v>682</v>
      </c>
      <c r="O39" s="24">
        <v>0.30452187481843607</v>
      </c>
      <c r="P39" s="22">
        <v>-0.20512820512820518</v>
      </c>
      <c r="Q39" s="21">
        <v>0.4</v>
      </c>
      <c r="R39" s="21">
        <v>0.27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6">
        <v>35</v>
      </c>
      <c r="B40" s="26" t="s">
        <v>99</v>
      </c>
      <c r="C40" s="21">
        <v>111</v>
      </c>
      <c r="D40" s="21">
        <v>111</v>
      </c>
      <c r="E40" s="21">
        <v>111</v>
      </c>
      <c r="F40" s="21">
        <v>111</v>
      </c>
      <c r="G40" s="27">
        <v>111</v>
      </c>
      <c r="H40" s="28">
        <v>0</v>
      </c>
      <c r="I40" s="29">
        <v>0</v>
      </c>
      <c r="J40" s="22">
        <v>0</v>
      </c>
      <c r="K40" s="30">
        <v>225736</v>
      </c>
      <c r="L40" s="30">
        <v>24187961.5</v>
      </c>
      <c r="M40" s="23">
        <v>54318.35055019088</v>
      </c>
      <c r="N40" s="23">
        <v>111000</v>
      </c>
      <c r="O40" s="24">
        <v>107.15154649679272</v>
      </c>
      <c r="P40" s="22">
        <v>0.1100000000000001</v>
      </c>
      <c r="Q40" s="21">
        <v>130.19999999999999</v>
      </c>
      <c r="R40" s="21">
        <v>108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6">
        <v>36</v>
      </c>
      <c r="B41" s="26" t="s">
        <v>51</v>
      </c>
      <c r="C41" s="21">
        <v>6.15</v>
      </c>
      <c r="D41" s="21">
        <v>6.15</v>
      </c>
      <c r="E41" s="21">
        <v>6.15</v>
      </c>
      <c r="F41" s="21">
        <v>6.15</v>
      </c>
      <c r="G41" s="27">
        <v>6.15</v>
      </c>
      <c r="H41" s="28">
        <v>0</v>
      </c>
      <c r="I41" s="29">
        <v>0</v>
      </c>
      <c r="J41" s="22">
        <v>0</v>
      </c>
      <c r="K41" s="30">
        <v>118218</v>
      </c>
      <c r="L41" s="30">
        <v>727155.05</v>
      </c>
      <c r="M41" s="23">
        <v>1632.955423310128</v>
      </c>
      <c r="N41" s="23">
        <v>7354.6404012000012</v>
      </c>
      <c r="O41" s="24">
        <v>6.150967280786344</v>
      </c>
      <c r="P41" s="22">
        <v>3.3613445378151363E-2</v>
      </c>
      <c r="Q41" s="21">
        <v>8.35</v>
      </c>
      <c r="R41" s="21">
        <v>5.4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6">
        <v>37</v>
      </c>
      <c r="B42" s="26" t="s">
        <v>115</v>
      </c>
      <c r="C42" s="21">
        <v>2.48</v>
      </c>
      <c r="D42" s="21">
        <v>2.48</v>
      </c>
      <c r="E42" s="21">
        <v>2.48</v>
      </c>
      <c r="F42" s="21">
        <v>2.48</v>
      </c>
      <c r="G42" s="27">
        <v>2.48</v>
      </c>
      <c r="H42" s="28">
        <v>0</v>
      </c>
      <c r="I42" s="29">
        <v>0</v>
      </c>
      <c r="J42" s="22">
        <v>0</v>
      </c>
      <c r="K42" s="30">
        <v>698</v>
      </c>
      <c r="L42" s="30">
        <v>1563.52</v>
      </c>
      <c r="M42" s="23">
        <v>3.5111610150460364</v>
      </c>
      <c r="N42" s="23">
        <v>1984</v>
      </c>
      <c r="O42" s="24">
        <v>2.2399999999999998</v>
      </c>
      <c r="P42" s="22">
        <v>-0.40811455847255373</v>
      </c>
      <c r="Q42" s="21">
        <v>4.1900000000000004</v>
      </c>
      <c r="R42" s="21">
        <v>2.48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6">
        <v>38</v>
      </c>
      <c r="B43" s="26" t="s">
        <v>100</v>
      </c>
      <c r="C43" s="21">
        <v>21</v>
      </c>
      <c r="D43" s="21">
        <v>21</v>
      </c>
      <c r="E43" s="21">
        <v>21.35</v>
      </c>
      <c r="F43" s="21">
        <v>20.95</v>
      </c>
      <c r="G43" s="27">
        <v>21</v>
      </c>
      <c r="H43" s="28">
        <v>1.9093078758950055E-2</v>
      </c>
      <c r="I43" s="29">
        <v>0</v>
      </c>
      <c r="J43" s="22">
        <v>0</v>
      </c>
      <c r="K43" s="30">
        <v>17196252</v>
      </c>
      <c r="L43" s="30">
        <v>361311429.60000002</v>
      </c>
      <c r="M43" s="23">
        <v>811388.79317314178</v>
      </c>
      <c r="N43" s="23">
        <v>618054.76361999998</v>
      </c>
      <c r="O43" s="24">
        <v>21.011056921008137</v>
      </c>
      <c r="P43" s="22">
        <v>-0.19230769230769229</v>
      </c>
      <c r="Q43" s="21">
        <v>28</v>
      </c>
      <c r="R43" s="21">
        <v>16.850000000000001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6">
        <v>39</v>
      </c>
      <c r="B44" s="26" t="s">
        <v>24</v>
      </c>
      <c r="C44" s="21">
        <v>69.3</v>
      </c>
      <c r="D44" s="21">
        <v>69.3</v>
      </c>
      <c r="E44" s="21">
        <v>69.3</v>
      </c>
      <c r="F44" s="21">
        <v>69.3</v>
      </c>
      <c r="G44" s="27">
        <v>69.3</v>
      </c>
      <c r="H44" s="28">
        <v>0</v>
      </c>
      <c r="I44" s="29">
        <v>0</v>
      </c>
      <c r="J44" s="22">
        <v>0</v>
      </c>
      <c r="K44" s="30">
        <v>553069</v>
      </c>
      <c r="L44" s="30">
        <v>38158250.700000003</v>
      </c>
      <c r="M44" s="23">
        <v>85691.10869077027</v>
      </c>
      <c r="N44" s="23">
        <v>151793.52935669999</v>
      </c>
      <c r="O44" s="24">
        <v>68.993653052331638</v>
      </c>
      <c r="P44" s="22">
        <v>0.77692307692307683</v>
      </c>
      <c r="Q44" s="21">
        <v>110</v>
      </c>
      <c r="R44" s="21">
        <v>39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6">
        <v>40</v>
      </c>
      <c r="B45" s="26" t="s">
        <v>45</v>
      </c>
      <c r="C45" s="21">
        <v>2.2000000000000002</v>
      </c>
      <c r="D45" s="21">
        <v>2.2000000000000002</v>
      </c>
      <c r="E45" s="21">
        <v>2.2000000000000002</v>
      </c>
      <c r="F45" s="21">
        <v>2.2000000000000002</v>
      </c>
      <c r="G45" s="27">
        <v>2.2000000000000002</v>
      </c>
      <c r="H45" s="28">
        <v>0</v>
      </c>
      <c r="I45" s="29">
        <v>0</v>
      </c>
      <c r="J45" s="22">
        <v>0</v>
      </c>
      <c r="K45" s="30">
        <v>299844</v>
      </c>
      <c r="L45" s="30">
        <v>685149.07</v>
      </c>
      <c r="M45" s="23">
        <v>1538.6235571524812</v>
      </c>
      <c r="N45" s="23">
        <v>17446.434847600001</v>
      </c>
      <c r="O45" s="24">
        <v>2.2850184429236533</v>
      </c>
      <c r="P45" s="22">
        <v>-0.3529411764705882</v>
      </c>
      <c r="Q45" s="21">
        <v>4.0199999999999996</v>
      </c>
      <c r="R45" s="21">
        <v>1.94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6">
        <v>41</v>
      </c>
      <c r="B46" s="26" t="s">
        <v>89</v>
      </c>
      <c r="C46" s="21">
        <v>0.96</v>
      </c>
      <c r="D46" s="21">
        <v>0.96</v>
      </c>
      <c r="E46" s="21">
        <v>0.96</v>
      </c>
      <c r="F46" s="21">
        <v>0.96</v>
      </c>
      <c r="G46" s="27">
        <v>0.96</v>
      </c>
      <c r="H46" s="28">
        <v>0</v>
      </c>
      <c r="I46" s="29">
        <v>0</v>
      </c>
      <c r="J46" s="22">
        <v>0</v>
      </c>
      <c r="K46" s="30">
        <v>50</v>
      </c>
      <c r="L46" s="30">
        <v>47.5</v>
      </c>
      <c r="M46" s="23">
        <v>0.10666966090276218</v>
      </c>
      <c r="N46" s="23">
        <v>1995.6445430399997</v>
      </c>
      <c r="O46" s="24">
        <v>0.95</v>
      </c>
      <c r="P46" s="22">
        <v>-0.21311475409836067</v>
      </c>
      <c r="Q46" s="21">
        <v>1.55</v>
      </c>
      <c r="R46" s="21">
        <v>0.93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6">
        <v>42</v>
      </c>
      <c r="B47" s="26" t="s">
        <v>59</v>
      </c>
      <c r="C47" s="21">
        <v>4.3499999999999996</v>
      </c>
      <c r="D47" s="21">
        <v>4.3499999999999996</v>
      </c>
      <c r="E47" s="21">
        <v>4.3499999999999996</v>
      </c>
      <c r="F47" s="21">
        <v>4.3499999999999996</v>
      </c>
      <c r="G47" s="27">
        <v>4.3499999999999996</v>
      </c>
      <c r="H47" s="28">
        <v>0</v>
      </c>
      <c r="I47" s="29">
        <v>0</v>
      </c>
      <c r="J47" s="22">
        <v>0</v>
      </c>
      <c r="K47" s="30">
        <v>631906</v>
      </c>
      <c r="L47" s="30">
        <v>2749799.1</v>
      </c>
      <c r="M47" s="23">
        <v>6175.1607904783295</v>
      </c>
      <c r="N47" s="23">
        <v>116849.99819249999</v>
      </c>
      <c r="O47" s="24">
        <v>4.3515951739657481</v>
      </c>
      <c r="P47" s="22">
        <v>-0.12121212121212133</v>
      </c>
      <c r="Q47" s="21">
        <v>9.75</v>
      </c>
      <c r="R47" s="21">
        <v>4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6">
        <v>43</v>
      </c>
      <c r="B48" s="26" t="s">
        <v>72</v>
      </c>
      <c r="C48" s="21">
        <v>0.87</v>
      </c>
      <c r="D48" s="21">
        <v>0.87</v>
      </c>
      <c r="E48" s="21">
        <v>0.95</v>
      </c>
      <c r="F48" s="21">
        <v>0.87</v>
      </c>
      <c r="G48" s="27">
        <v>0.95</v>
      </c>
      <c r="H48" s="28">
        <v>9.1954022988505635E-2</v>
      </c>
      <c r="I48" s="29">
        <v>7.999999999999996E-2</v>
      </c>
      <c r="J48" s="22">
        <v>9.1954022988505635E-2</v>
      </c>
      <c r="K48" s="30">
        <v>19036767</v>
      </c>
      <c r="L48" s="30">
        <v>17821593.039999999</v>
      </c>
      <c r="M48" s="23">
        <v>40021.542869975296</v>
      </c>
      <c r="N48" s="23">
        <v>27991.036834999999</v>
      </c>
      <c r="O48" s="24">
        <v>0.93616699936496561</v>
      </c>
      <c r="P48" s="22">
        <v>0.69642857142857117</v>
      </c>
      <c r="Q48" s="21">
        <v>1</v>
      </c>
      <c r="R48" s="21">
        <v>0.57999999999999996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6">
        <v>44</v>
      </c>
      <c r="B49" s="26" t="s">
        <v>101</v>
      </c>
      <c r="C49" s="21">
        <v>0.27</v>
      </c>
      <c r="D49" s="21">
        <v>0.27</v>
      </c>
      <c r="E49" s="21">
        <v>0.28000000000000003</v>
      </c>
      <c r="F49" s="21">
        <v>0.27</v>
      </c>
      <c r="G49" s="27">
        <v>0.28000000000000003</v>
      </c>
      <c r="H49" s="28">
        <v>3.7037037037036979E-2</v>
      </c>
      <c r="I49" s="29">
        <v>1.0000000000000009E-2</v>
      </c>
      <c r="J49" s="22">
        <v>3.7037037037036979E-2</v>
      </c>
      <c r="K49" s="30">
        <v>2551436</v>
      </c>
      <c r="L49" s="30">
        <v>689858.93</v>
      </c>
      <c r="M49" s="23">
        <v>1549.2003817651023</v>
      </c>
      <c r="N49" s="23">
        <v>1753.5564804800001</v>
      </c>
      <c r="O49" s="24">
        <v>0.27038065230717134</v>
      </c>
      <c r="P49" s="22">
        <v>-0.28205128205128205</v>
      </c>
      <c r="Q49" s="21">
        <v>0.45</v>
      </c>
      <c r="R49" s="21">
        <v>0.21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6">
        <v>45</v>
      </c>
      <c r="B50" s="26" t="s">
        <v>48</v>
      </c>
      <c r="C50" s="21">
        <v>21.2</v>
      </c>
      <c r="D50" s="21">
        <v>21.2</v>
      </c>
      <c r="E50" s="21">
        <v>21.2</v>
      </c>
      <c r="F50" s="21">
        <v>21.2</v>
      </c>
      <c r="G50" s="27">
        <v>21.2</v>
      </c>
      <c r="H50" s="28">
        <v>0</v>
      </c>
      <c r="I50" s="29">
        <v>0</v>
      </c>
      <c r="J50" s="22">
        <v>0</v>
      </c>
      <c r="K50" s="30">
        <v>41100</v>
      </c>
      <c r="L50" s="30">
        <v>950362.35</v>
      </c>
      <c r="M50" s="23">
        <v>2134.2069391421514</v>
      </c>
      <c r="N50" s="23">
        <v>33580.799999999996</v>
      </c>
      <c r="O50" s="24">
        <v>23.123171532846715</v>
      </c>
      <c r="P50" s="22">
        <v>-5.1454138702460961E-2</v>
      </c>
      <c r="Q50" s="21">
        <v>30.5</v>
      </c>
      <c r="R50" s="21">
        <v>21.15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6">
        <v>46</v>
      </c>
      <c r="B51" s="26" t="s">
        <v>116</v>
      </c>
      <c r="C51" s="21">
        <v>0.73</v>
      </c>
      <c r="D51" s="21">
        <v>0.73</v>
      </c>
      <c r="E51" s="21">
        <v>0.73</v>
      </c>
      <c r="F51" s="21">
        <v>0.73</v>
      </c>
      <c r="G51" s="27">
        <v>0.73</v>
      </c>
      <c r="H51" s="28">
        <v>0</v>
      </c>
      <c r="I51" s="29">
        <v>0</v>
      </c>
      <c r="J51" s="22">
        <v>0</v>
      </c>
      <c r="K51" s="30">
        <v>7820</v>
      </c>
      <c r="L51" s="30">
        <v>5302.23</v>
      </c>
      <c r="M51" s="23">
        <v>11.907096339546372</v>
      </c>
      <c r="N51" s="23">
        <v>284.08053075999999</v>
      </c>
      <c r="O51" s="24">
        <v>0.67803452685421994</v>
      </c>
      <c r="P51" s="22">
        <v>1.388888888888884E-2</v>
      </c>
      <c r="Q51" s="21">
        <v>0.9</v>
      </c>
      <c r="R51" s="21">
        <v>0.57999999999999996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6">
        <v>47</v>
      </c>
      <c r="B52" s="26" t="s">
        <v>64</v>
      </c>
      <c r="C52" s="21">
        <v>0.9</v>
      </c>
      <c r="D52" s="21">
        <v>0.9</v>
      </c>
      <c r="E52" s="21">
        <v>0.9</v>
      </c>
      <c r="F52" s="21">
        <v>0.9</v>
      </c>
      <c r="G52" s="27">
        <v>0.9</v>
      </c>
      <c r="H52" s="28">
        <v>0</v>
      </c>
      <c r="I52" s="29">
        <v>0</v>
      </c>
      <c r="J52" s="22">
        <v>0</v>
      </c>
      <c r="K52" s="30">
        <v>1050572</v>
      </c>
      <c r="L52" s="30">
        <v>944021.05</v>
      </c>
      <c r="M52" s="23">
        <v>2119.9664271277793</v>
      </c>
      <c r="N52" s="23">
        <v>6591.0900788999998</v>
      </c>
      <c r="O52" s="24">
        <v>0.89857815551908871</v>
      </c>
      <c r="P52" s="22">
        <v>-0.1428571428571429</v>
      </c>
      <c r="Q52" s="21">
        <v>1.1499999999999999</v>
      </c>
      <c r="R52" s="21">
        <v>0.83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6">
        <v>48</v>
      </c>
      <c r="B53" s="26" t="s">
        <v>90</v>
      </c>
      <c r="C53" s="21">
        <v>1.65</v>
      </c>
      <c r="D53" s="21">
        <v>1.65</v>
      </c>
      <c r="E53" s="21">
        <v>1.81</v>
      </c>
      <c r="F53" s="21">
        <v>1.81</v>
      </c>
      <c r="G53" s="27">
        <v>1.81</v>
      </c>
      <c r="H53" s="28">
        <v>0</v>
      </c>
      <c r="I53" s="29">
        <v>0.16000000000000014</v>
      </c>
      <c r="J53" s="22">
        <v>9.696969696969715E-2</v>
      </c>
      <c r="K53" s="30">
        <v>104328</v>
      </c>
      <c r="L53" s="30">
        <v>188561.2</v>
      </c>
      <c r="M53" s="23">
        <v>423.44756344037728</v>
      </c>
      <c r="N53" s="23">
        <v>1396.3245000000002</v>
      </c>
      <c r="O53" s="24">
        <v>1.807388237098382</v>
      </c>
      <c r="P53" s="22">
        <v>0.54700854700854706</v>
      </c>
      <c r="Q53" s="21">
        <v>2.66</v>
      </c>
      <c r="R53" s="21">
        <v>1.17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6">
        <v>49</v>
      </c>
      <c r="B54" s="26" t="s">
        <v>93</v>
      </c>
      <c r="C54" s="21">
        <v>0.43</v>
      </c>
      <c r="D54" s="21">
        <v>0.43</v>
      </c>
      <c r="E54" s="21">
        <v>0.43</v>
      </c>
      <c r="F54" s="21">
        <v>0.43</v>
      </c>
      <c r="G54" s="27">
        <v>0.43</v>
      </c>
      <c r="H54" s="28">
        <v>0</v>
      </c>
      <c r="I54" s="29">
        <v>0</v>
      </c>
      <c r="J54" s="22">
        <v>0</v>
      </c>
      <c r="K54" s="30">
        <v>21923</v>
      </c>
      <c r="L54" s="30">
        <v>8889.2000000000007</v>
      </c>
      <c r="M54" s="23">
        <v>19.962272625196498</v>
      </c>
      <c r="N54" s="23">
        <v>4299.99999742</v>
      </c>
      <c r="O54" s="24">
        <v>0.40547370341650324</v>
      </c>
      <c r="P54" s="22">
        <v>-0.15686274509803921</v>
      </c>
      <c r="Q54" s="21">
        <v>0.69</v>
      </c>
      <c r="R54" s="21">
        <v>0.36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6">
        <v>50</v>
      </c>
      <c r="B55" s="26" t="s">
        <v>73</v>
      </c>
      <c r="C55" s="21">
        <v>1.1100000000000001</v>
      </c>
      <c r="D55" s="21">
        <v>1.1100000000000001</v>
      </c>
      <c r="E55" s="21">
        <v>1.1100000000000001</v>
      </c>
      <c r="F55" s="21">
        <v>1.1100000000000001</v>
      </c>
      <c r="G55" s="27">
        <v>1.1100000000000001</v>
      </c>
      <c r="H55" s="28">
        <v>0</v>
      </c>
      <c r="I55" s="29">
        <v>0</v>
      </c>
      <c r="J55" s="22">
        <v>0</v>
      </c>
      <c r="K55" s="30">
        <v>333055</v>
      </c>
      <c r="L55" s="30">
        <v>371138.86</v>
      </c>
      <c r="M55" s="23">
        <v>833.45802829553099</v>
      </c>
      <c r="N55" s="23">
        <v>3329.9993539800003</v>
      </c>
      <c r="O55" s="24">
        <v>1.1143470597949288</v>
      </c>
      <c r="P55" s="22">
        <v>-0.48372093023255802</v>
      </c>
      <c r="Q55" s="21">
        <v>2.15</v>
      </c>
      <c r="R55" s="21">
        <v>0.96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6">
        <v>51</v>
      </c>
      <c r="B56" s="26" t="s">
        <v>77</v>
      </c>
      <c r="C56" s="21">
        <v>1.99</v>
      </c>
      <c r="D56" s="21">
        <v>1.99</v>
      </c>
      <c r="E56" s="21">
        <v>1.9</v>
      </c>
      <c r="F56" s="21">
        <v>1.9</v>
      </c>
      <c r="G56" s="27">
        <v>1.9</v>
      </c>
      <c r="H56" s="28">
        <v>0</v>
      </c>
      <c r="I56" s="29">
        <v>-9.000000000000008E-2</v>
      </c>
      <c r="J56" s="22">
        <v>-4.5226130653266416E-2</v>
      </c>
      <c r="K56" s="30">
        <v>282232</v>
      </c>
      <c r="L56" s="30">
        <v>539722.57999999996</v>
      </c>
      <c r="M56" s="23">
        <v>1212.0426229508196</v>
      </c>
      <c r="N56" s="23">
        <v>68400</v>
      </c>
      <c r="O56" s="24">
        <v>1.9123365883386716</v>
      </c>
      <c r="P56" s="22">
        <v>-0.18103448275862066</v>
      </c>
      <c r="Q56" s="21">
        <v>2.6</v>
      </c>
      <c r="R56" s="21">
        <v>1.5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6">
        <v>52</v>
      </c>
      <c r="B57" s="26" t="s">
        <v>44</v>
      </c>
      <c r="C57" s="21">
        <v>4</v>
      </c>
      <c r="D57" s="21">
        <v>4</v>
      </c>
      <c r="E57" s="21">
        <v>4</v>
      </c>
      <c r="F57" s="21">
        <v>4</v>
      </c>
      <c r="G57" s="27">
        <v>4</v>
      </c>
      <c r="H57" s="28">
        <v>0</v>
      </c>
      <c r="I57" s="29">
        <v>0</v>
      </c>
      <c r="J57" s="22">
        <v>0</v>
      </c>
      <c r="K57" s="30">
        <v>100511</v>
      </c>
      <c r="L57" s="30">
        <v>387914.52</v>
      </c>
      <c r="M57" s="23">
        <v>871.13074331911071</v>
      </c>
      <c r="N57" s="23">
        <v>6900.9395439999998</v>
      </c>
      <c r="O57" s="24">
        <v>3.8594235456815675</v>
      </c>
      <c r="P57" s="22">
        <v>-4.9751243781093191E-3</v>
      </c>
      <c r="Q57" s="21">
        <v>5.45</v>
      </c>
      <c r="R57" s="21">
        <v>3.35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6">
        <v>53</v>
      </c>
      <c r="B58" s="26" t="s">
        <v>74</v>
      </c>
      <c r="C58" s="21">
        <v>0.27</v>
      </c>
      <c r="D58" s="21">
        <v>0.27</v>
      </c>
      <c r="E58" s="21">
        <v>0.27</v>
      </c>
      <c r="F58" s="21">
        <v>0.27</v>
      </c>
      <c r="G58" s="27">
        <v>0.27</v>
      </c>
      <c r="H58" s="28">
        <v>0</v>
      </c>
      <c r="I58" s="29">
        <v>0</v>
      </c>
      <c r="J58" s="22">
        <v>0</v>
      </c>
      <c r="K58" s="30">
        <v>14283</v>
      </c>
      <c r="L58" s="30">
        <v>3923.29</v>
      </c>
      <c r="M58" s="23">
        <v>8.8104423983831115</v>
      </c>
      <c r="N58" s="23">
        <v>3016.6380477000002</v>
      </c>
      <c r="O58" s="24">
        <v>0.27468248967303788</v>
      </c>
      <c r="P58" s="22">
        <v>-0.18181818181818177</v>
      </c>
      <c r="Q58" s="21">
        <v>0.32</v>
      </c>
      <c r="R58" s="21">
        <v>0.24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6">
        <v>54</v>
      </c>
      <c r="B59" s="26" t="s">
        <v>117</v>
      </c>
      <c r="C59" s="21">
        <v>1.98</v>
      </c>
      <c r="D59" s="21">
        <v>1.98</v>
      </c>
      <c r="E59" s="21">
        <v>1.98</v>
      </c>
      <c r="F59" s="21">
        <v>1.98</v>
      </c>
      <c r="G59" s="27">
        <v>1.98</v>
      </c>
      <c r="H59" s="28">
        <v>0</v>
      </c>
      <c r="I59" s="29">
        <v>0</v>
      </c>
      <c r="J59" s="22">
        <v>0</v>
      </c>
      <c r="K59" s="30">
        <v>13185</v>
      </c>
      <c r="L59" s="30">
        <v>25995.57</v>
      </c>
      <c r="M59" s="23">
        <v>58.377655513137206</v>
      </c>
      <c r="N59" s="23">
        <v>1958.5405125</v>
      </c>
      <c r="O59" s="24">
        <v>1.9716018202502843</v>
      </c>
      <c r="P59" s="22">
        <v>-5.0251256281407253E-3</v>
      </c>
      <c r="Q59" s="21">
        <v>2.2000000000000002</v>
      </c>
      <c r="R59" s="21">
        <v>1.98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6">
        <v>55</v>
      </c>
      <c r="B60" s="26" t="s">
        <v>80</v>
      </c>
      <c r="C60" s="21">
        <v>14.1</v>
      </c>
      <c r="D60" s="21">
        <v>14.1</v>
      </c>
      <c r="E60" s="21">
        <v>14.1</v>
      </c>
      <c r="F60" s="21">
        <v>14.1</v>
      </c>
      <c r="G60" s="27">
        <v>14.1</v>
      </c>
      <c r="H60" s="28">
        <v>0</v>
      </c>
      <c r="I60" s="29">
        <v>0</v>
      </c>
      <c r="J60" s="22">
        <v>0</v>
      </c>
      <c r="K60" s="30">
        <v>2120</v>
      </c>
      <c r="L60" s="30">
        <v>27371</v>
      </c>
      <c r="M60" s="23">
        <v>61.466427127779021</v>
      </c>
      <c r="N60" s="23">
        <v>4297.4883387</v>
      </c>
      <c r="O60" s="24">
        <v>12.910849056603773</v>
      </c>
      <c r="P60" s="22">
        <v>0.14170040485829949</v>
      </c>
      <c r="Q60" s="21">
        <v>16.399999999999999</v>
      </c>
      <c r="R60" s="21">
        <v>11.7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6">
        <v>56</v>
      </c>
      <c r="B61" s="26" t="s">
        <v>61</v>
      </c>
      <c r="C61" s="21">
        <v>215</v>
      </c>
      <c r="D61" s="21">
        <v>215</v>
      </c>
      <c r="E61" s="21">
        <v>215</v>
      </c>
      <c r="F61" s="21">
        <v>215</v>
      </c>
      <c r="G61" s="27">
        <v>215</v>
      </c>
      <c r="H61" s="28">
        <v>0</v>
      </c>
      <c r="I61" s="29">
        <v>0</v>
      </c>
      <c r="J61" s="22">
        <v>0</v>
      </c>
      <c r="K61" s="30">
        <v>923035</v>
      </c>
      <c r="L61" s="30">
        <v>196989260.5</v>
      </c>
      <c r="M61" s="23">
        <v>442374.26566359756</v>
      </c>
      <c r="N61" s="23">
        <v>4376220.3057500003</v>
      </c>
      <c r="O61" s="24">
        <v>213.41472479375105</v>
      </c>
      <c r="P61" s="22">
        <v>9.137055837563457E-2</v>
      </c>
      <c r="Q61" s="21">
        <v>270</v>
      </c>
      <c r="R61" s="21">
        <v>185.5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6">
        <v>57</v>
      </c>
      <c r="B62" s="26" t="s">
        <v>96</v>
      </c>
      <c r="C62" s="21">
        <v>4.3499999999999996</v>
      </c>
      <c r="D62" s="21">
        <v>4.3499999999999996</v>
      </c>
      <c r="E62" s="21">
        <v>4.3499999999999996</v>
      </c>
      <c r="F62" s="21">
        <v>4.3499999999999996</v>
      </c>
      <c r="G62" s="27">
        <v>4.3499999999999996</v>
      </c>
      <c r="H62" s="28">
        <v>0</v>
      </c>
      <c r="I62" s="29">
        <v>0</v>
      </c>
      <c r="J62" s="22">
        <v>0</v>
      </c>
      <c r="K62" s="30">
        <v>2550</v>
      </c>
      <c r="L62" s="30">
        <v>10200</v>
      </c>
      <c r="M62" s="23">
        <v>22.905906130698405</v>
      </c>
      <c r="N62" s="23">
        <v>18539.4332841</v>
      </c>
      <c r="O62" s="24">
        <v>4</v>
      </c>
      <c r="P62" s="22">
        <v>20.749999999999996</v>
      </c>
      <c r="Q62" s="21">
        <v>4.62</v>
      </c>
      <c r="R62" s="21">
        <v>0.2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6">
        <v>58</v>
      </c>
      <c r="B63" s="26" t="s">
        <v>43</v>
      </c>
      <c r="C63" s="21">
        <v>5.8</v>
      </c>
      <c r="D63" s="21">
        <v>5.8</v>
      </c>
      <c r="E63" s="21">
        <v>5.75</v>
      </c>
      <c r="F63" s="21">
        <v>5.5</v>
      </c>
      <c r="G63" s="27">
        <v>5.7</v>
      </c>
      <c r="H63" s="28">
        <v>4.5454545454545414E-2</v>
      </c>
      <c r="I63" s="29">
        <v>-9.9999999999999645E-2</v>
      </c>
      <c r="J63" s="22">
        <v>-1.7241379310344751E-2</v>
      </c>
      <c r="K63" s="30">
        <v>1564801</v>
      </c>
      <c r="L63" s="30">
        <v>8838754.9499999993</v>
      </c>
      <c r="M63" s="23">
        <v>19848.989333033907</v>
      </c>
      <c r="N63" s="23">
        <v>9258.046875</v>
      </c>
      <c r="O63" s="24">
        <v>5.6484849830745247</v>
      </c>
      <c r="P63" s="22">
        <v>0.52406417112299453</v>
      </c>
      <c r="Q63" s="21">
        <v>9.3000000000000007</v>
      </c>
      <c r="R63" s="21">
        <v>3.6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6">
        <v>59</v>
      </c>
      <c r="B64" s="26" t="s">
        <v>25</v>
      </c>
      <c r="C64" s="21">
        <v>10.45</v>
      </c>
      <c r="D64" s="21">
        <v>10.45</v>
      </c>
      <c r="E64" s="21">
        <v>10.45</v>
      </c>
      <c r="F64" s="21">
        <v>10.45</v>
      </c>
      <c r="G64" s="27">
        <v>10.45</v>
      </c>
      <c r="H64" s="28">
        <v>0</v>
      </c>
      <c r="I64" s="29">
        <v>0</v>
      </c>
      <c r="J64" s="22">
        <v>0</v>
      </c>
      <c r="K64" s="30">
        <v>327492</v>
      </c>
      <c r="L64" s="30">
        <v>3435416.5</v>
      </c>
      <c r="M64" s="23">
        <v>7714.8360655737706</v>
      </c>
      <c r="N64" s="23">
        <v>27686.631050099997</v>
      </c>
      <c r="O64" s="24">
        <v>10.490077620216677</v>
      </c>
      <c r="P64" s="22">
        <v>-0.20833333333333337</v>
      </c>
      <c r="Q64" s="21">
        <v>14.5</v>
      </c>
      <c r="R64" s="21">
        <v>9.5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6">
        <v>60</v>
      </c>
      <c r="B65" s="26" t="s">
        <v>26</v>
      </c>
      <c r="C65" s="21">
        <v>38.5</v>
      </c>
      <c r="D65" s="21">
        <v>38.5</v>
      </c>
      <c r="E65" s="21">
        <v>38.5</v>
      </c>
      <c r="F65" s="21">
        <v>38.5</v>
      </c>
      <c r="G65" s="27">
        <v>38.5</v>
      </c>
      <c r="H65" s="28">
        <v>0</v>
      </c>
      <c r="I65" s="29">
        <v>0</v>
      </c>
      <c r="J65" s="22">
        <v>0</v>
      </c>
      <c r="K65" s="30">
        <v>443600</v>
      </c>
      <c r="L65" s="30">
        <v>17064524.75</v>
      </c>
      <c r="M65" s="23">
        <v>38321.411969458793</v>
      </c>
      <c r="N65" s="23">
        <v>307880.72896350001</v>
      </c>
      <c r="O65" s="24">
        <v>38.468270401262401</v>
      </c>
      <c r="P65" s="22">
        <v>-0.22999999999999998</v>
      </c>
      <c r="Q65" s="21">
        <v>77</v>
      </c>
      <c r="R65" s="21">
        <v>37.4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6">
        <v>61</v>
      </c>
      <c r="B66" s="26" t="s">
        <v>63</v>
      </c>
      <c r="C66" s="21">
        <v>1.4</v>
      </c>
      <c r="D66" s="21">
        <v>1.4</v>
      </c>
      <c r="E66" s="21">
        <v>1.33</v>
      </c>
      <c r="F66" s="21">
        <v>1.28</v>
      </c>
      <c r="G66" s="27">
        <v>1.28</v>
      </c>
      <c r="H66" s="28">
        <v>3.90625E-2</v>
      </c>
      <c r="I66" s="29">
        <v>-0.11999999999999988</v>
      </c>
      <c r="J66" s="22">
        <v>-8.5714285714285632E-2</v>
      </c>
      <c r="K66" s="30">
        <v>1269965</v>
      </c>
      <c r="L66" s="30">
        <v>1655297.63</v>
      </c>
      <c r="M66" s="23">
        <v>3717.2639344262293</v>
      </c>
      <c r="N66" s="23">
        <v>2430.92109824</v>
      </c>
      <c r="O66" s="24">
        <v>1.3034198816502816</v>
      </c>
      <c r="P66" s="22">
        <v>-0.26857142857142857</v>
      </c>
      <c r="Q66" s="21">
        <v>1.98</v>
      </c>
      <c r="R66" s="21">
        <v>1.26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6">
        <v>62</v>
      </c>
      <c r="B67" s="26" t="s">
        <v>94</v>
      </c>
      <c r="C67" s="21">
        <v>4.5</v>
      </c>
      <c r="D67" s="21">
        <v>4.5</v>
      </c>
      <c r="E67" s="21">
        <v>4.5</v>
      </c>
      <c r="F67" s="21">
        <v>4.5</v>
      </c>
      <c r="G67" s="27">
        <v>4.5</v>
      </c>
      <c r="H67" s="28">
        <v>0</v>
      </c>
      <c r="I67" s="29">
        <v>0</v>
      </c>
      <c r="J67" s="22">
        <v>0</v>
      </c>
      <c r="K67" s="30">
        <v>82455</v>
      </c>
      <c r="L67" s="30">
        <v>335117.5</v>
      </c>
      <c r="M67" s="23">
        <v>752.56568605434541</v>
      </c>
      <c r="N67" s="23">
        <v>45148.299930000001</v>
      </c>
      <c r="O67" s="24">
        <v>4.0642471651203689</v>
      </c>
      <c r="P67" s="22">
        <v>0</v>
      </c>
      <c r="Q67" s="21">
        <v>5.65</v>
      </c>
      <c r="R67" s="21">
        <v>3.01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6">
        <v>63</v>
      </c>
      <c r="B68" s="26" t="s">
        <v>27</v>
      </c>
      <c r="C68" s="21">
        <v>980</v>
      </c>
      <c r="D68" s="21">
        <v>980</v>
      </c>
      <c r="E68" s="21">
        <v>980</v>
      </c>
      <c r="F68" s="21">
        <v>980</v>
      </c>
      <c r="G68" s="27">
        <v>980</v>
      </c>
      <c r="H68" s="28">
        <v>0</v>
      </c>
      <c r="I68" s="29">
        <v>0</v>
      </c>
      <c r="J68" s="22">
        <v>0</v>
      </c>
      <c r="K68" s="30">
        <v>42389</v>
      </c>
      <c r="L68" s="30">
        <v>40315345.600000001</v>
      </c>
      <c r="M68" s="23">
        <v>90535.247249045584</v>
      </c>
      <c r="N68" s="23">
        <v>776803.12696000002</v>
      </c>
      <c r="O68" s="24">
        <v>951.08036518908216</v>
      </c>
      <c r="P68" s="22">
        <v>-0.37038226790876971</v>
      </c>
      <c r="Q68" s="21">
        <v>1556.5</v>
      </c>
      <c r="R68" s="21">
        <v>963.9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6">
        <v>64</v>
      </c>
      <c r="B69" s="26" t="s">
        <v>102</v>
      </c>
      <c r="C69" s="21">
        <v>24.5</v>
      </c>
      <c r="D69" s="21">
        <v>24.5</v>
      </c>
      <c r="E69" s="21">
        <v>24.5</v>
      </c>
      <c r="F69" s="21">
        <v>24.5</v>
      </c>
      <c r="G69" s="27">
        <v>24.5</v>
      </c>
      <c r="H69" s="28">
        <v>0</v>
      </c>
      <c r="I69" s="29">
        <v>0</v>
      </c>
      <c r="J69" s="22">
        <v>0</v>
      </c>
      <c r="K69" s="30">
        <v>347950</v>
      </c>
      <c r="L69" s="30">
        <v>8178310.4000000004</v>
      </c>
      <c r="M69" s="23">
        <v>18365.844150011228</v>
      </c>
      <c r="N69" s="23">
        <v>48120.839991000001</v>
      </c>
      <c r="O69" s="24">
        <v>23.504269004167266</v>
      </c>
      <c r="P69" s="22">
        <v>0.23115577889447247</v>
      </c>
      <c r="Q69" s="21">
        <v>26.5</v>
      </c>
      <c r="R69" s="21">
        <v>17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6">
        <v>65</v>
      </c>
      <c r="B70" s="26" t="s">
        <v>118</v>
      </c>
      <c r="C70" s="21">
        <v>6.15</v>
      </c>
      <c r="D70" s="21">
        <v>6.15</v>
      </c>
      <c r="E70" s="21">
        <v>6.15</v>
      </c>
      <c r="F70" s="21">
        <v>6.15</v>
      </c>
      <c r="G70" s="27">
        <v>6.15</v>
      </c>
      <c r="H70" s="28">
        <v>0</v>
      </c>
      <c r="I70" s="29">
        <v>0</v>
      </c>
      <c r="J70" s="22">
        <v>0</v>
      </c>
      <c r="K70" s="30">
        <v>230</v>
      </c>
      <c r="L70" s="30">
        <v>1552.5</v>
      </c>
      <c r="M70" s="23">
        <v>3.4864136537165953</v>
      </c>
      <c r="N70" s="23">
        <v>1095.93</v>
      </c>
      <c r="O70" s="24">
        <v>6.75</v>
      </c>
      <c r="P70" s="22">
        <v>-0.23124999999999996</v>
      </c>
      <c r="Q70" s="21">
        <v>12</v>
      </c>
      <c r="R70" s="21">
        <v>6.15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6">
        <v>66</v>
      </c>
      <c r="B71" s="26" t="s">
        <v>82</v>
      </c>
      <c r="C71" s="21">
        <v>1.69</v>
      </c>
      <c r="D71" s="21">
        <v>1.69</v>
      </c>
      <c r="E71" s="21">
        <v>1.69</v>
      </c>
      <c r="F71" s="21">
        <v>1.69</v>
      </c>
      <c r="G71" s="27">
        <v>1.69</v>
      </c>
      <c r="H71" s="28">
        <v>0</v>
      </c>
      <c r="I71" s="29">
        <v>0</v>
      </c>
      <c r="J71" s="22">
        <v>0</v>
      </c>
      <c r="K71" s="30">
        <v>783315</v>
      </c>
      <c r="L71" s="30">
        <v>1316440.6499999999</v>
      </c>
      <c r="M71" s="23">
        <v>2956.3005838760382</v>
      </c>
      <c r="N71" s="23">
        <v>3864.4178245399994</v>
      </c>
      <c r="O71" s="24">
        <v>1.6806018651500354</v>
      </c>
      <c r="P71" s="22">
        <v>-5.8823529411764497E-3</v>
      </c>
      <c r="Q71" s="21">
        <v>2.57</v>
      </c>
      <c r="R71" s="21">
        <v>1.5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6">
        <v>67</v>
      </c>
      <c r="B72" s="26" t="s">
        <v>57</v>
      </c>
      <c r="C72" s="21">
        <v>3.92</v>
      </c>
      <c r="D72" s="21">
        <v>3.92</v>
      </c>
      <c r="E72" s="21">
        <v>3.92</v>
      </c>
      <c r="F72" s="21">
        <v>3.92</v>
      </c>
      <c r="G72" s="27">
        <v>3.92</v>
      </c>
      <c r="H72" s="28">
        <v>0</v>
      </c>
      <c r="I72" s="29">
        <v>0</v>
      </c>
      <c r="J72" s="22">
        <v>0</v>
      </c>
      <c r="K72" s="30">
        <v>183160</v>
      </c>
      <c r="L72" s="30">
        <v>699327.66</v>
      </c>
      <c r="M72" s="23">
        <v>1570.4640916236247</v>
      </c>
      <c r="N72" s="23">
        <v>48731.136921600002</v>
      </c>
      <c r="O72" s="24">
        <v>3.8181243721336537</v>
      </c>
      <c r="P72" s="22">
        <v>-0.1131221719457014</v>
      </c>
      <c r="Q72" s="21">
        <v>6.44</v>
      </c>
      <c r="R72" s="21">
        <v>3.6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6">
        <v>68</v>
      </c>
      <c r="B73" s="26" t="s">
        <v>46</v>
      </c>
      <c r="C73" s="21">
        <v>167.5</v>
      </c>
      <c r="D73" s="21">
        <v>167.5</v>
      </c>
      <c r="E73" s="21">
        <v>167.5</v>
      </c>
      <c r="F73" s="21">
        <v>167.5</v>
      </c>
      <c r="G73" s="27">
        <v>167.5</v>
      </c>
      <c r="H73" s="28">
        <v>0</v>
      </c>
      <c r="I73" s="29">
        <v>0</v>
      </c>
      <c r="J73" s="22">
        <v>0</v>
      </c>
      <c r="K73" s="30">
        <v>82520</v>
      </c>
      <c r="L73" s="30">
        <v>12492869.699999999</v>
      </c>
      <c r="M73" s="23">
        <v>28054.951044239835</v>
      </c>
      <c r="N73" s="23">
        <v>159779.92499999999</v>
      </c>
      <c r="O73" s="24">
        <v>151.39202253999031</v>
      </c>
      <c r="P73" s="22">
        <v>0.17957746478873249</v>
      </c>
      <c r="Q73" s="21">
        <v>216.9</v>
      </c>
      <c r="R73" s="21">
        <v>127.8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6">
        <v>69</v>
      </c>
      <c r="B74" s="26" t="s">
        <v>113</v>
      </c>
      <c r="C74" s="21">
        <v>2</v>
      </c>
      <c r="D74" s="21">
        <v>2</v>
      </c>
      <c r="E74" s="21">
        <v>2</v>
      </c>
      <c r="F74" s="21">
        <v>2</v>
      </c>
      <c r="G74" s="27">
        <v>2</v>
      </c>
      <c r="H74" s="28">
        <v>0</v>
      </c>
      <c r="I74" s="29">
        <v>0</v>
      </c>
      <c r="J74" s="22">
        <v>0</v>
      </c>
      <c r="K74" s="30">
        <v>200</v>
      </c>
      <c r="L74" s="30">
        <v>400</v>
      </c>
      <c r="M74" s="23">
        <v>0.89827082865483943</v>
      </c>
      <c r="N74" s="23">
        <v>433.640896</v>
      </c>
      <c r="O74" s="24">
        <v>2</v>
      </c>
      <c r="P74" s="22">
        <v>-9.0909090909090939E-2</v>
      </c>
      <c r="Q74" s="21">
        <v>2.2000000000000002</v>
      </c>
      <c r="R74" s="21">
        <v>1.6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6">
        <v>70</v>
      </c>
      <c r="B75" s="26" t="s">
        <v>70</v>
      </c>
      <c r="C75" s="21">
        <v>120.5</v>
      </c>
      <c r="D75" s="21">
        <v>120.5</v>
      </c>
      <c r="E75" s="21">
        <v>120.5</v>
      </c>
      <c r="F75" s="21">
        <v>120.5</v>
      </c>
      <c r="G75" s="27">
        <v>120.5</v>
      </c>
      <c r="H75" s="28">
        <v>0</v>
      </c>
      <c r="I75" s="29">
        <v>0</v>
      </c>
      <c r="J75" s="22">
        <v>0</v>
      </c>
      <c r="K75" s="30">
        <v>66616</v>
      </c>
      <c r="L75" s="30">
        <v>7595534.4000000004</v>
      </c>
      <c r="M75" s="23">
        <v>17057.117448910845</v>
      </c>
      <c r="N75" s="23">
        <v>120500</v>
      </c>
      <c r="O75" s="24">
        <v>114.01967094992195</v>
      </c>
      <c r="P75" s="22">
        <v>0.37243735763097963</v>
      </c>
      <c r="Q75" s="21">
        <v>200</v>
      </c>
      <c r="R75" s="21">
        <v>87.8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6">
        <v>71</v>
      </c>
      <c r="B76" s="26" t="s">
        <v>103</v>
      </c>
      <c r="C76" s="21">
        <v>0.46</v>
      </c>
      <c r="D76" s="21">
        <v>0.46</v>
      </c>
      <c r="E76" s="21">
        <v>0.46</v>
      </c>
      <c r="F76" s="21">
        <v>0.46</v>
      </c>
      <c r="G76" s="27">
        <v>0.46</v>
      </c>
      <c r="H76" s="28">
        <v>0</v>
      </c>
      <c r="I76" s="29">
        <v>0</v>
      </c>
      <c r="J76" s="22">
        <v>0</v>
      </c>
      <c r="K76" s="30">
        <v>131146</v>
      </c>
      <c r="L76" s="30">
        <v>59755.76</v>
      </c>
      <c r="M76" s="23">
        <v>134.19214013024927</v>
      </c>
      <c r="N76" s="23">
        <v>2926.15048338</v>
      </c>
      <c r="O76" s="24">
        <v>0.45564302380552973</v>
      </c>
      <c r="P76" s="22">
        <v>-9.8039215686274495E-2</v>
      </c>
      <c r="Q76" s="21">
        <v>0.52</v>
      </c>
      <c r="R76" s="21">
        <v>0.36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6">
        <v>72</v>
      </c>
      <c r="B77" s="26" t="s">
        <v>28</v>
      </c>
      <c r="C77" s="21">
        <v>11.3</v>
      </c>
      <c r="D77" s="21">
        <v>11.3</v>
      </c>
      <c r="E77" s="21">
        <v>11.3</v>
      </c>
      <c r="F77" s="21">
        <v>11.3</v>
      </c>
      <c r="G77" s="27">
        <v>11.3</v>
      </c>
      <c r="H77" s="28">
        <v>0</v>
      </c>
      <c r="I77" s="29">
        <v>0</v>
      </c>
      <c r="J77" s="22">
        <v>0</v>
      </c>
      <c r="K77" s="30">
        <v>221993</v>
      </c>
      <c r="L77" s="30">
        <v>2497335.9</v>
      </c>
      <c r="M77" s="23">
        <v>5608.2099708061978</v>
      </c>
      <c r="N77" s="23">
        <v>44866.390608500005</v>
      </c>
      <c r="O77" s="24">
        <v>11.249615528417563</v>
      </c>
      <c r="P77" s="22">
        <v>0.8524590163934429</v>
      </c>
      <c r="Q77" s="21">
        <v>13.55</v>
      </c>
      <c r="R77" s="21">
        <v>6.1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6">
        <v>73</v>
      </c>
      <c r="B78" s="26" t="s">
        <v>108</v>
      </c>
      <c r="C78" s="21">
        <v>2.06</v>
      </c>
      <c r="D78" s="21">
        <v>2.06</v>
      </c>
      <c r="E78" s="21">
        <v>2.06</v>
      </c>
      <c r="F78" s="21">
        <v>2.06</v>
      </c>
      <c r="G78" s="27">
        <v>2.06</v>
      </c>
      <c r="H78" s="28">
        <v>0</v>
      </c>
      <c r="I78" s="29">
        <v>0</v>
      </c>
      <c r="J78" s="22">
        <v>0</v>
      </c>
      <c r="K78" s="30">
        <v>185021</v>
      </c>
      <c r="L78" s="30">
        <v>405146.42</v>
      </c>
      <c r="M78" s="23">
        <v>909.82802604985397</v>
      </c>
      <c r="N78" s="23">
        <v>1908.2852250599999</v>
      </c>
      <c r="O78" s="24">
        <v>2.1897320844660877</v>
      </c>
      <c r="P78" s="22">
        <v>-0.40289855072463765</v>
      </c>
      <c r="Q78" s="21">
        <v>3.68</v>
      </c>
      <c r="R78" s="21">
        <v>2.06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6">
        <v>74</v>
      </c>
      <c r="B79" s="26" t="s">
        <v>91</v>
      </c>
      <c r="C79" s="21">
        <v>0.25</v>
      </c>
      <c r="D79" s="21">
        <v>0.25</v>
      </c>
      <c r="E79" s="21">
        <v>0.25</v>
      </c>
      <c r="F79" s="21">
        <v>0.25</v>
      </c>
      <c r="G79" s="27">
        <v>0.25</v>
      </c>
      <c r="H79" s="28">
        <v>0</v>
      </c>
      <c r="I79" s="29">
        <v>0</v>
      </c>
      <c r="J79" s="22">
        <v>0</v>
      </c>
      <c r="K79" s="30">
        <v>66189</v>
      </c>
      <c r="L79" s="30">
        <v>15885.36</v>
      </c>
      <c r="M79" s="23">
        <v>35.673388726701099</v>
      </c>
      <c r="N79" s="23">
        <v>1667.1875</v>
      </c>
      <c r="O79" s="24">
        <v>0.24000000000000002</v>
      </c>
      <c r="P79" s="22">
        <v>-0.50980392156862742</v>
      </c>
      <c r="Q79" s="21">
        <v>0.49</v>
      </c>
      <c r="R79" s="21">
        <v>0.23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6">
        <v>75</v>
      </c>
      <c r="B80" s="26" t="s">
        <v>86</v>
      </c>
      <c r="C80" s="21">
        <v>0.81</v>
      </c>
      <c r="D80" s="21">
        <v>0.81</v>
      </c>
      <c r="E80" s="21">
        <v>0.73</v>
      </c>
      <c r="F80" s="21">
        <v>0.73</v>
      </c>
      <c r="G80" s="27">
        <v>0.73</v>
      </c>
      <c r="H80" s="28">
        <v>0</v>
      </c>
      <c r="I80" s="29">
        <v>-8.0000000000000071E-2</v>
      </c>
      <c r="J80" s="22">
        <v>-9.8765432098765538E-2</v>
      </c>
      <c r="K80" s="30">
        <v>546600</v>
      </c>
      <c r="L80" s="30">
        <v>399998</v>
      </c>
      <c r="M80" s="23">
        <v>898.26633730069614</v>
      </c>
      <c r="N80" s="23">
        <v>3756.12015402</v>
      </c>
      <c r="O80" s="24">
        <v>0.73179290157336263</v>
      </c>
      <c r="P80" s="22">
        <v>-0.17045454545454553</v>
      </c>
      <c r="Q80" s="21">
        <v>1.65</v>
      </c>
      <c r="R80" s="21">
        <v>0.63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6">
        <v>76</v>
      </c>
      <c r="B81" s="26" t="s">
        <v>104</v>
      </c>
      <c r="C81" s="21">
        <v>0.28000000000000003</v>
      </c>
      <c r="D81" s="21">
        <v>0.28000000000000003</v>
      </c>
      <c r="E81" s="21">
        <v>0.28000000000000003</v>
      </c>
      <c r="F81" s="21">
        <v>0.28000000000000003</v>
      </c>
      <c r="G81" s="27">
        <v>0.28000000000000003</v>
      </c>
      <c r="H81" s="28">
        <v>0</v>
      </c>
      <c r="I81" s="29">
        <v>0</v>
      </c>
      <c r="J81" s="22">
        <v>0</v>
      </c>
      <c r="K81" s="30">
        <v>10000</v>
      </c>
      <c r="L81" s="30">
        <v>3000</v>
      </c>
      <c r="M81" s="23">
        <v>6.7370312149112959</v>
      </c>
      <c r="N81" s="23">
        <v>329.37992640000004</v>
      </c>
      <c r="O81" s="24">
        <v>0.3</v>
      </c>
      <c r="P81" s="22">
        <v>0.40000000000000013</v>
      </c>
      <c r="Q81" s="21">
        <v>0.94</v>
      </c>
      <c r="R81" s="21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6">
        <v>77</v>
      </c>
      <c r="B82" s="26" t="s">
        <v>109</v>
      </c>
      <c r="C82" s="21">
        <v>0.79</v>
      </c>
      <c r="D82" s="21">
        <v>0.79</v>
      </c>
      <c r="E82" s="21">
        <v>0.86</v>
      </c>
      <c r="F82" s="21">
        <v>0.86</v>
      </c>
      <c r="G82" s="27">
        <v>0.86</v>
      </c>
      <c r="H82" s="28">
        <v>0</v>
      </c>
      <c r="I82" s="29">
        <v>6.9999999999999951E-2</v>
      </c>
      <c r="J82" s="22">
        <v>8.8607594936708889E-2</v>
      </c>
      <c r="K82" s="30">
        <v>103000</v>
      </c>
      <c r="L82" s="30">
        <v>88370</v>
      </c>
      <c r="M82" s="23">
        <v>198.45048282057039</v>
      </c>
      <c r="N82" s="23">
        <v>558.85007189999999</v>
      </c>
      <c r="O82" s="24">
        <v>0.85796116504854369</v>
      </c>
      <c r="P82" s="22">
        <v>-0.17307692307692313</v>
      </c>
      <c r="Q82" s="21">
        <v>2.83</v>
      </c>
      <c r="R82" s="21">
        <v>0.79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6">
        <v>78</v>
      </c>
      <c r="B83" s="26" t="s">
        <v>60</v>
      </c>
      <c r="C83" s="21">
        <v>1050</v>
      </c>
      <c r="D83" s="21">
        <v>1050</v>
      </c>
      <c r="E83" s="21">
        <v>1050</v>
      </c>
      <c r="F83" s="21">
        <v>1050</v>
      </c>
      <c r="G83" s="27">
        <v>1050</v>
      </c>
      <c r="H83" s="28">
        <v>0</v>
      </c>
      <c r="I83" s="29">
        <v>0</v>
      </c>
      <c r="J83" s="22">
        <v>0</v>
      </c>
      <c r="K83" s="30">
        <v>43113</v>
      </c>
      <c r="L83" s="30">
        <v>43108830.5</v>
      </c>
      <c r="M83" s="23">
        <v>96808.512238940035</v>
      </c>
      <c r="N83" s="23">
        <v>617866.78905000002</v>
      </c>
      <c r="O83" s="24">
        <v>999.90328903115073</v>
      </c>
      <c r="P83" s="22">
        <v>0.61538461538461542</v>
      </c>
      <c r="Q83" s="21">
        <v>1430.5</v>
      </c>
      <c r="R83" s="21">
        <v>650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6">
        <v>79</v>
      </c>
      <c r="B84" s="26" t="s">
        <v>110</v>
      </c>
      <c r="C84" s="21">
        <v>5</v>
      </c>
      <c r="D84" s="21">
        <v>5</v>
      </c>
      <c r="E84" s="21">
        <v>5</v>
      </c>
      <c r="F84" s="21">
        <v>5</v>
      </c>
      <c r="G84" s="27">
        <v>5</v>
      </c>
      <c r="H84" s="28">
        <v>0</v>
      </c>
      <c r="I84" s="29">
        <v>0</v>
      </c>
      <c r="J84" s="22">
        <v>0</v>
      </c>
      <c r="K84" s="30">
        <v>12000</v>
      </c>
      <c r="L84" s="30">
        <v>54000</v>
      </c>
      <c r="M84" s="23">
        <v>121.26656186840331</v>
      </c>
      <c r="N84" s="23">
        <v>6767.9</v>
      </c>
      <c r="O84" s="24">
        <v>4.5</v>
      </c>
      <c r="P84" s="22">
        <v>-5.6603773584905648E-2</v>
      </c>
      <c r="Q84" s="21">
        <v>7</v>
      </c>
      <c r="R84" s="21">
        <v>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6">
        <v>80</v>
      </c>
      <c r="B85" s="26" t="s">
        <v>111</v>
      </c>
      <c r="C85" s="21">
        <v>0.28000000000000003</v>
      </c>
      <c r="D85" s="21">
        <v>0.28000000000000003</v>
      </c>
      <c r="E85" s="21">
        <v>0.28000000000000003</v>
      </c>
      <c r="F85" s="21">
        <v>0.28000000000000003</v>
      </c>
      <c r="G85" s="27">
        <v>0.28000000000000003</v>
      </c>
      <c r="H85" s="28">
        <v>0</v>
      </c>
      <c r="I85" s="29">
        <v>0</v>
      </c>
      <c r="J85" s="22">
        <v>0</v>
      </c>
      <c r="K85" s="30">
        <v>47766</v>
      </c>
      <c r="L85" s="30">
        <v>12419.16</v>
      </c>
      <c r="M85" s="23">
        <v>27.889422860992589</v>
      </c>
      <c r="N85" s="23">
        <v>3182.0504828000003</v>
      </c>
      <c r="O85" s="24">
        <v>0.26</v>
      </c>
      <c r="P85" s="22">
        <v>-6.6666666666666541E-2</v>
      </c>
      <c r="Q85" s="21">
        <v>0.28999999999999998</v>
      </c>
      <c r="R85" s="21">
        <v>0.23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6">
        <v>81</v>
      </c>
      <c r="B86" s="26" t="s">
        <v>29</v>
      </c>
      <c r="C86" s="21">
        <v>30.55</v>
      </c>
      <c r="D86" s="21">
        <v>30.55</v>
      </c>
      <c r="E86" s="21">
        <v>30</v>
      </c>
      <c r="F86" s="21">
        <v>30</v>
      </c>
      <c r="G86" s="27">
        <v>30</v>
      </c>
      <c r="H86" s="28">
        <v>0</v>
      </c>
      <c r="I86" s="29">
        <v>-0.55000000000000071</v>
      </c>
      <c r="J86" s="22">
        <v>-1.8003273322422242E-2</v>
      </c>
      <c r="K86" s="30">
        <v>5176869</v>
      </c>
      <c r="L86" s="30">
        <v>155909235.19999999</v>
      </c>
      <c r="M86" s="23">
        <v>350121.79474511562</v>
      </c>
      <c r="N86" s="23">
        <v>333179.92709999997</v>
      </c>
      <c r="O86" s="24">
        <v>30.116511582580124</v>
      </c>
      <c r="P86" s="22">
        <v>-0.16666666666666663</v>
      </c>
      <c r="Q86" s="21">
        <v>38</v>
      </c>
      <c r="R86" s="21">
        <v>27.5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6">
        <v>82</v>
      </c>
      <c r="B87" s="26" t="s">
        <v>37</v>
      </c>
      <c r="C87" s="21">
        <v>1.39</v>
      </c>
      <c r="D87" s="21">
        <v>1.39</v>
      </c>
      <c r="E87" s="21">
        <v>1.39</v>
      </c>
      <c r="F87" s="21">
        <v>1.34</v>
      </c>
      <c r="G87" s="27">
        <v>1.39</v>
      </c>
      <c r="H87" s="28">
        <v>3.731343283582067E-2</v>
      </c>
      <c r="I87" s="29">
        <v>0</v>
      </c>
      <c r="J87" s="22">
        <v>0</v>
      </c>
      <c r="K87" s="30">
        <v>1529983</v>
      </c>
      <c r="L87" s="30">
        <v>2076211.84</v>
      </c>
      <c r="M87" s="23">
        <v>4662.5013249494723</v>
      </c>
      <c r="N87" s="23">
        <v>40018.681200699997</v>
      </c>
      <c r="O87" s="24">
        <v>1.3570162805730521</v>
      </c>
      <c r="P87" s="22">
        <v>-7.9470198675496762E-2</v>
      </c>
      <c r="Q87" s="21">
        <v>1.73</v>
      </c>
      <c r="R87" s="21">
        <v>1.37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6">
        <v>83</v>
      </c>
      <c r="B88" s="26" t="s">
        <v>119</v>
      </c>
      <c r="C88" s="21">
        <v>0.28000000000000003</v>
      </c>
      <c r="D88" s="21">
        <v>0.28000000000000003</v>
      </c>
      <c r="E88" s="21">
        <v>0.3</v>
      </c>
      <c r="F88" s="21">
        <v>0.3</v>
      </c>
      <c r="G88" s="27">
        <v>0.3</v>
      </c>
      <c r="H88" s="28">
        <v>0</v>
      </c>
      <c r="I88" s="29">
        <v>1.9999999999999962E-2</v>
      </c>
      <c r="J88" s="22">
        <v>7.1428571428571397E-2</v>
      </c>
      <c r="K88" s="30">
        <v>502200</v>
      </c>
      <c r="L88" s="30">
        <v>150626</v>
      </c>
      <c r="M88" s="23">
        <v>338.25735459240963</v>
      </c>
      <c r="N88" s="23">
        <v>840</v>
      </c>
      <c r="O88" s="24">
        <v>0.29993229788928716</v>
      </c>
      <c r="P88" s="22">
        <v>-0.33333333333333337</v>
      </c>
      <c r="Q88" s="21">
        <v>0.42</v>
      </c>
      <c r="R88" s="21">
        <v>0.27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6">
        <v>84</v>
      </c>
      <c r="B89" s="26" t="s">
        <v>38</v>
      </c>
      <c r="C89" s="21">
        <v>193</v>
      </c>
      <c r="D89" s="21">
        <v>193</v>
      </c>
      <c r="E89" s="21">
        <v>193</v>
      </c>
      <c r="F89" s="21">
        <v>193</v>
      </c>
      <c r="G89" s="27">
        <v>193</v>
      </c>
      <c r="H89" s="28">
        <v>0</v>
      </c>
      <c r="I89" s="29">
        <v>0</v>
      </c>
      <c r="J89" s="22">
        <v>0</v>
      </c>
      <c r="K89" s="30">
        <v>25315</v>
      </c>
      <c r="L89" s="30">
        <v>4909583.3</v>
      </c>
      <c r="M89" s="23">
        <v>11025.338648102403</v>
      </c>
      <c r="N89" s="23">
        <v>65527.714541000001</v>
      </c>
      <c r="O89" s="24">
        <v>193.93969188228323</v>
      </c>
      <c r="P89" s="22">
        <v>-0.13023884632717442</v>
      </c>
      <c r="Q89" s="21">
        <v>264.89999999999998</v>
      </c>
      <c r="R89" s="21">
        <v>193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>
        <v>85</v>
      </c>
      <c r="B90" s="26" t="s">
        <v>120</v>
      </c>
      <c r="C90" s="21">
        <v>6.25</v>
      </c>
      <c r="D90" s="21">
        <v>6.25</v>
      </c>
      <c r="E90" s="21">
        <v>6.25</v>
      </c>
      <c r="F90" s="21">
        <v>6.25</v>
      </c>
      <c r="G90" s="27">
        <v>6.25</v>
      </c>
      <c r="H90" s="28">
        <v>0</v>
      </c>
      <c r="I90" s="29">
        <v>0</v>
      </c>
      <c r="J90" s="22">
        <v>0</v>
      </c>
      <c r="K90" s="30">
        <v>2376</v>
      </c>
      <c r="L90" s="30">
        <v>13719.12</v>
      </c>
      <c r="M90" s="23">
        <v>30.808713227037952</v>
      </c>
      <c r="N90" s="23">
        <v>64015.8</v>
      </c>
      <c r="O90" s="24">
        <v>5.7740404040404041</v>
      </c>
      <c r="P90" s="22">
        <v>0.16171003717472132</v>
      </c>
      <c r="Q90" s="21">
        <v>6.25</v>
      </c>
      <c r="R90" s="21">
        <v>4.05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6">
        <v>86</v>
      </c>
      <c r="B91" s="26" t="s">
        <v>30</v>
      </c>
      <c r="C91" s="21">
        <v>1.17</v>
      </c>
      <c r="D91" s="21">
        <v>1.17</v>
      </c>
      <c r="E91" s="21">
        <v>1.1499999999999999</v>
      </c>
      <c r="F91" s="21">
        <v>1.1499999999999999</v>
      </c>
      <c r="G91" s="27">
        <v>1.1499999999999999</v>
      </c>
      <c r="H91" s="28">
        <v>0</v>
      </c>
      <c r="I91" s="29">
        <v>-2.0000000000000018E-2</v>
      </c>
      <c r="J91" s="22">
        <v>-1.7094017094017144E-2</v>
      </c>
      <c r="K91" s="30">
        <v>3200119</v>
      </c>
      <c r="L91" s="30">
        <v>3682658.19</v>
      </c>
      <c r="M91" s="23">
        <v>8270.0610599595766</v>
      </c>
      <c r="N91" s="23">
        <v>46745.188833499997</v>
      </c>
      <c r="O91" s="24">
        <v>1.1507878894503611</v>
      </c>
      <c r="P91" s="22">
        <v>0.19791666666666652</v>
      </c>
      <c r="Q91" s="21">
        <v>1.42</v>
      </c>
      <c r="R91" s="21">
        <v>0.97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>
        <v>87</v>
      </c>
      <c r="B92" s="26" t="s">
        <v>121</v>
      </c>
      <c r="C92" s="21">
        <v>0.81</v>
      </c>
      <c r="D92" s="21">
        <v>0.81</v>
      </c>
      <c r="E92" s="21">
        <v>0.81</v>
      </c>
      <c r="F92" s="21">
        <v>0.81</v>
      </c>
      <c r="G92" s="27">
        <v>0.81</v>
      </c>
      <c r="H92" s="28">
        <v>0</v>
      </c>
      <c r="I92" s="29">
        <v>0</v>
      </c>
      <c r="J92" s="22">
        <v>0</v>
      </c>
      <c r="K92" s="30">
        <v>46908</v>
      </c>
      <c r="L92" s="30">
        <v>34736.959999999999</v>
      </c>
      <c r="M92" s="23">
        <v>78.007994610375022</v>
      </c>
      <c r="N92" s="23">
        <v>400.91274000000004</v>
      </c>
      <c r="O92" s="24">
        <v>0.74053381086381853</v>
      </c>
      <c r="P92" s="22">
        <v>-0.15624999999999989</v>
      </c>
      <c r="Q92" s="21">
        <v>0.96</v>
      </c>
      <c r="R92" s="21">
        <v>0.81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6">
        <v>88</v>
      </c>
      <c r="B93" s="26" t="s">
        <v>31</v>
      </c>
      <c r="C93" s="21">
        <v>10.5</v>
      </c>
      <c r="D93" s="21">
        <v>10.5</v>
      </c>
      <c r="E93" s="21">
        <v>10.5</v>
      </c>
      <c r="F93" s="21">
        <v>10.5</v>
      </c>
      <c r="G93" s="27">
        <v>10.5</v>
      </c>
      <c r="H93" s="28">
        <v>0</v>
      </c>
      <c r="I93" s="29">
        <v>0</v>
      </c>
      <c r="J93" s="22">
        <v>0</v>
      </c>
      <c r="K93" s="30">
        <v>102655</v>
      </c>
      <c r="L93" s="30">
        <v>986709.2</v>
      </c>
      <c r="M93" s="23">
        <v>2215.8302268133839</v>
      </c>
      <c r="N93" s="23">
        <v>30253.614090000003</v>
      </c>
      <c r="O93" s="24">
        <v>9.6118961570308308</v>
      </c>
      <c r="P93" s="22">
        <v>0.10526315789473695</v>
      </c>
      <c r="Q93" s="21">
        <v>14.5</v>
      </c>
      <c r="R93" s="21">
        <v>8.4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6">
        <v>89</v>
      </c>
      <c r="B94" s="26" t="s">
        <v>32</v>
      </c>
      <c r="C94" s="21">
        <v>7.4</v>
      </c>
      <c r="D94" s="21">
        <v>7.4</v>
      </c>
      <c r="E94" s="21">
        <v>7.35</v>
      </c>
      <c r="F94" s="21">
        <v>7.3</v>
      </c>
      <c r="G94" s="27">
        <v>7.3</v>
      </c>
      <c r="H94" s="28">
        <v>6.8493150684931781E-3</v>
      </c>
      <c r="I94" s="29">
        <v>-0.10000000000000053</v>
      </c>
      <c r="J94" s="22">
        <v>-1.3513513513513598E-2</v>
      </c>
      <c r="K94" s="30">
        <v>1842220</v>
      </c>
      <c r="L94" s="30">
        <v>13533241</v>
      </c>
      <c r="M94" s="23">
        <v>30391.28901863912</v>
      </c>
      <c r="N94" s="23">
        <v>249655.77600099996</v>
      </c>
      <c r="O94" s="24">
        <v>7.3461589820976867</v>
      </c>
      <c r="P94" s="22">
        <v>-9.3167701863354102E-2</v>
      </c>
      <c r="Q94" s="21">
        <v>8.85</v>
      </c>
      <c r="R94" s="21">
        <v>6.55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>
        <v>90</v>
      </c>
      <c r="B95" s="26" t="s">
        <v>33</v>
      </c>
      <c r="C95" s="21">
        <v>6.5</v>
      </c>
      <c r="D95" s="21">
        <v>6.5</v>
      </c>
      <c r="E95" s="21">
        <v>6.5</v>
      </c>
      <c r="F95" s="21">
        <v>6.5</v>
      </c>
      <c r="G95" s="27">
        <v>6.5</v>
      </c>
      <c r="H95" s="28">
        <v>0</v>
      </c>
      <c r="I95" s="29">
        <v>0</v>
      </c>
      <c r="J95" s="22">
        <v>0</v>
      </c>
      <c r="K95" s="30">
        <v>30734</v>
      </c>
      <c r="L95" s="30">
        <v>201344.7</v>
      </c>
      <c r="M95" s="23">
        <v>452.15517628565016</v>
      </c>
      <c r="N95" s="23">
        <v>189284.89313499999</v>
      </c>
      <c r="O95" s="24">
        <v>6.5512038784408153</v>
      </c>
      <c r="P95" s="22">
        <v>0.10169491525423724</v>
      </c>
      <c r="Q95" s="21">
        <v>6.55</v>
      </c>
      <c r="R95" s="21">
        <v>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6">
        <v>91</v>
      </c>
      <c r="B96" s="26" t="s">
        <v>36</v>
      </c>
      <c r="C96" s="21">
        <v>13.25</v>
      </c>
      <c r="D96" s="21">
        <v>13.25</v>
      </c>
      <c r="E96" s="21">
        <v>13.25</v>
      </c>
      <c r="F96" s="21">
        <v>13.25</v>
      </c>
      <c r="G96" s="27">
        <v>13.25</v>
      </c>
      <c r="H96" s="28">
        <v>0</v>
      </c>
      <c r="I96" s="29">
        <v>0</v>
      </c>
      <c r="J96" s="22">
        <v>0</v>
      </c>
      <c r="K96" s="30">
        <v>739952</v>
      </c>
      <c r="L96" s="30">
        <v>9901814.8000000007</v>
      </c>
      <c r="M96" s="23">
        <v>22236.278463956885</v>
      </c>
      <c r="N96" s="23">
        <v>79500</v>
      </c>
      <c r="O96" s="24">
        <v>13.381698812895973</v>
      </c>
      <c r="P96" s="22">
        <v>0.33838383838383823</v>
      </c>
      <c r="Q96" s="21">
        <v>14.15</v>
      </c>
      <c r="R96" s="21">
        <v>9.9499999999999993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6">
        <v>92</v>
      </c>
      <c r="B97" s="26" t="s">
        <v>34</v>
      </c>
      <c r="C97" s="21">
        <v>11.8</v>
      </c>
      <c r="D97" s="21">
        <v>11.8</v>
      </c>
      <c r="E97" s="21">
        <v>11.8</v>
      </c>
      <c r="F97" s="21">
        <v>11.8</v>
      </c>
      <c r="G97" s="27">
        <v>11.8</v>
      </c>
      <c r="H97" s="28">
        <v>0</v>
      </c>
      <c r="I97" s="29">
        <v>0</v>
      </c>
      <c r="J97" s="22">
        <v>0</v>
      </c>
      <c r="K97" s="30">
        <v>109424</v>
      </c>
      <c r="L97" s="30">
        <v>1285541.1499999999</v>
      </c>
      <c r="M97" s="23">
        <v>2886.9102852009878</v>
      </c>
      <c r="N97" s="23">
        <v>67791.063920600005</v>
      </c>
      <c r="O97" s="24">
        <v>11.748255867085831</v>
      </c>
      <c r="P97" s="22">
        <v>-0.18620689655172407</v>
      </c>
      <c r="Q97" s="21">
        <v>15.5</v>
      </c>
      <c r="R97" s="21">
        <v>9.9499999999999993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>
        <v>93</v>
      </c>
      <c r="B98" s="26" t="s">
        <v>65</v>
      </c>
      <c r="C98" s="21">
        <v>0.49</v>
      </c>
      <c r="D98" s="21">
        <v>0.49</v>
      </c>
      <c r="E98" s="21">
        <v>0.49</v>
      </c>
      <c r="F98" s="21">
        <v>0.49</v>
      </c>
      <c r="G98" s="27">
        <v>0.49</v>
      </c>
      <c r="H98" s="28">
        <v>0</v>
      </c>
      <c r="I98" s="29">
        <v>0</v>
      </c>
      <c r="J98" s="22">
        <v>0</v>
      </c>
      <c r="K98" s="30">
        <v>46527</v>
      </c>
      <c r="L98" s="30">
        <v>23698.49</v>
      </c>
      <c r="M98" s="23">
        <v>53.219155625421067</v>
      </c>
      <c r="N98" s="23">
        <v>5727.7755905999993</v>
      </c>
      <c r="O98" s="24">
        <v>0.5093491950910225</v>
      </c>
      <c r="P98" s="22">
        <v>-9.2592592592592671E-2</v>
      </c>
      <c r="Q98" s="21">
        <v>0.56999999999999995</v>
      </c>
      <c r="R98" s="21">
        <v>0.4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>
        <v>94</v>
      </c>
      <c r="B99" s="26" t="s">
        <v>122</v>
      </c>
      <c r="C99" s="21">
        <v>0.2</v>
      </c>
      <c r="D99" s="21">
        <v>0.2</v>
      </c>
      <c r="E99" s="21">
        <v>0.2</v>
      </c>
      <c r="F99" s="21">
        <v>0.2</v>
      </c>
      <c r="G99" s="27">
        <v>0.2</v>
      </c>
      <c r="H99" s="28">
        <v>0</v>
      </c>
      <c r="I99" s="29">
        <v>0</v>
      </c>
      <c r="J99" s="22">
        <v>0</v>
      </c>
      <c r="K99" s="30">
        <v>3900</v>
      </c>
      <c r="L99" s="30">
        <v>780</v>
      </c>
      <c r="M99" s="23">
        <v>1.7516281158769369</v>
      </c>
      <c r="N99" s="23">
        <v>3200</v>
      </c>
      <c r="O99" s="24">
        <v>0.2</v>
      </c>
      <c r="P99" s="22">
        <v>0</v>
      </c>
      <c r="Q99" s="21">
        <v>0.2</v>
      </c>
      <c r="R99" s="21">
        <v>0.2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6">
        <v>95</v>
      </c>
      <c r="B100" s="26" t="s">
        <v>105</v>
      </c>
      <c r="C100" s="21">
        <v>0.92</v>
      </c>
      <c r="D100" s="21">
        <v>0.92</v>
      </c>
      <c r="E100" s="21">
        <v>0.93</v>
      </c>
      <c r="F100" s="21">
        <v>0.9</v>
      </c>
      <c r="G100" s="27">
        <v>0.9</v>
      </c>
      <c r="H100" s="28">
        <v>3.3333333333333437E-2</v>
      </c>
      <c r="I100" s="29">
        <v>-2.0000000000000018E-2</v>
      </c>
      <c r="J100" s="22">
        <v>-2.1739130434782594E-2</v>
      </c>
      <c r="K100" s="30">
        <v>834875</v>
      </c>
      <c r="L100" s="30">
        <v>766854.58</v>
      </c>
      <c r="M100" s="23">
        <v>1722.107747585897</v>
      </c>
      <c r="N100" s="23">
        <v>16703.972945999998</v>
      </c>
      <c r="O100" s="24">
        <v>0.91852622248839644</v>
      </c>
      <c r="P100" s="22">
        <v>-0.24369747899159655</v>
      </c>
      <c r="Q100" s="21">
        <v>1.27</v>
      </c>
      <c r="R100" s="21">
        <v>0.76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>
        <v>96</v>
      </c>
      <c r="B101" s="26" t="s">
        <v>83</v>
      </c>
      <c r="C101" s="21">
        <v>1.83</v>
      </c>
      <c r="D101" s="21">
        <v>1.83</v>
      </c>
      <c r="E101" s="21">
        <v>1.83</v>
      </c>
      <c r="F101" s="21">
        <v>1.83</v>
      </c>
      <c r="G101" s="27">
        <v>1.83</v>
      </c>
      <c r="H101" s="28">
        <v>0</v>
      </c>
      <c r="I101" s="29">
        <v>0</v>
      </c>
      <c r="J101" s="22">
        <v>0</v>
      </c>
      <c r="K101" s="30">
        <v>18019</v>
      </c>
      <c r="L101" s="30">
        <v>33757.199999999997</v>
      </c>
      <c r="M101" s="23">
        <v>75.807770042667855</v>
      </c>
      <c r="N101" s="23">
        <v>789.4793923200001</v>
      </c>
      <c r="O101" s="24">
        <v>1.873422498473833</v>
      </c>
      <c r="P101" s="22">
        <v>-0.37755102040816324</v>
      </c>
      <c r="Q101" s="21">
        <v>3.15</v>
      </c>
      <c r="R101" s="21">
        <v>1.5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6">
        <v>97</v>
      </c>
      <c r="B102" s="26" t="s">
        <v>58</v>
      </c>
      <c r="C102" s="21">
        <v>21.5</v>
      </c>
      <c r="D102" s="21">
        <v>21.5</v>
      </c>
      <c r="E102" s="21">
        <v>21.5</v>
      </c>
      <c r="F102" s="21">
        <v>21.5</v>
      </c>
      <c r="G102" s="27">
        <v>21.5</v>
      </c>
      <c r="H102" s="28">
        <v>0</v>
      </c>
      <c r="I102" s="29">
        <v>0</v>
      </c>
      <c r="J102" s="22">
        <v>0</v>
      </c>
      <c r="K102" s="30">
        <v>177490</v>
      </c>
      <c r="L102" s="30">
        <v>3775031.15</v>
      </c>
      <c r="M102" s="23">
        <v>8477.5008982708277</v>
      </c>
      <c r="N102" s="23">
        <v>26893.147375999997</v>
      </c>
      <c r="O102" s="24">
        <v>21.268979379119951</v>
      </c>
      <c r="P102" s="22">
        <v>-4.4444444444444398E-2</v>
      </c>
      <c r="Q102" s="21">
        <v>25</v>
      </c>
      <c r="R102" s="21">
        <v>19.5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6">
        <v>98</v>
      </c>
      <c r="B103" s="26" t="s">
        <v>35</v>
      </c>
      <c r="C103" s="21">
        <v>21.8</v>
      </c>
      <c r="D103" s="21">
        <v>21.8</v>
      </c>
      <c r="E103" s="21">
        <v>21.95</v>
      </c>
      <c r="F103" s="21">
        <v>21.95</v>
      </c>
      <c r="G103" s="27">
        <v>21.95</v>
      </c>
      <c r="H103" s="28">
        <v>0</v>
      </c>
      <c r="I103" s="29">
        <v>0.14999999999999858</v>
      </c>
      <c r="J103" s="22">
        <v>6.8807339449541427E-3</v>
      </c>
      <c r="K103" s="30">
        <v>987251</v>
      </c>
      <c r="L103" s="30">
        <v>21674353.25</v>
      </c>
      <c r="M103" s="23">
        <v>48673.598136088032</v>
      </c>
      <c r="N103" s="23">
        <v>353566.111225</v>
      </c>
      <c r="O103" s="24">
        <v>21.954247957206423</v>
      </c>
      <c r="P103" s="22">
        <v>-8.3507306889352817E-2</v>
      </c>
      <c r="Q103" s="21">
        <v>31.75</v>
      </c>
      <c r="R103" s="21">
        <v>20.100000000000001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6">
        <v>99</v>
      </c>
      <c r="B104" s="26" t="s">
        <v>49</v>
      </c>
      <c r="C104" s="21">
        <v>0.37</v>
      </c>
      <c r="D104" s="21">
        <v>0.37</v>
      </c>
      <c r="E104" s="21">
        <v>0.37</v>
      </c>
      <c r="F104" s="21">
        <v>0.37</v>
      </c>
      <c r="G104" s="27">
        <v>0.37</v>
      </c>
      <c r="H104" s="28">
        <v>0</v>
      </c>
      <c r="I104" s="29">
        <v>0</v>
      </c>
      <c r="J104" s="22">
        <v>0</v>
      </c>
      <c r="K104" s="30">
        <v>131812</v>
      </c>
      <c r="L104" s="30">
        <v>48793.440000000002</v>
      </c>
      <c r="M104" s="23">
        <v>109.57430945430048</v>
      </c>
      <c r="N104" s="23">
        <v>8876.9214186999998</v>
      </c>
      <c r="O104" s="24">
        <v>0.37017449094164417</v>
      </c>
      <c r="P104" s="22">
        <v>-0.3392857142857143</v>
      </c>
      <c r="Q104" s="21">
        <v>0.53</v>
      </c>
      <c r="R104" s="21">
        <v>0.32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6">
        <v>100</v>
      </c>
      <c r="B105" s="26" t="s">
        <v>50</v>
      </c>
      <c r="C105" s="21">
        <v>3.26</v>
      </c>
      <c r="D105" s="21">
        <v>3.26</v>
      </c>
      <c r="E105" s="21">
        <v>3.26</v>
      </c>
      <c r="F105" s="21">
        <v>3.26</v>
      </c>
      <c r="G105" s="27">
        <v>3.26</v>
      </c>
      <c r="H105" s="28">
        <v>0</v>
      </c>
      <c r="I105" s="29">
        <v>0</v>
      </c>
      <c r="J105" s="22">
        <v>0</v>
      </c>
      <c r="K105" s="30">
        <v>81605</v>
      </c>
      <c r="L105" s="30">
        <v>267805.24</v>
      </c>
      <c r="M105" s="23">
        <v>601.40408713227032</v>
      </c>
      <c r="N105" s="23">
        <v>41917.586473599993</v>
      </c>
      <c r="O105" s="24">
        <v>3.2817258746400344</v>
      </c>
      <c r="P105" s="22">
        <v>3.5277777777777777</v>
      </c>
      <c r="Q105" s="21">
        <v>4</v>
      </c>
      <c r="R105" s="21">
        <v>0.78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6">
        <v>101</v>
      </c>
      <c r="B106" s="26" t="s">
        <v>41</v>
      </c>
      <c r="C106" s="21">
        <v>22.1</v>
      </c>
      <c r="D106" s="21">
        <v>22.1</v>
      </c>
      <c r="E106" s="21">
        <v>22.55</v>
      </c>
      <c r="F106" s="21">
        <v>22.1</v>
      </c>
      <c r="G106" s="27">
        <v>22.45</v>
      </c>
      <c r="H106" s="28">
        <v>2.0361990950226172E-2</v>
      </c>
      <c r="I106" s="29">
        <v>0.34999999999999787</v>
      </c>
      <c r="J106" s="22">
        <v>1.5837104072398134E-2</v>
      </c>
      <c r="K106" s="30">
        <v>5528596</v>
      </c>
      <c r="L106" s="30">
        <v>123706590.3</v>
      </c>
      <c r="M106" s="23">
        <v>277805.0534471143</v>
      </c>
      <c r="N106" s="23">
        <v>704851.28558549995</v>
      </c>
      <c r="O106" s="24">
        <v>22.375769598646745</v>
      </c>
      <c r="P106" s="22">
        <v>-0.10735586481113313</v>
      </c>
      <c r="Q106" s="21">
        <v>27.4</v>
      </c>
      <c r="R106" s="21">
        <v>18.899999999999999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B107" s="33"/>
      <c r="C107" s="34"/>
      <c r="D107" s="34"/>
      <c r="E107" s="34"/>
      <c r="F107" s="34"/>
      <c r="G107" s="34"/>
      <c r="H107" s="35"/>
      <c r="I107" s="36"/>
      <c r="J107" s="37"/>
      <c r="K107" s="38"/>
      <c r="L107" s="38"/>
      <c r="M107" s="39"/>
      <c r="N107" s="39"/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5" t="s">
        <v>55</v>
      </c>
      <c r="B108" s="12"/>
      <c r="C108" s="13"/>
      <c r="D108" s="13">
        <v>444.37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D109" s="15"/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9:188" x14ac:dyDescent="0.25"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5" spans="19:188" x14ac:dyDescent="0.25"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31" spans="9:189" x14ac:dyDescent="0.25">
      <c r="I131"/>
      <c r="J131"/>
    </row>
    <row r="138" spans="9:189" x14ac:dyDescent="0.25">
      <c r="GG138" t="s">
        <v>52</v>
      </c>
    </row>
  </sheetData>
  <sortState xmlns:xlrd2="http://schemas.microsoft.com/office/spreadsheetml/2017/richdata2" ref="A6:R106">
    <sortCondition ref="B6:B106"/>
  </sortState>
  <mergeCells count="2">
    <mergeCell ref="I3:K3"/>
    <mergeCell ref="F3:H3"/>
  </mergeCells>
  <conditionalFormatting sqref="P6:P106 J6:J107">
    <cfRule type="expression" dxfId="60" priority="5447">
      <formula>"B13="" """</formula>
    </cfRule>
  </conditionalFormatting>
  <conditionalFormatting sqref="P6:P106 J6:J107">
    <cfRule type="cellIs" dxfId="59" priority="5446" operator="equal">
      <formula>0</formula>
    </cfRule>
  </conditionalFormatting>
  <conditionalFormatting sqref="P6:P106 J6:J107">
    <cfRule type="expression" dxfId="58" priority="602">
      <formula>$B$12=" "</formula>
    </cfRule>
  </conditionalFormatting>
  <conditionalFormatting sqref="P6:P106 J6:J107">
    <cfRule type="expression" dxfId="57" priority="574">
      <formula>$B$13=" "</formula>
    </cfRule>
  </conditionalFormatting>
  <conditionalFormatting sqref="J107">
    <cfRule type="iconSet" priority="475">
      <iconSet iconSet="3Arrows">
        <cfvo type="percent" val="0"/>
        <cfvo type="num" val="0"/>
        <cfvo type="num" val="0" gte="0"/>
      </iconSet>
    </cfRule>
    <cfRule type="cellIs" dxfId="56" priority="476" operator="lessThan">
      <formula>0</formula>
    </cfRule>
    <cfRule type="cellIs" dxfId="55" priority="477" operator="greaterThan">
      <formula>0</formula>
    </cfRule>
  </conditionalFormatting>
  <conditionalFormatting sqref="J6:J107">
    <cfRule type="cellIs" dxfId="54" priority="403" operator="lessThan">
      <formula>-0.1</formula>
    </cfRule>
    <cfRule type="cellIs" dxfId="53" priority="404" operator="greaterThan">
      <formula>0.1</formula>
    </cfRule>
    <cfRule type="cellIs" dxfId="52" priority="405" operator="greaterThan">
      <formula>0.1</formula>
    </cfRule>
  </conditionalFormatting>
  <conditionalFormatting sqref="J81">
    <cfRule type="iconSet" priority="379">
      <iconSet iconSet="3Arrows">
        <cfvo type="percent" val="0"/>
        <cfvo type="num" val="0"/>
        <cfvo type="num" val="0" gte="0"/>
      </iconSet>
    </cfRule>
    <cfRule type="cellIs" dxfId="51" priority="380" operator="lessThan">
      <formula>0</formula>
    </cfRule>
    <cfRule type="cellIs" dxfId="50" priority="381" operator="greaterThan">
      <formula>0</formula>
    </cfRule>
  </conditionalFormatting>
  <conditionalFormatting sqref="J80">
    <cfRule type="iconSet" priority="376">
      <iconSet iconSet="3Arrows">
        <cfvo type="percent" val="0"/>
        <cfvo type="num" val="0"/>
        <cfvo type="num" val="0" gte="0"/>
      </iconSet>
    </cfRule>
    <cfRule type="cellIs" dxfId="49" priority="377" operator="lessThan">
      <formula>0</formula>
    </cfRule>
    <cfRule type="cellIs" dxfId="48" priority="378" operator="greaterThan">
      <formula>0</formula>
    </cfRule>
  </conditionalFormatting>
  <conditionalFormatting sqref="J79">
    <cfRule type="iconSet" priority="373">
      <iconSet iconSet="3Arrows">
        <cfvo type="percent" val="0"/>
        <cfvo type="num" val="0"/>
        <cfvo type="num" val="0" gte="0"/>
      </iconSet>
    </cfRule>
    <cfRule type="cellIs" dxfId="47" priority="374" operator="lessThan">
      <formula>0</formula>
    </cfRule>
    <cfRule type="cellIs" dxfId="46" priority="375" operator="greaterThan">
      <formula>0</formula>
    </cfRule>
  </conditionalFormatting>
  <conditionalFormatting sqref="J76:J78">
    <cfRule type="iconSet" priority="370">
      <iconSet iconSet="3Arrows">
        <cfvo type="percent" val="0"/>
        <cfvo type="num" val="0"/>
        <cfvo type="num" val="0" gte="0"/>
      </iconSet>
    </cfRule>
    <cfRule type="cellIs" dxfId="45" priority="371" operator="lessThan">
      <formula>0</formula>
    </cfRule>
    <cfRule type="cellIs" dxfId="44" priority="372" operator="greaterThan">
      <formula>0</formula>
    </cfRule>
  </conditionalFormatting>
  <conditionalFormatting sqref="J54:J64">
    <cfRule type="iconSet" priority="367">
      <iconSet iconSet="3Arrows">
        <cfvo type="percent" val="0"/>
        <cfvo type="num" val="0"/>
        <cfvo type="num" val="0" gte="0"/>
      </iconSet>
    </cfRule>
    <cfRule type="cellIs" dxfId="43" priority="368" operator="lessThan">
      <formula>0</formula>
    </cfRule>
    <cfRule type="cellIs" dxfId="42" priority="369" operator="greaterThan">
      <formula>0</formula>
    </cfRule>
  </conditionalFormatting>
  <conditionalFormatting sqref="J41:J53">
    <cfRule type="iconSet" priority="364">
      <iconSet iconSet="3Arrows">
        <cfvo type="percent" val="0"/>
        <cfvo type="num" val="0"/>
        <cfvo type="num" val="0" gte="0"/>
      </iconSet>
    </cfRule>
    <cfRule type="cellIs" dxfId="41" priority="365" operator="lessThan">
      <formula>0</formula>
    </cfRule>
    <cfRule type="cellIs" dxfId="40" priority="366" operator="greaterThan">
      <formula>0</formula>
    </cfRule>
  </conditionalFormatting>
  <conditionalFormatting sqref="J36:J40">
    <cfRule type="iconSet" priority="361">
      <iconSet iconSet="3Arrows">
        <cfvo type="percent" val="0"/>
        <cfvo type="num" val="0"/>
        <cfvo type="num" val="0" gte="0"/>
      </iconSet>
    </cfRule>
    <cfRule type="cellIs" dxfId="39" priority="362" operator="lessThan">
      <formula>0</formula>
    </cfRule>
    <cfRule type="cellIs" dxfId="38" priority="363" operator="greaterThan">
      <formula>0</formula>
    </cfRule>
  </conditionalFormatting>
  <conditionalFormatting sqref="J65:J75">
    <cfRule type="iconSet" priority="358">
      <iconSet iconSet="3Arrows">
        <cfvo type="percent" val="0"/>
        <cfvo type="num" val="0"/>
        <cfvo type="num" val="0" gte="0"/>
      </iconSet>
    </cfRule>
    <cfRule type="cellIs" dxfId="37" priority="359" operator="lessThan">
      <formula>0</formula>
    </cfRule>
    <cfRule type="cellIs" dxfId="36" priority="360" operator="greaterThan">
      <formula>0</formula>
    </cfRule>
  </conditionalFormatting>
  <conditionalFormatting sqref="J6:J35">
    <cfRule type="iconSet" priority="354">
      <iconSet iconSet="3Arrows">
        <cfvo type="percent" val="0"/>
        <cfvo type="num" val="0"/>
        <cfvo type="num" val="0" gte="0"/>
      </iconSet>
    </cfRule>
    <cfRule type="cellIs" dxfId="35" priority="355" operator="lessThan">
      <formula>0</formula>
    </cfRule>
    <cfRule type="cellIs" dxfId="34" priority="356" operator="greaterThan">
      <formula>0</formula>
    </cfRule>
  </conditionalFormatting>
  <conditionalFormatting sqref="P81">
    <cfRule type="iconSet" priority="324">
      <iconSet iconSet="3Arrows">
        <cfvo type="percent" val="0"/>
        <cfvo type="num" val="0"/>
        <cfvo type="num" val="0" gte="0"/>
      </iconSet>
    </cfRule>
    <cfRule type="cellIs" dxfId="33" priority="325" operator="lessThan">
      <formula>0</formula>
    </cfRule>
    <cfRule type="cellIs" dxfId="32" priority="326" operator="greaterThan">
      <formula>0</formula>
    </cfRule>
  </conditionalFormatting>
  <conditionalFormatting sqref="P80">
    <cfRule type="iconSet" priority="321">
      <iconSet iconSet="3Arrows">
        <cfvo type="percent" val="0"/>
        <cfvo type="num" val="0"/>
        <cfvo type="num" val="0" gte="0"/>
      </iconSet>
    </cfRule>
    <cfRule type="cellIs" dxfId="31" priority="322" operator="lessThan">
      <formula>0</formula>
    </cfRule>
    <cfRule type="cellIs" dxfId="30" priority="323" operator="greaterThan">
      <formula>0</formula>
    </cfRule>
  </conditionalFormatting>
  <conditionalFormatting sqref="P79">
    <cfRule type="iconSet" priority="318">
      <iconSet iconSet="3Arrows">
        <cfvo type="percent" val="0"/>
        <cfvo type="num" val="0"/>
        <cfvo type="num" val="0" gte="0"/>
      </iconSet>
    </cfRule>
    <cfRule type="cellIs" dxfId="29" priority="319" operator="lessThan">
      <formula>0</formula>
    </cfRule>
    <cfRule type="cellIs" dxfId="28" priority="320" operator="greaterThan">
      <formula>0</formula>
    </cfRule>
  </conditionalFormatting>
  <conditionalFormatting sqref="P54:P64">
    <cfRule type="iconSet" priority="312">
      <iconSet iconSet="3Arrows">
        <cfvo type="percent" val="0"/>
        <cfvo type="num" val="0"/>
        <cfvo type="num" val="0" gte="0"/>
      </iconSet>
    </cfRule>
    <cfRule type="cellIs" dxfId="27" priority="313" operator="lessThan">
      <formula>0</formula>
    </cfRule>
    <cfRule type="cellIs" dxfId="26" priority="314" operator="greaterThan">
      <formula>0</formula>
    </cfRule>
  </conditionalFormatting>
  <conditionalFormatting sqref="P41:P53">
    <cfRule type="iconSet" priority="309">
      <iconSet iconSet="3Arrows">
        <cfvo type="percent" val="0"/>
        <cfvo type="num" val="0"/>
        <cfvo type="num" val="0" gte="0"/>
      </iconSet>
    </cfRule>
    <cfRule type="cellIs" dxfId="25" priority="310" operator="lessThan">
      <formula>0</formula>
    </cfRule>
    <cfRule type="cellIs" dxfId="24" priority="311" operator="greaterThan">
      <formula>0</formula>
    </cfRule>
  </conditionalFormatting>
  <conditionalFormatting sqref="P36:P40">
    <cfRule type="iconSet" priority="306">
      <iconSet iconSet="3Arrows">
        <cfvo type="percent" val="0"/>
        <cfvo type="num" val="0"/>
        <cfvo type="num" val="0" gte="0"/>
      </iconSet>
    </cfRule>
    <cfRule type="cellIs" dxfId="23" priority="307" operator="lessThan">
      <formula>0</formula>
    </cfRule>
    <cfRule type="cellIs" dxfId="22" priority="308" operator="greaterThan">
      <formula>0</formula>
    </cfRule>
  </conditionalFormatting>
  <conditionalFormatting sqref="P65:P75">
    <cfRule type="iconSet" priority="303">
      <iconSet iconSet="3Arrows">
        <cfvo type="percent" val="0"/>
        <cfvo type="num" val="0"/>
        <cfvo type="num" val="0" gte="0"/>
      </iconSet>
    </cfRule>
    <cfRule type="cellIs" dxfId="21" priority="304" operator="lessThan">
      <formula>0</formula>
    </cfRule>
    <cfRule type="cellIs" dxfId="20" priority="305" operator="greaterThan">
      <formula>0</formula>
    </cfRule>
  </conditionalFormatting>
  <conditionalFormatting sqref="P6:P35">
    <cfRule type="iconSet" priority="276">
      <iconSet iconSet="3Arrows">
        <cfvo type="percent" val="0"/>
        <cfvo type="num" val="0"/>
        <cfvo type="num" val="0" gte="0"/>
      </iconSet>
    </cfRule>
    <cfRule type="cellIs" dxfId="19" priority="277" operator="lessThan">
      <formula>0</formula>
    </cfRule>
    <cfRule type="cellIs" dxfId="18" priority="278" operator="greaterThan">
      <formula>0</formula>
    </cfRule>
  </conditionalFormatting>
  <conditionalFormatting sqref="J42:J46 J48:J52">
    <cfRule type="iconSet" priority="222">
      <iconSet iconSet="3Arrows">
        <cfvo type="percent" val="0"/>
        <cfvo type="num" val="0"/>
        <cfvo type="num" val="0" gte="0"/>
      </iconSet>
    </cfRule>
    <cfRule type="cellIs" dxfId="17" priority="223" operator="lessThan">
      <formula>0</formula>
    </cfRule>
    <cfRule type="cellIs" dxfId="16" priority="224" operator="greaterThan">
      <formula>0</formula>
    </cfRule>
  </conditionalFormatting>
  <conditionalFormatting sqref="J41 J47 J53">
    <cfRule type="iconSet" priority="219">
      <iconSet iconSet="3Arrows">
        <cfvo type="percent" val="0"/>
        <cfvo type="num" val="0"/>
        <cfvo type="num" val="0" gte="0"/>
      </iconSet>
    </cfRule>
    <cfRule type="cellIs" dxfId="15" priority="220" operator="lessThan">
      <formula>0</formula>
    </cfRule>
    <cfRule type="cellIs" dxfId="14" priority="221" operator="greaterThan">
      <formula>0</formula>
    </cfRule>
  </conditionalFormatting>
  <conditionalFormatting sqref="J47">
    <cfRule type="iconSet" priority="216">
      <iconSet iconSet="3Arrows">
        <cfvo type="percent" val="0"/>
        <cfvo type="num" val="0"/>
        <cfvo type="num" val="0" gte="0"/>
      </iconSet>
    </cfRule>
    <cfRule type="cellIs" dxfId="13" priority="217" operator="lessThan">
      <formula>0</formula>
    </cfRule>
    <cfRule type="cellIs" dxfId="12" priority="218" operator="greaterThan">
      <formula>0</formula>
    </cfRule>
  </conditionalFormatting>
  <conditionalFormatting sqref="J53">
    <cfRule type="iconSet" priority="213">
      <iconSet iconSet="3Arrows">
        <cfvo type="percent" val="0"/>
        <cfvo type="num" val="0"/>
        <cfvo type="num" val="0" gte="0"/>
      </iconSet>
    </cfRule>
    <cfRule type="cellIs" dxfId="11" priority="214" operator="lessThan">
      <formula>0</formula>
    </cfRule>
    <cfRule type="cellIs" dxfId="10" priority="215" operator="greaterThan">
      <formula>0</formula>
    </cfRule>
  </conditionalFormatting>
  <conditionalFormatting sqref="J82:J106">
    <cfRule type="iconSet" priority="5916">
      <iconSet iconSet="3Arrows">
        <cfvo type="percent" val="0"/>
        <cfvo type="num" val="0"/>
        <cfvo type="num" val="0" gte="0"/>
      </iconSet>
    </cfRule>
    <cfRule type="cellIs" dxfId="9" priority="5917" operator="lessThan">
      <formula>0</formula>
    </cfRule>
    <cfRule type="cellIs" dxfId="8" priority="5918" operator="greaterThan">
      <formula>0</formula>
    </cfRule>
  </conditionalFormatting>
  <conditionalFormatting sqref="P82:P106">
    <cfRule type="iconSet" priority="5919">
      <iconSet iconSet="3Arrows">
        <cfvo type="percent" val="0"/>
        <cfvo type="num" val="0"/>
        <cfvo type="num" val="0" gte="0"/>
      </iconSet>
    </cfRule>
    <cfRule type="cellIs" dxfId="7" priority="5920" operator="lessThan">
      <formula>0</formula>
    </cfRule>
    <cfRule type="cellIs" dxfId="6" priority="5921" operator="greaterThan">
      <formula>0</formula>
    </cfRule>
  </conditionalFormatting>
  <conditionalFormatting sqref="P76:P106">
    <cfRule type="iconSet" priority="5922">
      <iconSet iconSet="3Arrows">
        <cfvo type="percent" val="0"/>
        <cfvo type="num" val="0"/>
        <cfvo type="num" val="0" gte="0"/>
      </iconSet>
    </cfRule>
    <cfRule type="cellIs" dxfId="5" priority="5923" operator="lessThan">
      <formula>0</formula>
    </cfRule>
    <cfRule type="cellIs" dxfId="4" priority="5924" operator="greaterThan">
      <formula>0</formula>
    </cfRule>
  </conditionalFormatting>
  <conditionalFormatting sqref="J6:J106">
    <cfRule type="iconSet" priority="5925">
      <iconSet iconSet="3Arrows">
        <cfvo type="percent" val="0"/>
        <cfvo type="num" val="0"/>
        <cfvo type="num" val="0" gte="0"/>
      </iconSet>
    </cfRule>
    <cfRule type="cellIs" dxfId="3" priority="5926" operator="lessThan">
      <formula>0</formula>
    </cfRule>
    <cfRule type="cellIs" dxfId="2" priority="5927" operator="greaterThan">
      <formula>0</formula>
    </cfRule>
  </conditionalFormatting>
  <conditionalFormatting sqref="P6:P106">
    <cfRule type="iconSet" priority="5928">
      <iconSet iconSet="3Arrows">
        <cfvo type="percent" val="0"/>
        <cfvo type="num" val="0"/>
        <cfvo type="num" val="0" gte="0"/>
      </iconSet>
    </cfRule>
    <cfRule type="cellIs" dxfId="1" priority="5929" operator="lessThan">
      <formula>0</formula>
    </cfRule>
    <cfRule type="cellIs" dxfId="0" priority="593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2022-12-12T13:43:06Z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