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olufisayo.ademilua\Desktop\PRICELIST\NSE Price list\"/>
    </mc:Choice>
  </mc:AlternateContent>
  <xr:revisionPtr revIDLastSave="0" documentId="13_ncr:1_{C67A1FE3-026D-49A2-8F69-25D75A70451F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Pricelist'!$A$5:$R$109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<sst xmlns="http://schemas.openxmlformats.org/spreadsheetml/2006/main" count="125" uniqueCount="125">
  <si>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</si>
  <si>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</si>
  <si>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</si>
  <si>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</si>
  <si>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</si>
  <si>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</si>
  <si>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</si>
  <si>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</si>
  <si>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</si>
  <si>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</si>
  <si>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</si>
  <si>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</si>
  <si>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</si>
  <si>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</si>
  <si>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</si>
  <si>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</si>
  <si>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</si>
  <si>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</si>
  <si>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</si>
  <si>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</si>
  <si>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</si>
  <si>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</si>
  <si>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</si>
  <si>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</si>
  <si>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</si>
  <si>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</si>
  <si>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</si>
  <si>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</si>
  <si>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</si>
  <si>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</si>
  <si>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</si>
  <si>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</si>
  <si>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</si>
  <si>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</si>
  <si>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</si>
  <si>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</si>
  <si>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</si>
  <si>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</si>
  <si>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</si>
  <si>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</si>
  <si>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</si>
  <si>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</si>
  <si>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</si>
  <si>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</si>
  <si>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</si>
  <si>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</si>
  <si>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</si>
  <si>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</si>
  <si>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</si>
  <si>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WAPIC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</si>
  <si>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</si>
  <si>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</si>
  <si>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</si>
  <si>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</si>
  <si>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</si>
  <si>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</si>
  <si>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</si>
  <si>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</si>
  <si>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</si>
  <si>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</si>
  <si>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</si>
  <si>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</si>
  <si>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</si>
  <si>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</si>
  <si>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LASACO</t>
  </si>
  <si>
    <t>UNITYBNK</t>
  </si>
  <si>
    <t>CAVERTON</t>
  </si>
  <si>
    <t>BUACEMENT</t>
  </si>
  <si>
    <t>ARDOVA</t>
  </si>
  <si>
    <t>FIDSON</t>
  </si>
  <si>
    <t>REDSTAREX</t>
  </si>
  <si>
    <t>PRESCO</t>
  </si>
  <si>
    <t>CUSTODIAN</t>
  </si>
  <si>
    <t>JAIZBANK</t>
  </si>
  <si>
    <t>LEARNAFRCA</t>
  </si>
  <si>
    <t>MANSARD</t>
  </si>
  <si>
    <t>LIVESTOCK</t>
  </si>
  <si>
    <t>CORNERST</t>
  </si>
  <si>
    <t>BERGER</t>
  </si>
  <si>
    <t>MBENEFIT</t>
  </si>
  <si>
    <t>CAP</t>
  </si>
  <si>
    <t>CHAMPION</t>
  </si>
  <si>
    <t>AIRTELAFRI</t>
  </si>
  <si>
    <t>NPFMCRFBK</t>
  </si>
  <si>
    <t>ROYALEX</t>
  </si>
  <si>
    <t>COURTVILLE</t>
  </si>
  <si>
    <t>FTNCOCOA</t>
  </si>
  <si>
    <t>GTCO</t>
  </si>
  <si>
    <t>JAPAULGOLD</t>
  </si>
  <si>
    <t>MRS</t>
  </si>
  <si>
    <t>MULTIVERSE</t>
  </si>
  <si>
    <t>UPDC</t>
  </si>
  <si>
    <t>NGXGROUP</t>
  </si>
  <si>
    <t>SOVRENINS</t>
  </si>
  <si>
    <t>CHIPLC</t>
  </si>
  <si>
    <t>NEM</t>
  </si>
  <si>
    <t>BUAFOODS</t>
  </si>
  <si>
    <t>PRESTIGE</t>
  </si>
  <si>
    <t>ABCTRANS</t>
  </si>
  <si>
    <t>UPL</t>
  </si>
  <si>
    <t>ACADEMY</t>
  </si>
  <si>
    <t>BETAGLAS</t>
  </si>
  <si>
    <t>RTBRISCOE</t>
  </si>
  <si>
    <t>IKEJAHOTEL</t>
  </si>
  <si>
    <t>JOHNHOLT</t>
  </si>
  <si>
    <t>TRANSCOHOT</t>
  </si>
  <si>
    <t>NNFM</t>
  </si>
  <si>
    <t>ETRANZACT</t>
  </si>
  <si>
    <t>IMG</t>
  </si>
  <si>
    <t>UNIVINSURE</t>
  </si>
  <si>
    <t>VERITASKAP</t>
  </si>
  <si>
    <t>SKYAVN</t>
  </si>
  <si>
    <t>SUNUASSUR</t>
  </si>
  <si>
    <t>AFROMEDIA</t>
  </si>
  <si>
    <t>ALEX</t>
  </si>
  <si>
    <t>CILEASING</t>
  </si>
  <si>
    <t>DAARCOMM</t>
  </si>
  <si>
    <t>LINKASSURE</t>
  </si>
  <si>
    <t>MEYER</t>
  </si>
  <si>
    <t>MORISON</t>
  </si>
  <si>
    <t>OMATEK</t>
  </si>
  <si>
    <t>REGALINS</t>
  </si>
  <si>
    <t>TANTALIZER</t>
  </si>
  <si>
    <t>WEMABANK</t>
  </si>
  <si>
    <t>ACCESSCORP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</si>
</sst>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2" fontId="5" fillId="0" borderId="1" xfId="0" applyNumberFormat="1" applyFont="1" applyBorder="1" applyAlignment="1" applyProtection="1">
      <alignment horizontal="right"/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354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4"/>
  <sheetViews>
    <sheetView tabSelected="1" zoomScaleNormal="100" zoomScaleSheetLayoutView="100" workbookViewId="0">
      <pane ySplit="5" topLeftCell="A6" activePane="bottomLeft" state="frozen"/>
      <selection pane="bottomLeft" activeCell="Q163" sqref="Q163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6" t="s">
        <v>14</v>
      </c>
      <c r="G3" s="36"/>
      <c r="H3" s="36"/>
      <c r="I3" s="35">
        <f ca="1">TODAY()</f>
        <v>44664</v>
      </c>
      <c r="J3" s="35"/>
      <c r="K3" s="35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2" t="s">
        <v>13</v>
      </c>
      <c r="B5" s="33" t="s">
        <v>0</v>
      </c>
      <c r="C5" s="32" t="s">
        <v>1</v>
      </c>
      <c r="D5" s="32" t="s">
        <v>2</v>
      </c>
      <c r="E5" s="32" t="s">
        <v>3</v>
      </c>
      <c r="F5" s="32" t="s">
        <v>4</v>
      </c>
      <c r="G5" s="32" t="s">
        <v>5</v>
      </c>
      <c r="H5" s="32" t="s">
        <v>9</v>
      </c>
      <c r="I5" s="8" t="s">
        <v>6</v>
      </c>
      <c r="J5" s="8" t="s">
        <v>10</v>
      </c>
      <c r="K5" s="34" t="s">
        <v>7</v>
      </c>
      <c r="L5" s="16" t="s">
        <v>8</v>
      </c>
      <c r="M5" s="6" t="s">
        <v>11</v>
      </c>
      <c r="N5" s="10" t="s">
        <v>47</v>
      </c>
      <c r="O5" s="6" t="s">
        <v>12</v>
      </c>
      <c r="P5" s="8" t="s">
        <v>15</v>
      </c>
      <c r="Q5" s="6" t="s">
        <v>52</v>
      </c>
      <c r="R5" s="6" t="s">
        <v>53</v>
      </c>
    </row>
    <row r="6" spans="1:188" x14ac:dyDescent="0.25">
      <c r="A6" s="23">
        <v>1</v>
      </c>
      <c r="B6" s="23" t="s">
        <v>98</v>
      </c>
      <c r="C6" s="17">
        <v>0.31</v>
      </c>
      <c r="D6" s="17">
        <v>0.31</v>
      </c>
      <c r="E6" s="17">
        <v>0.31</v>
      </c>
      <c r="F6" s="17">
        <v>0.31</v>
      </c>
      <c r="G6" s="24">
        <v>0.31</v>
      </c>
      <c r="H6" s="25">
        <v>0</v>
      </c>
      <c r="I6" s="26">
        <v>0</v>
      </c>
      <c r="J6" s="18">
        <v>0</v>
      </c>
      <c r="K6" s="27">
        <v>44891</v>
      </c>
      <c r="L6" s="27">
        <v>13846.38</v>
      </c>
      <c r="M6" s="19">
        <v>33.35914424073048</v>
      </c>
      <c r="N6" s="19">
        <v>513.88700030999996</v>
      </c>
      <c r="O6" s="20">
        <v>0.30844445434496892</v>
      </c>
      <c r="P6" s="18">
        <v>0</v>
      </c>
      <c r="Q6" s="17">
        <v>0.36</v>
      </c>
      <c r="R6" s="17">
        <v>0.3</v>
      </c>
      <c r="S6" s="29"/>
      <c r="T6" s="28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3">
        <v>2</v>
      </c>
      <c r="B7" s="23" t="s">
        <v>100</v>
      </c>
      <c r="C7" s="17">
        <v>1.44</v>
      </c>
      <c r="D7" s="17">
        <v>1.44</v>
      </c>
      <c r="E7" s="17">
        <v>1.44</v>
      </c>
      <c r="F7" s="17">
        <v>1.44</v>
      </c>
      <c r="G7" s="24">
        <v>1.44</v>
      </c>
      <c r="H7" s="25">
        <v>0</v>
      </c>
      <c r="I7" s="26">
        <v>0</v>
      </c>
      <c r="J7" s="18">
        <v>0</v>
      </c>
      <c r="K7" s="27">
        <v>334126</v>
      </c>
      <c r="L7" s="27">
        <v>434377.8</v>
      </c>
      <c r="M7" s="19">
        <v>1046.5169730406919</v>
      </c>
      <c r="N7" s="19">
        <v>870.91199999999992</v>
      </c>
      <c r="O7" s="20">
        <v>1.3000419003609416</v>
      </c>
      <c r="P7" s="18">
        <v>1.88</v>
      </c>
      <c r="Q7" s="17">
        <v>2</v>
      </c>
      <c r="R7" s="17">
        <v>0.55000000000000004</v>
      </c>
      <c r="S7" s="29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3">
        <v>3</v>
      </c>
      <c r="B8" s="23" t="s">
        <v>124</v>
      </c>
      <c r="C8" s="17">
        <v>10.4</v>
      </c>
      <c r="D8" s="17">
        <v>10.4</v>
      </c>
      <c r="E8" s="17">
        <v>10.4</v>
      </c>
      <c r="F8" s="17">
        <v>10.3</v>
      </c>
      <c r="G8" s="24">
        <v>10.35</v>
      </c>
      <c r="H8" s="25">
        <v>9.7087378640776656E-3</v>
      </c>
      <c r="I8" s="26">
        <v>-5.0000000000000711E-2</v>
      </c>
      <c r="J8" s="18">
        <v>-4.8076923076924016E-3</v>
      </c>
      <c r="K8" s="27">
        <v>14778635</v>
      </c>
      <c r="L8" s="27">
        <v>152968893.34999999</v>
      </c>
      <c r="M8" s="19">
        <v>368537.58004673908</v>
      </c>
      <c r="N8" s="19">
        <v>367893.08516699995</v>
      </c>
      <c r="O8" s="20">
        <v>10.35067808021512</v>
      </c>
      <c r="P8" s="18">
        <v>0.11290322580645151</v>
      </c>
      <c r="Q8" s="17">
        <v>10.4</v>
      </c>
      <c r="R8" s="17">
        <v>9.6</v>
      </c>
      <c r="S8" s="29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3">
        <v>4</v>
      </c>
      <c r="B9" s="23" t="s">
        <v>16</v>
      </c>
      <c r="C9" s="31">
        <v>6.05</v>
      </c>
      <c r="D9" s="17">
        <v>6.05</v>
      </c>
      <c r="E9" s="17">
        <v>6.3</v>
      </c>
      <c r="F9" s="17">
        <v>6.05</v>
      </c>
      <c r="G9" s="24">
        <v>6.3</v>
      </c>
      <c r="H9" s="25">
        <v>4.1322314049586861E-2</v>
      </c>
      <c r="I9" s="26">
        <v>0.25</v>
      </c>
      <c r="J9" s="18">
        <v>4.1322314049586861E-2</v>
      </c>
      <c r="K9" s="27">
        <v>1472606</v>
      </c>
      <c r="L9" s="27">
        <v>9078078.6500000004</v>
      </c>
      <c r="M9" s="19">
        <v>21871.199195316454</v>
      </c>
      <c r="N9" s="19">
        <v>12600</v>
      </c>
      <c r="O9" s="20">
        <v>6.1646351094590139</v>
      </c>
      <c r="P9" s="18">
        <v>-7.8740157480314821E-3</v>
      </c>
      <c r="Q9" s="17">
        <v>7.8</v>
      </c>
      <c r="R9" s="17">
        <v>5.85</v>
      </c>
      <c r="S9" s="2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3">
        <v>5</v>
      </c>
      <c r="B10" s="23" t="s">
        <v>113</v>
      </c>
      <c r="C10" s="17">
        <v>0.2</v>
      </c>
      <c r="D10" s="17">
        <v>0.2</v>
      </c>
      <c r="E10" s="17">
        <v>0.2</v>
      </c>
      <c r="F10" s="17">
        <v>0.2</v>
      </c>
      <c r="G10" s="24">
        <v>0.2</v>
      </c>
      <c r="H10" s="25">
        <v>0</v>
      </c>
      <c r="I10" s="26">
        <v>0</v>
      </c>
      <c r="J10" s="18">
        <v>0</v>
      </c>
      <c r="K10" s="27">
        <v>50</v>
      </c>
      <c r="L10" s="27">
        <v>10</v>
      </c>
      <c r="M10" s="19">
        <v>2.4092321777049654E-2</v>
      </c>
      <c r="N10" s="19">
        <v>887.80939720000015</v>
      </c>
      <c r="O10" s="20">
        <v>0.2</v>
      </c>
      <c r="P10" s="18">
        <v>0</v>
      </c>
      <c r="Q10" s="17">
        <v>0.2</v>
      </c>
      <c r="R10" s="17">
        <v>0.2</v>
      </c>
      <c r="S10" s="29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3">
        <v>6</v>
      </c>
      <c r="B11" s="23" t="s">
        <v>17</v>
      </c>
      <c r="C11" s="31">
        <v>0.66</v>
      </c>
      <c r="D11" s="17">
        <v>0.66</v>
      </c>
      <c r="E11" s="17">
        <v>0.67</v>
      </c>
      <c r="F11" s="17">
        <v>0.65</v>
      </c>
      <c r="G11" s="24">
        <v>0.67</v>
      </c>
      <c r="H11" s="25">
        <v>3.0769230769230882E-2</v>
      </c>
      <c r="I11" s="26">
        <v>1.0000000000000009E-2</v>
      </c>
      <c r="J11" s="18">
        <v>1.5151515151515138E-2</v>
      </c>
      <c r="K11" s="27">
        <v>8371028</v>
      </c>
      <c r="L11" s="27">
        <v>5525092.7400000002</v>
      </c>
      <c r="M11" s="19">
        <v>13311.231214012096</v>
      </c>
      <c r="N11" s="19">
        <v>13851.087822019999</v>
      </c>
      <c r="O11" s="20">
        <v>0.6600255954226889</v>
      </c>
      <c r="P11" s="18">
        <v>-4.2857142857142705E-2</v>
      </c>
      <c r="Q11" s="17">
        <v>0.84</v>
      </c>
      <c r="R11" s="17">
        <v>0.64</v>
      </c>
      <c r="S11" s="29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3">
        <v>7</v>
      </c>
      <c r="B12" s="23" t="s">
        <v>82</v>
      </c>
      <c r="C12" s="17">
        <v>1260.4000000000001</v>
      </c>
      <c r="D12" s="17">
        <v>1260.4000000000001</v>
      </c>
      <c r="E12" s="17">
        <v>1260.4000000000001</v>
      </c>
      <c r="F12" s="17">
        <v>1260.4000000000001</v>
      </c>
      <c r="G12" s="24">
        <v>1260.4000000000001</v>
      </c>
      <c r="H12" s="25">
        <v>0</v>
      </c>
      <c r="I12" s="26">
        <v>0</v>
      </c>
      <c r="J12" s="18">
        <v>0</v>
      </c>
      <c r="K12" s="27">
        <v>31</v>
      </c>
      <c r="L12" s="27">
        <v>39886.6</v>
      </c>
      <c r="M12" s="19">
        <v>96.096080179246869</v>
      </c>
      <c r="N12" s="19">
        <v>4736774.1556416005</v>
      </c>
      <c r="O12" s="20">
        <v>1286.6645161290321</v>
      </c>
      <c r="P12" s="18">
        <v>0.3197905759162305</v>
      </c>
      <c r="Q12" s="17">
        <v>1271</v>
      </c>
      <c r="R12" s="17">
        <v>955</v>
      </c>
      <c r="S12" s="29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3">
        <v>8</v>
      </c>
      <c r="B13" s="23" t="s">
        <v>114</v>
      </c>
      <c r="C13" s="17">
        <v>7.2</v>
      </c>
      <c r="D13" s="17">
        <v>7.2</v>
      </c>
      <c r="E13" s="17">
        <v>7.2</v>
      </c>
      <c r="F13" s="17">
        <v>7.2</v>
      </c>
      <c r="G13" s="24">
        <v>7.2</v>
      </c>
      <c r="H13" s="25">
        <v>0</v>
      </c>
      <c r="I13" s="26">
        <v>0</v>
      </c>
      <c r="J13" s="18">
        <v>0</v>
      </c>
      <c r="K13" s="27">
        <v>49</v>
      </c>
      <c r="L13" s="27">
        <v>318.5</v>
      </c>
      <c r="M13" s="19">
        <v>0.7673404485990315</v>
      </c>
      <c r="N13" s="19">
        <v>1583.6831999999999</v>
      </c>
      <c r="O13" s="20">
        <v>6.5</v>
      </c>
      <c r="P13" s="18">
        <v>0</v>
      </c>
      <c r="Q13" s="17">
        <v>7.2</v>
      </c>
      <c r="R13" s="17">
        <v>7.2</v>
      </c>
      <c r="S13" s="29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3">
        <v>9</v>
      </c>
      <c r="B14" s="23" t="s">
        <v>68</v>
      </c>
      <c r="C14" s="17">
        <v>12.8</v>
      </c>
      <c r="D14" s="17">
        <v>12.8</v>
      </c>
      <c r="E14" s="17">
        <v>12.8</v>
      </c>
      <c r="F14" s="17">
        <v>12.8</v>
      </c>
      <c r="G14" s="24">
        <v>12.8</v>
      </c>
      <c r="H14" s="25">
        <v>0</v>
      </c>
      <c r="I14" s="26">
        <v>0</v>
      </c>
      <c r="J14" s="18">
        <v>0</v>
      </c>
      <c r="K14" s="27">
        <v>142403</v>
      </c>
      <c r="L14" s="27">
        <v>1838729.8</v>
      </c>
      <c r="M14" s="19">
        <v>4429.9270002650155</v>
      </c>
      <c r="N14" s="19">
        <v>16671.758118400001</v>
      </c>
      <c r="O14" s="20">
        <v>12.912156345020822</v>
      </c>
      <c r="P14" s="18">
        <v>-1.538461538461533E-2</v>
      </c>
      <c r="Q14" s="17">
        <v>13.85</v>
      </c>
      <c r="R14" s="17">
        <v>11.55</v>
      </c>
      <c r="S14" s="29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3">
        <v>10</v>
      </c>
      <c r="B15" s="23" t="s">
        <v>78</v>
      </c>
      <c r="C15" s="17">
        <v>6.8</v>
      </c>
      <c r="D15" s="17">
        <v>6.8</v>
      </c>
      <c r="E15" s="17">
        <v>7</v>
      </c>
      <c r="F15" s="17">
        <v>7</v>
      </c>
      <c r="G15" s="24">
        <v>7</v>
      </c>
      <c r="H15" s="25">
        <v>0</v>
      </c>
      <c r="I15" s="26">
        <v>0.20000000000000018</v>
      </c>
      <c r="J15" s="18">
        <v>2.941176470588247E-2</v>
      </c>
      <c r="K15" s="27">
        <v>136278</v>
      </c>
      <c r="L15" s="27">
        <v>955875.75</v>
      </c>
      <c r="M15" s="19">
        <v>2302.926614787867</v>
      </c>
      <c r="N15" s="19">
        <v>2028.7641289999999</v>
      </c>
      <c r="O15" s="20">
        <v>7.0141603927266321</v>
      </c>
      <c r="P15" s="18">
        <v>-0.18128654970760238</v>
      </c>
      <c r="Q15" s="17">
        <v>8.5500000000000007</v>
      </c>
      <c r="R15" s="17">
        <v>6.15</v>
      </c>
      <c r="S15" s="29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3">
        <v>11</v>
      </c>
      <c r="B16" s="23" t="s">
        <v>101</v>
      </c>
      <c r="C16" s="17">
        <v>58.2</v>
      </c>
      <c r="D16" s="17">
        <v>58.2</v>
      </c>
      <c r="E16" s="17">
        <v>58.2</v>
      </c>
      <c r="F16" s="17">
        <v>58.2</v>
      </c>
      <c r="G16" s="24">
        <v>58.2</v>
      </c>
      <c r="H16" s="25">
        <v>0</v>
      </c>
      <c r="I16" s="26">
        <v>0</v>
      </c>
      <c r="J16" s="18">
        <v>0</v>
      </c>
      <c r="K16" s="27">
        <v>115221</v>
      </c>
      <c r="L16" s="27">
        <v>6681418.3499999996</v>
      </c>
      <c r="M16" s="19">
        <v>16097.088081528416</v>
      </c>
      <c r="N16" s="19">
        <v>29098.3704</v>
      </c>
      <c r="O16" s="20">
        <v>57.987852474809273</v>
      </c>
      <c r="P16" s="18">
        <v>9.9150141643059575E-2</v>
      </c>
      <c r="Q16" s="17">
        <v>58.2</v>
      </c>
      <c r="R16" s="17">
        <v>52.95</v>
      </c>
      <c r="S16" s="29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3">
        <v>12</v>
      </c>
      <c r="B17" s="23" t="s">
        <v>67</v>
      </c>
      <c r="C17" s="17">
        <v>70.75</v>
      </c>
      <c r="D17" s="17">
        <v>70.75</v>
      </c>
      <c r="E17" s="17">
        <v>70.75</v>
      </c>
      <c r="F17" s="17">
        <v>70.75</v>
      </c>
      <c r="G17" s="24">
        <v>70.75</v>
      </c>
      <c r="H17" s="25">
        <v>0</v>
      </c>
      <c r="I17" s="26">
        <v>0</v>
      </c>
      <c r="J17" s="18">
        <v>0</v>
      </c>
      <c r="K17" s="27">
        <v>103221</v>
      </c>
      <c r="L17" s="27">
        <v>6589475.2999999998</v>
      </c>
      <c r="M17" s="19">
        <v>15875.57592695208</v>
      </c>
      <c r="N17" s="19">
        <v>2395903.049745</v>
      </c>
      <c r="O17" s="20">
        <v>63.838514449579058</v>
      </c>
      <c r="P17" s="18">
        <v>5.5182699478001584E-2</v>
      </c>
      <c r="Q17" s="17">
        <v>71.95</v>
      </c>
      <c r="R17" s="17">
        <v>68</v>
      </c>
      <c r="S17" s="29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3">
        <v>13</v>
      </c>
      <c r="B18" s="23" t="s">
        <v>96</v>
      </c>
      <c r="C18" s="31">
        <v>59.5</v>
      </c>
      <c r="D18" s="17">
        <v>59.5</v>
      </c>
      <c r="E18" s="17">
        <v>59.5</v>
      </c>
      <c r="F18" s="17">
        <v>59.5</v>
      </c>
      <c r="G18" s="24">
        <v>59.5</v>
      </c>
      <c r="H18" s="25">
        <v>0</v>
      </c>
      <c r="I18" s="26">
        <v>0</v>
      </c>
      <c r="J18" s="18">
        <v>0</v>
      </c>
      <c r="K18" s="27">
        <v>53461</v>
      </c>
      <c r="L18" s="27">
        <v>3095068.25</v>
      </c>
      <c r="M18" s="19">
        <v>7456.7380200929965</v>
      </c>
      <c r="N18" s="19">
        <v>1071000</v>
      </c>
      <c r="O18" s="20">
        <v>57.893946054132918</v>
      </c>
      <c r="P18" s="18">
        <v>0.48750000000000004</v>
      </c>
      <c r="Q18" s="17">
        <v>66</v>
      </c>
      <c r="R18" s="17">
        <v>44</v>
      </c>
      <c r="S18" s="29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3">
        <v>14</v>
      </c>
      <c r="B19" s="23" t="s">
        <v>18</v>
      </c>
      <c r="C19" s="17">
        <v>8</v>
      </c>
      <c r="D19" s="17">
        <v>8</v>
      </c>
      <c r="E19" s="17">
        <v>8</v>
      </c>
      <c r="F19" s="17">
        <v>8</v>
      </c>
      <c r="G19" s="24">
        <v>8</v>
      </c>
      <c r="H19" s="25">
        <v>0</v>
      </c>
      <c r="I19" s="26">
        <v>0</v>
      </c>
      <c r="J19" s="18">
        <v>0</v>
      </c>
      <c r="K19" s="27">
        <v>40393</v>
      </c>
      <c r="L19" s="27">
        <v>344290</v>
      </c>
      <c r="M19" s="19">
        <v>829.47454646204255</v>
      </c>
      <c r="N19" s="19">
        <v>15025.616319999999</v>
      </c>
      <c r="O19" s="20">
        <v>8.5235065481642867</v>
      </c>
      <c r="P19" s="18">
        <v>-9.0909090909090939E-2</v>
      </c>
      <c r="Q19" s="17">
        <v>9.5</v>
      </c>
      <c r="R19" s="17">
        <v>8</v>
      </c>
      <c r="S19" s="2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3">
        <v>15</v>
      </c>
      <c r="B20" s="23" t="s">
        <v>80</v>
      </c>
      <c r="C20" s="31">
        <v>19.8</v>
      </c>
      <c r="D20" s="17">
        <v>19.8</v>
      </c>
      <c r="E20" s="17">
        <v>19.8</v>
      </c>
      <c r="F20" s="17">
        <v>19.8</v>
      </c>
      <c r="G20" s="24">
        <v>19.8</v>
      </c>
      <c r="H20" s="25">
        <v>0</v>
      </c>
      <c r="I20" s="26">
        <v>0</v>
      </c>
      <c r="J20" s="18">
        <v>0</v>
      </c>
      <c r="K20" s="27">
        <v>70406</v>
      </c>
      <c r="L20" s="27">
        <v>1371808</v>
      </c>
      <c r="M20" s="19">
        <v>3305.0039752330931</v>
      </c>
      <c r="N20" s="19">
        <v>13860</v>
      </c>
      <c r="O20" s="20">
        <v>19.484248501548162</v>
      </c>
      <c r="P20" s="18">
        <v>1.799485861182526E-2</v>
      </c>
      <c r="Q20" s="17">
        <v>19.8</v>
      </c>
      <c r="R20" s="17">
        <v>17.55</v>
      </c>
      <c r="S20" s="29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3">
        <v>16</v>
      </c>
      <c r="B21" s="23" t="s">
        <v>66</v>
      </c>
      <c r="C21" s="17">
        <v>1.18</v>
      </c>
      <c r="D21" s="17">
        <v>1.18</v>
      </c>
      <c r="E21" s="17">
        <v>1.26</v>
      </c>
      <c r="F21" s="17">
        <v>1.2</v>
      </c>
      <c r="G21" s="24">
        <v>1.26</v>
      </c>
      <c r="H21" s="25">
        <v>5.0000000000000044E-2</v>
      </c>
      <c r="I21" s="26">
        <v>8.0000000000000071E-2</v>
      </c>
      <c r="J21" s="18">
        <v>6.7796610169491567E-2</v>
      </c>
      <c r="K21" s="27">
        <v>1480061</v>
      </c>
      <c r="L21" s="27">
        <v>1829337.87</v>
      </c>
      <c r="M21" s="19">
        <v>4407.299660298263</v>
      </c>
      <c r="N21" s="19">
        <v>4221.6422849999999</v>
      </c>
      <c r="O21" s="20">
        <v>1.2359881585961661</v>
      </c>
      <c r="P21" s="18">
        <v>-0.26744186046511631</v>
      </c>
      <c r="Q21" s="17">
        <v>1.79</v>
      </c>
      <c r="R21" s="17">
        <v>1.18</v>
      </c>
      <c r="S21" s="29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3">
        <v>17</v>
      </c>
      <c r="B22" s="23" t="s">
        <v>81</v>
      </c>
      <c r="C22" s="17">
        <v>2.12</v>
      </c>
      <c r="D22" s="17">
        <v>2.12</v>
      </c>
      <c r="E22" s="17">
        <v>2.12</v>
      </c>
      <c r="F22" s="17">
        <v>2.12</v>
      </c>
      <c r="G22" s="24">
        <v>2.12</v>
      </c>
      <c r="H22" s="25">
        <v>0</v>
      </c>
      <c r="I22" s="26">
        <v>0</v>
      </c>
      <c r="J22" s="18">
        <v>0</v>
      </c>
      <c r="K22" s="27">
        <v>154276</v>
      </c>
      <c r="L22" s="27">
        <v>312981</v>
      </c>
      <c r="M22" s="19">
        <v>754.04389621027781</v>
      </c>
      <c r="N22" s="19">
        <v>16598.532503680002</v>
      </c>
      <c r="O22" s="20">
        <v>2.0287082890404209</v>
      </c>
      <c r="P22" s="18">
        <v>-9.7872340425531945E-2</v>
      </c>
      <c r="Q22" s="17">
        <v>2.5499999999999998</v>
      </c>
      <c r="R22" s="17">
        <v>1.87</v>
      </c>
      <c r="S22" s="29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3">
        <v>18</v>
      </c>
      <c r="B23" s="23" t="s">
        <v>59</v>
      </c>
      <c r="C23" s="17">
        <v>0.2</v>
      </c>
      <c r="D23" s="17">
        <v>0.2</v>
      </c>
      <c r="E23" s="17">
        <v>0.2</v>
      </c>
      <c r="F23" s="17">
        <v>0.2</v>
      </c>
      <c r="G23" s="24">
        <v>0.2</v>
      </c>
      <c r="H23" s="25">
        <v>0</v>
      </c>
      <c r="I23" s="26">
        <v>0</v>
      </c>
      <c r="J23" s="18">
        <v>0</v>
      </c>
      <c r="K23" s="27">
        <v>202000</v>
      </c>
      <c r="L23" s="27">
        <v>40420</v>
      </c>
      <c r="M23" s="19">
        <v>97.381164622834703</v>
      </c>
      <c r="N23" s="19">
        <v>939.2120000000001</v>
      </c>
      <c r="O23" s="20">
        <v>0.20009900990099011</v>
      </c>
      <c r="P23" s="18">
        <v>-9.0909090909090828E-2</v>
      </c>
      <c r="Q23" s="17">
        <v>0.24</v>
      </c>
      <c r="R23" s="17">
        <v>0.2</v>
      </c>
      <c r="S23" s="29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3">
        <v>19</v>
      </c>
      <c r="B24" s="23" t="s">
        <v>94</v>
      </c>
      <c r="C24" s="17">
        <v>0.64</v>
      </c>
      <c r="D24" s="17">
        <v>0.64</v>
      </c>
      <c r="E24" s="17">
        <v>0.64</v>
      </c>
      <c r="F24" s="17">
        <v>0.57999999999999996</v>
      </c>
      <c r="G24" s="24">
        <v>0.64</v>
      </c>
      <c r="H24" s="25">
        <v>0.10344827586206917</v>
      </c>
      <c r="I24" s="26">
        <v>0</v>
      </c>
      <c r="J24" s="18">
        <v>0</v>
      </c>
      <c r="K24" s="27">
        <v>627625</v>
      </c>
      <c r="L24" s="27">
        <v>394921.39</v>
      </c>
      <c r="M24" s="19">
        <v>951.45732045197201</v>
      </c>
      <c r="N24" s="19">
        <v>6850.88</v>
      </c>
      <c r="O24" s="20">
        <v>0.62923145190201157</v>
      </c>
      <c r="P24" s="18">
        <v>-0.189873417721519</v>
      </c>
      <c r="Q24" s="17">
        <v>0.74</v>
      </c>
      <c r="R24" s="17">
        <v>0.56000000000000005</v>
      </c>
      <c r="S24" s="29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3">
        <v>20</v>
      </c>
      <c r="B25" s="23" t="s">
        <v>115</v>
      </c>
      <c r="C25" s="17">
        <v>3.5</v>
      </c>
      <c r="D25" s="17">
        <v>3.5</v>
      </c>
      <c r="E25" s="17">
        <v>3.5</v>
      </c>
      <c r="F25" s="17">
        <v>3.5</v>
      </c>
      <c r="G25" s="24">
        <v>3.5</v>
      </c>
      <c r="H25" s="25">
        <v>0</v>
      </c>
      <c r="I25" s="26">
        <v>0</v>
      </c>
      <c r="J25" s="18">
        <v>0</v>
      </c>
      <c r="K25" s="27">
        <v>345</v>
      </c>
      <c r="L25" s="27">
        <v>1121.25</v>
      </c>
      <c r="M25" s="19">
        <v>2.7013515792516927</v>
      </c>
      <c r="N25" s="19">
        <v>1414.88375</v>
      </c>
      <c r="O25" s="20">
        <v>3.25</v>
      </c>
      <c r="P25" s="18">
        <v>-0.16666666666666674</v>
      </c>
      <c r="Q25" s="17">
        <v>4.2</v>
      </c>
      <c r="R25" s="17">
        <v>3.5</v>
      </c>
      <c r="S25" s="29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3">
        <v>21</v>
      </c>
      <c r="B26" s="23" t="s">
        <v>62</v>
      </c>
      <c r="C26" s="17">
        <v>26</v>
      </c>
      <c r="D26" s="17">
        <v>26</v>
      </c>
      <c r="E26" s="17">
        <v>26</v>
      </c>
      <c r="F26" s="17">
        <v>26</v>
      </c>
      <c r="G26" s="24">
        <v>26</v>
      </c>
      <c r="H26" s="25">
        <v>0</v>
      </c>
      <c r="I26" s="26">
        <v>0</v>
      </c>
      <c r="J26" s="18">
        <v>0</v>
      </c>
      <c r="K26" s="27">
        <v>396788</v>
      </c>
      <c r="L26" s="27">
        <v>10311953.25</v>
      </c>
      <c r="M26" s="19">
        <v>24843.889584889297</v>
      </c>
      <c r="N26" s="19">
        <v>18042.755042000001</v>
      </c>
      <c r="O26" s="20">
        <v>25.988571352964303</v>
      </c>
      <c r="P26" s="18">
        <v>0.18181818181818188</v>
      </c>
      <c r="Q26" s="17">
        <v>26.5</v>
      </c>
      <c r="R26" s="17">
        <v>21.3</v>
      </c>
      <c r="S26" s="29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3">
        <v>22</v>
      </c>
      <c r="B27" s="23" t="s">
        <v>77</v>
      </c>
      <c r="C27" s="31">
        <v>0.6</v>
      </c>
      <c r="D27" s="17">
        <v>0.6</v>
      </c>
      <c r="E27" s="17">
        <v>0.6</v>
      </c>
      <c r="F27" s="17">
        <v>0.6</v>
      </c>
      <c r="G27" s="24">
        <v>0.6</v>
      </c>
      <c r="H27" s="25">
        <v>0</v>
      </c>
      <c r="I27" s="26">
        <v>0</v>
      </c>
      <c r="J27" s="18">
        <v>0</v>
      </c>
      <c r="K27" s="27">
        <v>153365</v>
      </c>
      <c r="L27" s="27">
        <v>92019</v>
      </c>
      <c r="M27" s="19">
        <v>221.69513576023323</v>
      </c>
      <c r="N27" s="19">
        <v>10899.835637999999</v>
      </c>
      <c r="O27" s="20">
        <v>0.6</v>
      </c>
      <c r="P27" s="18">
        <v>0.30434782608695632</v>
      </c>
      <c r="Q27" s="17">
        <v>0.74</v>
      </c>
      <c r="R27" s="17">
        <v>0.5</v>
      </c>
      <c r="S27" s="29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3">
        <v>23</v>
      </c>
      <c r="B28" s="23" t="s">
        <v>85</v>
      </c>
      <c r="C28" s="17">
        <v>0.51</v>
      </c>
      <c r="D28" s="17">
        <v>0.51</v>
      </c>
      <c r="E28" s="17">
        <v>0.52</v>
      </c>
      <c r="F28" s="17">
        <v>0.52</v>
      </c>
      <c r="G28" s="24">
        <v>0.52</v>
      </c>
      <c r="H28" s="25">
        <v>0</v>
      </c>
      <c r="I28" s="26">
        <v>1.0000000000000009E-2</v>
      </c>
      <c r="J28" s="18">
        <v>1.9607843137254832E-2</v>
      </c>
      <c r="K28" s="27">
        <v>234825</v>
      </c>
      <c r="L28" s="27">
        <v>122384</v>
      </c>
      <c r="M28" s="19">
        <v>294.85147083624452</v>
      </c>
      <c r="N28" s="19">
        <v>1847.04</v>
      </c>
      <c r="O28" s="20">
        <v>0.52117108485042052</v>
      </c>
      <c r="P28" s="18">
        <v>0.36842105263157898</v>
      </c>
      <c r="Q28" s="17">
        <v>0.61</v>
      </c>
      <c r="R28" s="17">
        <v>0.35</v>
      </c>
      <c r="S28" s="29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3">
        <v>24</v>
      </c>
      <c r="B29" s="23" t="s">
        <v>72</v>
      </c>
      <c r="C29" s="17">
        <v>6.5</v>
      </c>
      <c r="D29" s="17">
        <v>6.5</v>
      </c>
      <c r="E29" s="17">
        <v>6.5</v>
      </c>
      <c r="F29" s="17">
        <v>6.5</v>
      </c>
      <c r="G29" s="24">
        <v>6.5</v>
      </c>
      <c r="H29" s="25">
        <v>0</v>
      </c>
      <c r="I29" s="26">
        <v>0</v>
      </c>
      <c r="J29" s="18">
        <v>0</v>
      </c>
      <c r="K29" s="27">
        <v>20428</v>
      </c>
      <c r="L29" s="27">
        <v>139089.4</v>
      </c>
      <c r="M29" s="19">
        <v>335.09865805767703</v>
      </c>
      <c r="N29" s="19">
        <v>38232.117267499998</v>
      </c>
      <c r="O29" s="20">
        <v>6.8087624828666531</v>
      </c>
      <c r="P29" s="18">
        <v>-0.17721518987341778</v>
      </c>
      <c r="Q29" s="17">
        <v>8</v>
      </c>
      <c r="R29" s="17">
        <v>6.5</v>
      </c>
      <c r="S29" s="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3">
        <v>25</v>
      </c>
      <c r="B30" s="23" t="s">
        <v>55</v>
      </c>
      <c r="C30" s="31">
        <v>2.4</v>
      </c>
      <c r="D30" s="17">
        <v>2.4</v>
      </c>
      <c r="E30" s="17">
        <v>2.44</v>
      </c>
      <c r="F30" s="17">
        <v>2.44</v>
      </c>
      <c r="G30" s="24">
        <v>2.44</v>
      </c>
      <c r="H30" s="25">
        <v>0</v>
      </c>
      <c r="I30" s="26">
        <v>4.0000000000000036E-2</v>
      </c>
      <c r="J30" s="18">
        <v>1.6666666666666607E-2</v>
      </c>
      <c r="K30" s="27">
        <v>641321</v>
      </c>
      <c r="L30" s="27">
        <v>1558844.29</v>
      </c>
      <c r="M30" s="19">
        <v>3755.617823499651</v>
      </c>
      <c r="N30" s="19">
        <v>4297.6257434400004</v>
      </c>
      <c r="O30" s="20">
        <v>2.4306771336039206</v>
      </c>
      <c r="P30" s="18">
        <v>-7.5757575757575801E-2</v>
      </c>
      <c r="Q30" s="17">
        <v>2.95</v>
      </c>
      <c r="R30" s="17">
        <v>2.0499999999999998</v>
      </c>
      <c r="S30" s="29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3">
        <v>26</v>
      </c>
      <c r="B31" s="23" t="s">
        <v>116</v>
      </c>
      <c r="C31" s="17">
        <v>0.2</v>
      </c>
      <c r="D31" s="17">
        <v>0.2</v>
      </c>
      <c r="E31" s="17">
        <v>0.2</v>
      </c>
      <c r="F31" s="17">
        <v>0.2</v>
      </c>
      <c r="G31" s="24">
        <v>0.2</v>
      </c>
      <c r="H31" s="25">
        <v>0</v>
      </c>
      <c r="I31" s="26">
        <v>0</v>
      </c>
      <c r="J31" s="18">
        <v>0</v>
      </c>
      <c r="K31" s="27">
        <v>2000</v>
      </c>
      <c r="L31" s="27">
        <v>400</v>
      </c>
      <c r="M31" s="19">
        <v>0.9636928710819862</v>
      </c>
      <c r="N31" s="19">
        <v>2400</v>
      </c>
      <c r="O31" s="20">
        <v>0.2</v>
      </c>
      <c r="P31" s="18">
        <v>0</v>
      </c>
      <c r="Q31" s="17">
        <v>0.2</v>
      </c>
      <c r="R31" s="17">
        <v>0.2</v>
      </c>
      <c r="S31" s="29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3">
        <v>27</v>
      </c>
      <c r="B32" s="23" t="s">
        <v>39</v>
      </c>
      <c r="C32" s="17">
        <v>273.5</v>
      </c>
      <c r="D32" s="17">
        <v>273.5</v>
      </c>
      <c r="E32" s="17">
        <v>273.5</v>
      </c>
      <c r="F32" s="17">
        <v>273.5</v>
      </c>
      <c r="G32" s="24">
        <v>273.5</v>
      </c>
      <c r="H32" s="25">
        <v>0</v>
      </c>
      <c r="I32" s="26">
        <v>0</v>
      </c>
      <c r="J32" s="18">
        <v>0</v>
      </c>
      <c r="K32" s="27">
        <v>203812</v>
      </c>
      <c r="L32" s="27">
        <v>57048895.200000003</v>
      </c>
      <c r="M32" s="19">
        <v>137444.03401835836</v>
      </c>
      <c r="N32" s="19">
        <v>4660578.7766349996</v>
      </c>
      <c r="O32" s="20">
        <v>279.90940278295687</v>
      </c>
      <c r="P32" s="18">
        <v>6.4202334630350189E-2</v>
      </c>
      <c r="Q32" s="17">
        <v>284.89999999999998</v>
      </c>
      <c r="R32" s="17">
        <v>250</v>
      </c>
      <c r="S32" s="29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3">
        <v>28</v>
      </c>
      <c r="B33" s="23" t="s">
        <v>19</v>
      </c>
      <c r="C33" s="31">
        <v>16.7</v>
      </c>
      <c r="D33" s="17">
        <v>16.7</v>
      </c>
      <c r="E33" s="17">
        <v>16.7</v>
      </c>
      <c r="F33" s="17">
        <v>16.7</v>
      </c>
      <c r="G33" s="24">
        <v>16.7</v>
      </c>
      <c r="H33" s="25">
        <v>0</v>
      </c>
      <c r="I33" s="26">
        <v>0</v>
      </c>
      <c r="J33" s="18">
        <v>0</v>
      </c>
      <c r="K33" s="27">
        <v>374643</v>
      </c>
      <c r="L33" s="27">
        <v>6200377.25</v>
      </c>
      <c r="M33" s="19">
        <v>14938.148384609825</v>
      </c>
      <c r="N33" s="19">
        <v>202852.86660799998</v>
      </c>
      <c r="O33" s="20">
        <v>16.550095023795986</v>
      </c>
      <c r="P33" s="18">
        <v>-4.0229885057471271E-2</v>
      </c>
      <c r="Q33" s="17">
        <v>18.3</v>
      </c>
      <c r="R33" s="17">
        <v>15.5</v>
      </c>
      <c r="S33" s="29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3">
        <v>29</v>
      </c>
      <c r="B34" s="23" t="s">
        <v>42</v>
      </c>
      <c r="C34" s="17">
        <v>5</v>
      </c>
      <c r="D34" s="17">
        <v>5</v>
      </c>
      <c r="E34" s="17">
        <v>5</v>
      </c>
      <c r="F34" s="17">
        <v>5</v>
      </c>
      <c r="G34" s="24">
        <v>5</v>
      </c>
      <c r="H34" s="25">
        <v>0</v>
      </c>
      <c r="I34" s="26">
        <v>0</v>
      </c>
      <c r="J34" s="18">
        <v>0</v>
      </c>
      <c r="K34" s="27">
        <v>11439</v>
      </c>
      <c r="L34" s="27">
        <v>55827.79</v>
      </c>
      <c r="M34" s="19">
        <v>134.50210807815549</v>
      </c>
      <c r="N34" s="19">
        <v>6520.7232350000004</v>
      </c>
      <c r="O34" s="20">
        <v>4.8804781886528543</v>
      </c>
      <c r="P34" s="18">
        <v>-9.9009900990099098E-3</v>
      </c>
      <c r="Q34" s="17">
        <v>6.35</v>
      </c>
      <c r="R34" s="17">
        <v>4.99</v>
      </c>
      <c r="S34" s="29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3">
        <v>30</v>
      </c>
      <c r="B35" s="23" t="s">
        <v>20</v>
      </c>
      <c r="C35" s="17">
        <v>11.65</v>
      </c>
      <c r="D35" s="17">
        <v>11.65</v>
      </c>
      <c r="E35" s="17">
        <v>11.95</v>
      </c>
      <c r="F35" s="17">
        <v>11.65</v>
      </c>
      <c r="G35" s="24">
        <v>11.95</v>
      </c>
      <c r="H35" s="25">
        <v>2.5751072961373245E-2</v>
      </c>
      <c r="I35" s="26">
        <v>0.29999999999999893</v>
      </c>
      <c r="J35" s="18">
        <v>2.5751072961373245E-2</v>
      </c>
      <c r="K35" s="27">
        <v>1328190</v>
      </c>
      <c r="L35" s="27">
        <v>15711639.25</v>
      </c>
      <c r="M35" s="19">
        <v>37852.986845592313</v>
      </c>
      <c r="N35" s="19">
        <v>219277.13707900001</v>
      </c>
      <c r="O35" s="20">
        <v>11.829361198322529</v>
      </c>
      <c r="P35" s="18">
        <v>0.37356321839080464</v>
      </c>
      <c r="Q35" s="17">
        <v>13.1</v>
      </c>
      <c r="R35" s="17">
        <v>8.6</v>
      </c>
      <c r="S35" s="29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3">
        <v>31</v>
      </c>
      <c r="B36" s="23" t="s">
        <v>107</v>
      </c>
      <c r="C36" s="17">
        <v>2.65</v>
      </c>
      <c r="D36" s="17">
        <v>2.65</v>
      </c>
      <c r="E36" s="17">
        <v>2.65</v>
      </c>
      <c r="F36" s="17">
        <v>2.65</v>
      </c>
      <c r="G36" s="24">
        <v>2.65</v>
      </c>
      <c r="H36" s="25">
        <v>0</v>
      </c>
      <c r="I36" s="26">
        <v>0</v>
      </c>
      <c r="J36" s="18">
        <v>0</v>
      </c>
      <c r="K36" s="27">
        <v>628</v>
      </c>
      <c r="L36" s="27">
        <v>1732</v>
      </c>
      <c r="M36" s="19">
        <v>4.1727901317849998</v>
      </c>
      <c r="N36" s="19">
        <v>17581.583999999999</v>
      </c>
      <c r="O36" s="20">
        <v>2.7579617834394905</v>
      </c>
      <c r="P36" s="18">
        <v>0.40211640211640209</v>
      </c>
      <c r="Q36" s="17">
        <v>2.66</v>
      </c>
      <c r="R36" s="17">
        <v>1.89</v>
      </c>
      <c r="S36" s="29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3">
        <v>32</v>
      </c>
      <c r="B37" s="23" t="s">
        <v>40</v>
      </c>
      <c r="C37" s="17">
        <v>11.35</v>
      </c>
      <c r="D37" s="17">
        <v>11.35</v>
      </c>
      <c r="E37" s="17">
        <v>11.7</v>
      </c>
      <c r="F37" s="17">
        <v>11.6</v>
      </c>
      <c r="G37" s="24">
        <v>11.6</v>
      </c>
      <c r="H37" s="25">
        <v>8.6206896551723755E-3</v>
      </c>
      <c r="I37" s="26">
        <v>0.25</v>
      </c>
      <c r="J37" s="18">
        <v>2.2026431718061623E-2</v>
      </c>
      <c r="K37" s="27">
        <v>4867290</v>
      </c>
      <c r="L37" s="27">
        <v>56626730.5</v>
      </c>
      <c r="M37" s="19">
        <v>136426.94123882719</v>
      </c>
      <c r="N37" s="19">
        <v>416385.39636399999</v>
      </c>
      <c r="O37" s="20">
        <v>11.634139428717006</v>
      </c>
      <c r="P37" s="18">
        <v>1.754385964912264E-2</v>
      </c>
      <c r="Q37" s="17">
        <v>12.4</v>
      </c>
      <c r="R37" s="17">
        <v>11</v>
      </c>
      <c r="S37" s="29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3">
        <v>33</v>
      </c>
      <c r="B38" s="23" t="s">
        <v>21</v>
      </c>
      <c r="C38" s="17">
        <v>3.65</v>
      </c>
      <c r="D38" s="17">
        <v>3.65</v>
      </c>
      <c r="E38" s="17">
        <v>3.65</v>
      </c>
      <c r="F38" s="17">
        <v>3.54</v>
      </c>
      <c r="G38" s="24">
        <v>3.6</v>
      </c>
      <c r="H38" s="25">
        <v>3.1073446327683607E-2</v>
      </c>
      <c r="I38" s="26">
        <v>-4.9999999999999822E-2</v>
      </c>
      <c r="J38" s="18">
        <v>-1.3698630136986245E-2</v>
      </c>
      <c r="K38" s="27">
        <v>6798463</v>
      </c>
      <c r="L38" s="27">
        <v>24485160.550000001</v>
      </c>
      <c r="M38" s="19">
        <v>58990.436673332209</v>
      </c>
      <c r="N38" s="19">
        <v>71289.758699999991</v>
      </c>
      <c r="O38" s="20">
        <v>3.601572965830659</v>
      </c>
      <c r="P38" s="18">
        <v>0.20401337792642127</v>
      </c>
      <c r="Q38" s="17">
        <v>3.67</v>
      </c>
      <c r="R38" s="17">
        <v>2.85</v>
      </c>
      <c r="S38" s="29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3">
        <v>34</v>
      </c>
      <c r="B39" s="23" t="s">
        <v>22</v>
      </c>
      <c r="C39" s="17">
        <v>3.7</v>
      </c>
      <c r="D39" s="17">
        <v>3.7</v>
      </c>
      <c r="E39" s="17">
        <v>3.8</v>
      </c>
      <c r="F39" s="17">
        <v>3.7</v>
      </c>
      <c r="G39" s="24">
        <v>3.75</v>
      </c>
      <c r="H39" s="25">
        <v>2.7027027027026973E-2</v>
      </c>
      <c r="I39" s="26">
        <v>4.9999999999999822E-2</v>
      </c>
      <c r="J39" s="18">
        <v>1.3513513513513375E-2</v>
      </c>
      <c r="K39" s="27">
        <v>28500294</v>
      </c>
      <c r="L39" s="27">
        <v>106478597.12</v>
      </c>
      <c r="M39" s="19">
        <v>256531.66241838728</v>
      </c>
      <c r="N39" s="19">
        <v>108655.48882500001</v>
      </c>
      <c r="O39" s="20">
        <v>3.7360525866855974</v>
      </c>
      <c r="P39" s="18">
        <v>0.47058823529411775</v>
      </c>
      <c r="Q39" s="17">
        <v>3.75</v>
      </c>
      <c r="R39" s="17">
        <v>2.5</v>
      </c>
      <c r="S39" s="2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3">
        <v>35</v>
      </c>
      <c r="B40" s="23" t="s">
        <v>69</v>
      </c>
      <c r="C40" s="17">
        <v>8</v>
      </c>
      <c r="D40" s="17">
        <v>8</v>
      </c>
      <c r="E40" s="17">
        <v>8</v>
      </c>
      <c r="F40" s="17">
        <v>8</v>
      </c>
      <c r="G40" s="24">
        <v>8</v>
      </c>
      <c r="H40" s="25">
        <v>0</v>
      </c>
      <c r="I40" s="26">
        <v>0</v>
      </c>
      <c r="J40" s="18">
        <v>0</v>
      </c>
      <c r="K40" s="27">
        <v>229522</v>
      </c>
      <c r="L40" s="27">
        <v>1825130</v>
      </c>
      <c r="M40" s="19">
        <v>4397.1619244946633</v>
      </c>
      <c r="N40" s="19">
        <v>16690.882000000001</v>
      </c>
      <c r="O40" s="20">
        <v>7.9518738944414915</v>
      </c>
      <c r="P40" s="18">
        <v>0.2861736334405145</v>
      </c>
      <c r="Q40" s="17">
        <v>8.5500000000000007</v>
      </c>
      <c r="R40" s="17">
        <v>6.22</v>
      </c>
      <c r="S40" s="29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3">
        <v>36</v>
      </c>
      <c r="B41" s="23" t="s">
        <v>23</v>
      </c>
      <c r="C41" s="31">
        <v>30.5</v>
      </c>
      <c r="D41" s="17">
        <v>30.5</v>
      </c>
      <c r="E41" s="17">
        <v>31</v>
      </c>
      <c r="F41" s="17">
        <v>31</v>
      </c>
      <c r="G41" s="24">
        <v>31</v>
      </c>
      <c r="H41" s="25">
        <v>0</v>
      </c>
      <c r="I41" s="26">
        <v>0.5</v>
      </c>
      <c r="J41" s="18">
        <v>1.6393442622950838E-2</v>
      </c>
      <c r="K41" s="27">
        <v>1059638</v>
      </c>
      <c r="L41" s="27">
        <v>32788272.699999999</v>
      </c>
      <c r="M41" s="19">
        <v>78994.561640205269</v>
      </c>
      <c r="N41" s="19">
        <v>127111.76775500001</v>
      </c>
      <c r="O41" s="20">
        <v>30.942900028122811</v>
      </c>
      <c r="P41" s="18">
        <v>9.347442680776008E-2</v>
      </c>
      <c r="Q41" s="17">
        <v>35.1</v>
      </c>
      <c r="R41" s="17">
        <v>28.1</v>
      </c>
      <c r="S41" s="29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3">
        <v>37</v>
      </c>
      <c r="B42" s="23" t="s">
        <v>86</v>
      </c>
      <c r="C42" s="17">
        <v>0.31</v>
      </c>
      <c r="D42" s="17">
        <v>0.31</v>
      </c>
      <c r="E42" s="17">
        <v>0.33</v>
      </c>
      <c r="F42" s="17">
        <v>0.31</v>
      </c>
      <c r="G42" s="24">
        <v>0.33</v>
      </c>
      <c r="H42" s="25">
        <v>6.4516129032258229E-2</v>
      </c>
      <c r="I42" s="26">
        <v>2.0000000000000018E-2</v>
      </c>
      <c r="J42" s="18">
        <v>6.4516129032258229E-2</v>
      </c>
      <c r="K42" s="27">
        <v>921739</v>
      </c>
      <c r="L42" s="27">
        <v>297175.58</v>
      </c>
      <c r="M42" s="19">
        <v>715.96496976413619</v>
      </c>
      <c r="N42" s="19">
        <v>726</v>
      </c>
      <c r="O42" s="20">
        <v>0.32240751449162941</v>
      </c>
      <c r="P42" s="18">
        <v>-0.15384615384615385</v>
      </c>
      <c r="Q42" s="17">
        <v>0.39</v>
      </c>
      <c r="R42" s="17">
        <v>0.31</v>
      </c>
      <c r="S42" s="29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3">
        <v>38</v>
      </c>
      <c r="B43" s="23" t="s">
        <v>50</v>
      </c>
      <c r="C43" s="31">
        <v>5.8</v>
      </c>
      <c r="D43" s="17">
        <v>5.8</v>
      </c>
      <c r="E43" s="17">
        <v>6</v>
      </c>
      <c r="F43" s="17">
        <v>5.95</v>
      </c>
      <c r="G43" s="24">
        <v>5.95</v>
      </c>
      <c r="H43" s="25">
        <v>8.4033613445377853E-3</v>
      </c>
      <c r="I43" s="26">
        <v>0.15000000000000036</v>
      </c>
      <c r="J43" s="18">
        <v>2.5862068965517349E-2</v>
      </c>
      <c r="K43" s="27">
        <v>1195305</v>
      </c>
      <c r="L43" s="27">
        <v>7117734</v>
      </c>
      <c r="M43" s="19">
        <v>17148.273785144676</v>
      </c>
      <c r="N43" s="19">
        <v>7115.4651036000005</v>
      </c>
      <c r="O43" s="20">
        <v>5.9547429317203555</v>
      </c>
      <c r="P43" s="18">
        <v>0</v>
      </c>
      <c r="Q43" s="17">
        <v>6.4</v>
      </c>
      <c r="R43" s="17">
        <v>5.65</v>
      </c>
      <c r="S43" s="29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3">
        <v>39</v>
      </c>
      <c r="B44" s="23" t="s">
        <v>87</v>
      </c>
      <c r="C44" s="17">
        <v>23.65</v>
      </c>
      <c r="D44" s="17">
        <v>23.65</v>
      </c>
      <c r="E44" s="17">
        <v>24.95</v>
      </c>
      <c r="F44" s="17">
        <v>23.7</v>
      </c>
      <c r="G44" s="24">
        <v>24.4</v>
      </c>
      <c r="H44" s="25">
        <v>5.2742616033755185E-2</v>
      </c>
      <c r="I44" s="26">
        <v>0.75</v>
      </c>
      <c r="J44" s="18">
        <v>3.1712473572938604E-2</v>
      </c>
      <c r="K44" s="27">
        <v>65886371</v>
      </c>
      <c r="L44" s="27">
        <v>1617208651.2</v>
      </c>
      <c r="M44" s="19">
        <v>3896231.1205338859</v>
      </c>
      <c r="N44" s="19">
        <v>718120.77296800003</v>
      </c>
      <c r="O44" s="20">
        <v>24.545420041422528</v>
      </c>
      <c r="P44" s="18">
        <v>-6.1538461538461542E-2</v>
      </c>
      <c r="Q44" s="17">
        <v>28</v>
      </c>
      <c r="R44" s="17">
        <v>21.5</v>
      </c>
      <c r="S44" s="29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3">
        <v>40</v>
      </c>
      <c r="B45" s="23" t="s">
        <v>24</v>
      </c>
      <c r="C45" s="17">
        <v>70</v>
      </c>
      <c r="D45" s="17">
        <v>70</v>
      </c>
      <c r="E45" s="17">
        <v>70</v>
      </c>
      <c r="F45" s="17">
        <v>70</v>
      </c>
      <c r="G45" s="24">
        <v>70</v>
      </c>
      <c r="H45" s="25">
        <v>0</v>
      </c>
      <c r="I45" s="26">
        <v>0</v>
      </c>
      <c r="J45" s="18">
        <v>0</v>
      </c>
      <c r="K45" s="27">
        <v>168074</v>
      </c>
      <c r="L45" s="27">
        <v>12089142.9</v>
      </c>
      <c r="M45" s="19">
        <v>29125.552075553522</v>
      </c>
      <c r="N45" s="19">
        <v>153326.79733</v>
      </c>
      <c r="O45" s="20">
        <v>71.927501576686467</v>
      </c>
      <c r="P45" s="18">
        <v>0.79487179487179493</v>
      </c>
      <c r="Q45" s="17">
        <v>74</v>
      </c>
      <c r="R45" s="17">
        <v>39</v>
      </c>
      <c r="S45" s="29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3">
        <v>41</v>
      </c>
      <c r="B46" s="23" t="s">
        <v>45</v>
      </c>
      <c r="C46" s="31">
        <v>3.58</v>
      </c>
      <c r="D46" s="17">
        <v>3.58</v>
      </c>
      <c r="E46" s="17">
        <v>3.73</v>
      </c>
      <c r="F46" s="17">
        <v>3.54</v>
      </c>
      <c r="G46" s="24">
        <v>3.6</v>
      </c>
      <c r="H46" s="25">
        <v>5.3672316384180796E-2</v>
      </c>
      <c r="I46" s="26">
        <v>2.0000000000000018E-2</v>
      </c>
      <c r="J46" s="18">
        <v>5.5865921787709993E-3</v>
      </c>
      <c r="K46" s="27">
        <v>1018221</v>
      </c>
      <c r="L46" s="27">
        <v>3697359.18</v>
      </c>
      <c r="M46" s="19">
        <v>8907.7967089888461</v>
      </c>
      <c r="N46" s="19">
        <v>28548.711568800001</v>
      </c>
      <c r="O46" s="20">
        <v>3.6311951727571912</v>
      </c>
      <c r="P46" s="18">
        <v>5.8823529411764719E-2</v>
      </c>
      <c r="Q46" s="17">
        <v>4.0199999999999996</v>
      </c>
      <c r="R46" s="17">
        <v>3.2</v>
      </c>
      <c r="S46" s="29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3">
        <v>42</v>
      </c>
      <c r="B47" s="23" t="s">
        <v>103</v>
      </c>
      <c r="C47" s="17">
        <v>1.19</v>
      </c>
      <c r="D47" s="17">
        <v>1.19</v>
      </c>
      <c r="E47" s="17">
        <v>1.3</v>
      </c>
      <c r="F47" s="17">
        <v>1.2</v>
      </c>
      <c r="G47" s="24">
        <v>1.3</v>
      </c>
      <c r="H47" s="25">
        <v>8.3333333333333481E-2</v>
      </c>
      <c r="I47" s="26">
        <v>0.1100000000000001</v>
      </c>
      <c r="J47" s="18">
        <v>9.2436974789916082E-2</v>
      </c>
      <c r="K47" s="27">
        <v>1263194</v>
      </c>
      <c r="L47" s="27">
        <v>1630711.2</v>
      </c>
      <c r="M47" s="19">
        <v>3928.7618955838775</v>
      </c>
      <c r="N47" s="19">
        <v>2702.4353186999997</v>
      </c>
      <c r="O47" s="20">
        <v>1.2909428005516175</v>
      </c>
      <c r="P47" s="18">
        <v>6.5573770491803351E-2</v>
      </c>
      <c r="Q47" s="17">
        <v>1.52</v>
      </c>
      <c r="R47" s="17">
        <v>1.19</v>
      </c>
      <c r="S47" s="29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3">
        <v>43</v>
      </c>
      <c r="B48" s="23" t="s">
        <v>108</v>
      </c>
      <c r="C48" s="31">
        <v>8.6</v>
      </c>
      <c r="D48" s="17">
        <v>8.6</v>
      </c>
      <c r="E48" s="17">
        <v>8.6</v>
      </c>
      <c r="F48" s="17">
        <v>8.6</v>
      </c>
      <c r="G48" s="24">
        <v>8.6</v>
      </c>
      <c r="H48" s="25">
        <v>0</v>
      </c>
      <c r="I48" s="26">
        <v>0</v>
      </c>
      <c r="J48" s="18">
        <v>0</v>
      </c>
      <c r="K48" s="27">
        <v>44650</v>
      </c>
      <c r="L48" s="27">
        <v>420204.85</v>
      </c>
      <c r="M48" s="19">
        <v>1012.3710458476883</v>
      </c>
      <c r="N48" s="19">
        <v>3579.7044716</v>
      </c>
      <c r="O48" s="20">
        <v>9.4110828667413209</v>
      </c>
      <c r="P48" s="18">
        <v>-8.9947089947089887E-2</v>
      </c>
      <c r="Q48" s="17">
        <v>9.5</v>
      </c>
      <c r="R48" s="17">
        <v>8.6</v>
      </c>
      <c r="S48" s="29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3">
        <v>44</v>
      </c>
      <c r="B49" s="23" t="s">
        <v>58</v>
      </c>
      <c r="C49" s="17">
        <v>4.9000000000000004</v>
      </c>
      <c r="D49" s="17">
        <v>4.9000000000000004</v>
      </c>
      <c r="E49" s="17">
        <v>4.9000000000000004</v>
      </c>
      <c r="F49" s="17">
        <v>4.9000000000000004</v>
      </c>
      <c r="G49" s="24">
        <v>4.9000000000000004</v>
      </c>
      <c r="H49" s="25">
        <v>0</v>
      </c>
      <c r="I49" s="26">
        <v>0</v>
      </c>
      <c r="J49" s="18">
        <v>0</v>
      </c>
      <c r="K49" s="27">
        <v>590260</v>
      </c>
      <c r="L49" s="27">
        <v>2901653.3</v>
      </c>
      <c r="M49" s="19">
        <v>6990.7564989037992</v>
      </c>
      <c r="N49" s="19">
        <v>131624.13589500001</v>
      </c>
      <c r="O49" s="20">
        <v>4.9158901162199706</v>
      </c>
      <c r="P49" s="18">
        <v>-1.0101010101010055E-2</v>
      </c>
      <c r="Q49" s="17">
        <v>6</v>
      </c>
      <c r="R49" s="17">
        <v>4.4000000000000004</v>
      </c>
      <c r="S49" s="2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3">
        <v>45</v>
      </c>
      <c r="B50" s="23" t="s">
        <v>73</v>
      </c>
      <c r="C50" s="17">
        <v>0.68</v>
      </c>
      <c r="D50" s="17">
        <v>0.68</v>
      </c>
      <c r="E50" s="17">
        <v>0.69</v>
      </c>
      <c r="F50" s="17">
        <v>0.69</v>
      </c>
      <c r="G50" s="24">
        <v>0.69</v>
      </c>
      <c r="H50" s="25">
        <v>0</v>
      </c>
      <c r="I50" s="26">
        <v>9.9999999999998979E-3</v>
      </c>
      <c r="J50" s="18">
        <v>1.4705882352941124E-2</v>
      </c>
      <c r="K50" s="27">
        <v>1262247</v>
      </c>
      <c r="L50" s="27">
        <v>870302.82</v>
      </c>
      <c r="M50" s="19">
        <v>2096.7615582913722</v>
      </c>
      <c r="N50" s="19">
        <v>20330.332016999997</v>
      </c>
      <c r="O50" s="20">
        <v>0.68948693876871958</v>
      </c>
      <c r="P50" s="18">
        <v>0.23214285714285698</v>
      </c>
      <c r="Q50" s="17">
        <v>0.8</v>
      </c>
      <c r="R50" s="17">
        <v>0.57999999999999996</v>
      </c>
      <c r="S50" s="29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3">
        <v>46</v>
      </c>
      <c r="B51" s="23" t="s">
        <v>88</v>
      </c>
      <c r="C51" s="17">
        <v>0.31</v>
      </c>
      <c r="D51" s="17">
        <v>0.31</v>
      </c>
      <c r="E51" s="17">
        <v>0.33</v>
      </c>
      <c r="F51" s="17">
        <v>0.32</v>
      </c>
      <c r="G51" s="24">
        <v>0.33</v>
      </c>
      <c r="H51" s="25">
        <v>3.125E-2</v>
      </c>
      <c r="I51" s="26">
        <v>2.0000000000000018E-2</v>
      </c>
      <c r="J51" s="18">
        <v>6.4516129032258229E-2</v>
      </c>
      <c r="K51" s="27">
        <v>520165</v>
      </c>
      <c r="L51" s="27">
        <v>168612.73</v>
      </c>
      <c r="M51" s="19">
        <v>406.22721468667936</v>
      </c>
      <c r="N51" s="19">
        <v>2066.6915662799997</v>
      </c>
      <c r="O51" s="20">
        <v>0.32415239395191914</v>
      </c>
      <c r="P51" s="18">
        <v>-0.15384615384615385</v>
      </c>
      <c r="Q51" s="17">
        <v>0.45</v>
      </c>
      <c r="R51" s="17">
        <v>0.31</v>
      </c>
      <c r="S51" s="29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3">
        <v>47</v>
      </c>
      <c r="B52" s="23" t="s">
        <v>48</v>
      </c>
      <c r="C52" s="17">
        <v>26.25</v>
      </c>
      <c r="D52" s="17">
        <v>26.25</v>
      </c>
      <c r="E52" s="17">
        <v>26.7</v>
      </c>
      <c r="F52" s="17">
        <v>26.5</v>
      </c>
      <c r="G52" s="24">
        <v>26.7</v>
      </c>
      <c r="H52" s="25">
        <v>7.547169811320753E-3</v>
      </c>
      <c r="I52" s="26">
        <v>0.44999999999999929</v>
      </c>
      <c r="J52" s="18">
        <v>1.7142857142857126E-2</v>
      </c>
      <c r="K52" s="27">
        <v>1546211</v>
      </c>
      <c r="L52" s="27">
        <v>41234525.899999999</v>
      </c>
      <c r="M52" s="19">
        <v>99343.546630688797</v>
      </c>
      <c r="N52" s="19">
        <v>42292.799999999996</v>
      </c>
      <c r="O52" s="20">
        <v>26.668110561883211</v>
      </c>
      <c r="P52" s="18">
        <v>0.19463087248322131</v>
      </c>
      <c r="Q52" s="17">
        <v>26.7</v>
      </c>
      <c r="R52" s="17">
        <v>21.8</v>
      </c>
      <c r="S52" s="29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3">
        <v>48</v>
      </c>
      <c r="B53" s="23" t="s">
        <v>104</v>
      </c>
      <c r="C53" s="17">
        <v>0.86</v>
      </c>
      <c r="D53" s="17">
        <v>0.86</v>
      </c>
      <c r="E53" s="17">
        <v>0.86</v>
      </c>
      <c r="F53" s="17">
        <v>0.86</v>
      </c>
      <c r="G53" s="24">
        <v>0.86</v>
      </c>
      <c r="H53" s="25">
        <v>0</v>
      </c>
      <c r="I53" s="26">
        <v>0</v>
      </c>
      <c r="J53" s="18">
        <v>0</v>
      </c>
      <c r="K53" s="27">
        <v>1000</v>
      </c>
      <c r="L53" s="27">
        <v>930</v>
      </c>
      <c r="M53" s="19">
        <v>2.2405859252656177</v>
      </c>
      <c r="N53" s="19">
        <v>334.67021432000001</v>
      </c>
      <c r="O53" s="20">
        <v>0.93</v>
      </c>
      <c r="P53" s="18">
        <v>0.19444444444444442</v>
      </c>
      <c r="Q53" s="17">
        <v>0.86</v>
      </c>
      <c r="R53" s="17">
        <v>0.72</v>
      </c>
      <c r="S53" s="29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3">
        <v>49</v>
      </c>
      <c r="B54" s="23" t="s">
        <v>64</v>
      </c>
      <c r="C54" s="17">
        <v>1.03</v>
      </c>
      <c r="D54" s="17">
        <v>1.03</v>
      </c>
      <c r="E54" s="17">
        <v>1.03</v>
      </c>
      <c r="F54" s="17">
        <v>1.01</v>
      </c>
      <c r="G54" s="24">
        <v>1.01</v>
      </c>
      <c r="H54" s="25">
        <v>1.980198019801982E-2</v>
      </c>
      <c r="I54" s="26">
        <v>-2.0000000000000018E-2</v>
      </c>
      <c r="J54" s="18">
        <v>-1.9417475728155331E-2</v>
      </c>
      <c r="K54" s="27">
        <v>606000</v>
      </c>
      <c r="L54" s="27">
        <v>614140</v>
      </c>
      <c r="M54" s="19">
        <v>1479.6058496157275</v>
      </c>
      <c r="N54" s="19">
        <v>7396.66775521</v>
      </c>
      <c r="O54" s="20">
        <v>1.0134323432343235</v>
      </c>
      <c r="P54" s="18">
        <v>-3.8095238095238182E-2</v>
      </c>
      <c r="Q54" s="17">
        <v>1.1499999999999999</v>
      </c>
      <c r="R54" s="17">
        <v>1</v>
      </c>
      <c r="S54" s="29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3">
        <v>50</v>
      </c>
      <c r="B55" s="23" t="s">
        <v>74</v>
      </c>
      <c r="C55" s="17">
        <v>2.0699999999999998</v>
      </c>
      <c r="D55" s="17">
        <v>2.0699999999999998</v>
      </c>
      <c r="E55" s="17">
        <v>2.1</v>
      </c>
      <c r="F55" s="17">
        <v>2.1</v>
      </c>
      <c r="G55" s="24">
        <v>2.1</v>
      </c>
      <c r="H55" s="25">
        <v>0</v>
      </c>
      <c r="I55" s="26">
        <v>3.0000000000000249E-2</v>
      </c>
      <c r="J55" s="18">
        <v>1.449275362318847E-2</v>
      </c>
      <c r="K55" s="27">
        <v>400920</v>
      </c>
      <c r="L55" s="27">
        <v>844645.76</v>
      </c>
      <c r="M55" s="19">
        <v>2034.9477437540656</v>
      </c>
      <c r="N55" s="19">
        <v>1620.0450000000001</v>
      </c>
      <c r="O55" s="20">
        <v>2.1067688316871198</v>
      </c>
      <c r="P55" s="18">
        <v>0.79487179487179516</v>
      </c>
      <c r="Q55" s="17">
        <v>2.66</v>
      </c>
      <c r="R55" s="17">
        <v>1.17</v>
      </c>
      <c r="S55" s="29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3">
        <v>51</v>
      </c>
      <c r="B56" s="23" t="s">
        <v>117</v>
      </c>
      <c r="C56" s="31">
        <v>0.49</v>
      </c>
      <c r="D56" s="17">
        <v>0.49</v>
      </c>
      <c r="E56" s="17">
        <v>0.49</v>
      </c>
      <c r="F56" s="17">
        <v>0.45</v>
      </c>
      <c r="G56" s="24">
        <v>0.49</v>
      </c>
      <c r="H56" s="25">
        <v>8.8888888888888795E-2</v>
      </c>
      <c r="I56" s="26">
        <v>0</v>
      </c>
      <c r="J56" s="18">
        <v>0</v>
      </c>
      <c r="K56" s="27">
        <v>22036950</v>
      </c>
      <c r="L56" s="27">
        <v>10071995.98</v>
      </c>
      <c r="M56" s="19">
        <v>24265.776808731058</v>
      </c>
      <c r="N56" s="19">
        <v>4899.9999970600002</v>
      </c>
      <c r="O56" s="20">
        <v>0.4570503622325231</v>
      </c>
      <c r="P56" s="18">
        <v>-3.9215686274509887E-2</v>
      </c>
      <c r="Q56" s="17">
        <v>0.57999999999999996</v>
      </c>
      <c r="R56" s="17">
        <v>0.46</v>
      </c>
      <c r="S56" s="29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3">
        <v>52</v>
      </c>
      <c r="B57" s="23" t="s">
        <v>76</v>
      </c>
      <c r="C57" s="17">
        <v>1.7</v>
      </c>
      <c r="D57" s="17">
        <v>1.7</v>
      </c>
      <c r="E57" s="17">
        <v>1.72</v>
      </c>
      <c r="F57" s="17">
        <v>1.7</v>
      </c>
      <c r="G57" s="24">
        <v>1.72</v>
      </c>
      <c r="H57" s="25">
        <v>1.1764705882352899E-2</v>
      </c>
      <c r="I57" s="26">
        <v>2.0000000000000018E-2</v>
      </c>
      <c r="J57" s="18">
        <v>1.1764705882352899E-2</v>
      </c>
      <c r="K57" s="27">
        <v>1147821</v>
      </c>
      <c r="L57" s="27">
        <v>1956947.17</v>
      </c>
      <c r="M57" s="19">
        <v>4714.7400920326691</v>
      </c>
      <c r="N57" s="19">
        <v>5159.9989989599999</v>
      </c>
      <c r="O57" s="20">
        <v>1.7049236509873926</v>
      </c>
      <c r="P57" s="18">
        <v>-0.19999999999999996</v>
      </c>
      <c r="Q57" s="17">
        <v>2.15</v>
      </c>
      <c r="R57" s="17">
        <v>1.42</v>
      </c>
      <c r="S57" s="29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3">
        <v>53</v>
      </c>
      <c r="B58" s="23" t="s">
        <v>75</v>
      </c>
      <c r="C58" s="17">
        <v>2.5</v>
      </c>
      <c r="D58" s="17">
        <v>2.5</v>
      </c>
      <c r="E58" s="17">
        <v>2.5</v>
      </c>
      <c r="F58" s="17">
        <v>2.5</v>
      </c>
      <c r="G58" s="24">
        <v>2.5</v>
      </c>
      <c r="H58" s="25">
        <v>0</v>
      </c>
      <c r="I58" s="26">
        <v>0</v>
      </c>
      <c r="J58" s="18">
        <v>0</v>
      </c>
      <c r="K58" s="27">
        <v>1803965</v>
      </c>
      <c r="L58" s="27">
        <v>4593577.8</v>
      </c>
      <c r="M58" s="19">
        <v>11066.995446551184</v>
      </c>
      <c r="N58" s="19">
        <v>90000</v>
      </c>
      <c r="O58" s="20">
        <v>2.5463785605596558</v>
      </c>
      <c r="P58" s="18">
        <v>7.7586206896551824E-2</v>
      </c>
      <c r="Q58" s="17">
        <v>2.5</v>
      </c>
      <c r="R58" s="17">
        <v>2.15</v>
      </c>
      <c r="S58" s="29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3">
        <v>54</v>
      </c>
      <c r="B59" s="23" t="s">
        <v>44</v>
      </c>
      <c r="C59" s="31">
        <v>4.4000000000000004</v>
      </c>
      <c r="D59" s="17">
        <v>4.4000000000000004</v>
      </c>
      <c r="E59" s="17">
        <v>4.4000000000000004</v>
      </c>
      <c r="F59" s="17">
        <v>4.4000000000000004</v>
      </c>
      <c r="G59" s="24">
        <v>4.4000000000000004</v>
      </c>
      <c r="H59" s="25">
        <v>0</v>
      </c>
      <c r="I59" s="26">
        <v>0</v>
      </c>
      <c r="J59" s="18">
        <v>0</v>
      </c>
      <c r="K59" s="27">
        <v>153094</v>
      </c>
      <c r="L59" s="27">
        <v>677967.15</v>
      </c>
      <c r="M59" s="19">
        <v>1633.3802732069291</v>
      </c>
      <c r="N59" s="19">
        <v>7591.0334984000001</v>
      </c>
      <c r="O59" s="20">
        <v>4.4284371040014632</v>
      </c>
      <c r="P59" s="18">
        <v>9.4527363184079727E-2</v>
      </c>
      <c r="Q59" s="17">
        <v>5.45</v>
      </c>
      <c r="R59" s="17">
        <v>4.0199999999999996</v>
      </c>
      <c r="S59" s="2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3">
        <v>55</v>
      </c>
      <c r="B60" s="23" t="s">
        <v>79</v>
      </c>
      <c r="C60" s="17">
        <v>0.24</v>
      </c>
      <c r="D60" s="17">
        <v>0.24</v>
      </c>
      <c r="E60" s="17">
        <v>0.25</v>
      </c>
      <c r="F60" s="17">
        <v>0.25</v>
      </c>
      <c r="G60" s="24">
        <v>0.25</v>
      </c>
      <c r="H60" s="25">
        <v>0</v>
      </c>
      <c r="I60" s="26">
        <v>1.0000000000000009E-2</v>
      </c>
      <c r="J60" s="18">
        <v>4.1666666666666741E-2</v>
      </c>
      <c r="K60" s="27">
        <v>4114455</v>
      </c>
      <c r="L60" s="27">
        <v>1028232.18</v>
      </c>
      <c r="M60" s="19">
        <v>2477.2500542077241</v>
      </c>
      <c r="N60" s="19">
        <v>2793.1833775</v>
      </c>
      <c r="O60" s="20">
        <v>0.24990726110748571</v>
      </c>
      <c r="P60" s="18">
        <v>-0.24242424242424243</v>
      </c>
      <c r="Q60" s="17">
        <v>0.32</v>
      </c>
      <c r="R60" s="17">
        <v>0.24</v>
      </c>
      <c r="S60" s="29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3">
        <v>56</v>
      </c>
      <c r="B61" s="23" t="s">
        <v>118</v>
      </c>
      <c r="C61" s="17">
        <v>1.36</v>
      </c>
      <c r="D61" s="17">
        <v>1.36</v>
      </c>
      <c r="E61" s="17">
        <v>1.49</v>
      </c>
      <c r="F61" s="17">
        <v>1.49</v>
      </c>
      <c r="G61" s="24">
        <v>1.49</v>
      </c>
      <c r="H61" s="25">
        <v>0</v>
      </c>
      <c r="I61" s="26">
        <v>0.12999999999999989</v>
      </c>
      <c r="J61" s="18">
        <v>9.558823529411753E-2</v>
      </c>
      <c r="K61" s="27">
        <v>271900</v>
      </c>
      <c r="L61" s="27">
        <v>405131</v>
      </c>
      <c r="M61" s="19">
        <v>976.05464138579032</v>
      </c>
      <c r="N61" s="19">
        <v>791.5442072699999</v>
      </c>
      <c r="O61" s="20">
        <v>1.49</v>
      </c>
      <c r="P61" s="18">
        <v>2.2391304347826084</v>
      </c>
      <c r="Q61" s="17">
        <v>1.49</v>
      </c>
      <c r="R61" s="17">
        <v>0.46</v>
      </c>
      <c r="S61" s="29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3">
        <v>57</v>
      </c>
      <c r="B62" s="23" t="s">
        <v>119</v>
      </c>
      <c r="C62" s="17">
        <v>2.1800000000000002</v>
      </c>
      <c r="D62" s="17">
        <v>2.1800000000000002</v>
      </c>
      <c r="E62" s="17">
        <v>2.1800000000000002</v>
      </c>
      <c r="F62" s="17">
        <v>2.1800000000000002</v>
      </c>
      <c r="G62" s="24">
        <v>2.1800000000000002</v>
      </c>
      <c r="H62" s="25">
        <v>0</v>
      </c>
      <c r="I62" s="26">
        <v>0</v>
      </c>
      <c r="J62" s="18">
        <v>0</v>
      </c>
      <c r="K62" s="27">
        <v>107</v>
      </c>
      <c r="L62" s="27">
        <v>255.45</v>
      </c>
      <c r="M62" s="19">
        <v>0.61543835979473338</v>
      </c>
      <c r="N62" s="19">
        <v>2156.3728875000002</v>
      </c>
      <c r="O62" s="20">
        <v>2.3873831775700936</v>
      </c>
      <c r="P62" s="18">
        <v>9.5477386934673447E-2</v>
      </c>
      <c r="Q62" s="17">
        <v>2.1800000000000002</v>
      </c>
      <c r="R62" s="17">
        <v>1.99</v>
      </c>
      <c r="S62" s="29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3">
        <v>58</v>
      </c>
      <c r="B63" s="23" t="s">
        <v>89</v>
      </c>
      <c r="C63" s="17">
        <v>12.2</v>
      </c>
      <c r="D63" s="17">
        <v>12.2</v>
      </c>
      <c r="E63" s="17">
        <v>12.2</v>
      </c>
      <c r="F63" s="17">
        <v>12.2</v>
      </c>
      <c r="G63" s="24">
        <v>12.2</v>
      </c>
      <c r="H63" s="25">
        <v>0</v>
      </c>
      <c r="I63" s="26">
        <v>0</v>
      </c>
      <c r="J63" s="18">
        <v>0</v>
      </c>
      <c r="K63" s="27">
        <v>20106</v>
      </c>
      <c r="L63" s="27">
        <v>253838.9</v>
      </c>
      <c r="M63" s="19">
        <v>611.55684583323296</v>
      </c>
      <c r="N63" s="19">
        <v>3718.3941653999996</v>
      </c>
      <c r="O63" s="20">
        <v>12.625032328658111</v>
      </c>
      <c r="P63" s="18">
        <v>-1.2145748987854255E-2</v>
      </c>
      <c r="Q63" s="17">
        <v>13.55</v>
      </c>
      <c r="R63" s="17">
        <v>12.2</v>
      </c>
      <c r="S63" s="29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3">
        <v>59</v>
      </c>
      <c r="B64" s="23" t="s">
        <v>61</v>
      </c>
      <c r="C64" s="17">
        <v>211.1</v>
      </c>
      <c r="D64" s="17">
        <v>211.1</v>
      </c>
      <c r="E64" s="17">
        <v>213</v>
      </c>
      <c r="F64" s="17">
        <v>212</v>
      </c>
      <c r="G64" s="24">
        <v>213</v>
      </c>
      <c r="H64" s="25">
        <v>4.7169811320755262E-3</v>
      </c>
      <c r="I64" s="26">
        <v>1.9000000000000057</v>
      </c>
      <c r="J64" s="18">
        <v>9.0004737091426978E-3</v>
      </c>
      <c r="K64" s="27">
        <v>22751314</v>
      </c>
      <c r="L64" s="27">
        <v>4827707591.3999996</v>
      </c>
      <c r="M64" s="19">
        <v>11631068.473751415</v>
      </c>
      <c r="N64" s="19">
        <v>4335511.2796499999</v>
      </c>
      <c r="O64" s="20">
        <v>212.19467110339207</v>
      </c>
      <c r="P64" s="18">
        <v>8.1218274111675148E-2</v>
      </c>
      <c r="Q64" s="17">
        <v>214</v>
      </c>
      <c r="R64" s="17">
        <v>185.5</v>
      </c>
      <c r="S64" s="29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3">
        <v>60</v>
      </c>
      <c r="B65" s="23" t="s">
        <v>90</v>
      </c>
      <c r="C65" s="17">
        <v>0.21</v>
      </c>
      <c r="D65" s="17">
        <v>0.21</v>
      </c>
      <c r="E65" s="17">
        <v>0.21</v>
      </c>
      <c r="F65" s="17">
        <v>0.21</v>
      </c>
      <c r="G65" s="24">
        <v>0.21</v>
      </c>
      <c r="H65" s="25">
        <v>0</v>
      </c>
      <c r="I65" s="26">
        <v>0</v>
      </c>
      <c r="J65" s="18">
        <v>0</v>
      </c>
      <c r="K65" s="27">
        <v>1660000</v>
      </c>
      <c r="L65" s="27">
        <v>348600</v>
      </c>
      <c r="M65" s="19">
        <v>839.85833714795092</v>
      </c>
      <c r="N65" s="19">
        <v>895.00712406000002</v>
      </c>
      <c r="O65" s="20">
        <v>0.21</v>
      </c>
      <c r="P65" s="18">
        <v>4.9999999999999822E-2</v>
      </c>
      <c r="Q65" s="17">
        <v>0.25</v>
      </c>
      <c r="R65" s="17">
        <v>0.2</v>
      </c>
      <c r="S65" s="29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3">
        <v>61</v>
      </c>
      <c r="B66" s="23" t="s">
        <v>43</v>
      </c>
      <c r="C66" s="17">
        <v>5.7</v>
      </c>
      <c r="D66" s="17">
        <v>5.7</v>
      </c>
      <c r="E66" s="17">
        <v>5.75</v>
      </c>
      <c r="F66" s="17">
        <v>5.7</v>
      </c>
      <c r="G66" s="24">
        <v>5.7</v>
      </c>
      <c r="H66" s="25">
        <v>8.7719298245614308E-3</v>
      </c>
      <c r="I66" s="26">
        <v>0</v>
      </c>
      <c r="J66" s="18">
        <v>0</v>
      </c>
      <c r="K66" s="27">
        <v>4147243</v>
      </c>
      <c r="L66" s="27">
        <v>23615771.32</v>
      </c>
      <c r="M66" s="19">
        <v>56895.87616546607</v>
      </c>
      <c r="N66" s="19">
        <v>9258.046875</v>
      </c>
      <c r="O66" s="20">
        <v>5.6943302622971457</v>
      </c>
      <c r="P66" s="18">
        <v>0.52406417112299453</v>
      </c>
      <c r="Q66" s="17">
        <v>5.7</v>
      </c>
      <c r="R66" s="17">
        <v>3.6</v>
      </c>
      <c r="S66" s="29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3">
        <v>62</v>
      </c>
      <c r="B67" s="23" t="s">
        <v>25</v>
      </c>
      <c r="C67" s="17">
        <v>12</v>
      </c>
      <c r="D67" s="17">
        <v>12</v>
      </c>
      <c r="E67" s="17">
        <v>11.95</v>
      </c>
      <c r="F67" s="17">
        <v>11.9</v>
      </c>
      <c r="G67" s="24">
        <v>11.95</v>
      </c>
      <c r="H67" s="25">
        <v>4.2016806722688926E-3</v>
      </c>
      <c r="I67" s="26">
        <v>-5.0000000000000711E-2</v>
      </c>
      <c r="J67" s="18">
        <v>-4.1666666666667629E-3</v>
      </c>
      <c r="K67" s="27">
        <v>579923</v>
      </c>
      <c r="L67" s="27">
        <v>6914086</v>
      </c>
      <c r="M67" s="19">
        <v>16657.638470619415</v>
      </c>
      <c r="N67" s="19">
        <v>31660.788617099995</v>
      </c>
      <c r="O67" s="20">
        <v>11.922420735166565</v>
      </c>
      <c r="P67" s="18">
        <v>-9.4696969696969724E-2</v>
      </c>
      <c r="Q67" s="17">
        <v>14.5</v>
      </c>
      <c r="R67" s="17">
        <v>11.7</v>
      </c>
      <c r="S67" s="29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3">
        <v>63</v>
      </c>
      <c r="B68" s="23" t="s">
        <v>26</v>
      </c>
      <c r="C68" s="17">
        <v>43.35</v>
      </c>
      <c r="D68" s="17">
        <v>43.35</v>
      </c>
      <c r="E68" s="17">
        <v>43.75</v>
      </c>
      <c r="F68" s="17">
        <v>40</v>
      </c>
      <c r="G68" s="24">
        <v>43.75</v>
      </c>
      <c r="H68" s="25">
        <v>9.375E-2</v>
      </c>
      <c r="I68" s="26">
        <v>0.39999999999999858</v>
      </c>
      <c r="J68" s="18">
        <v>9.2272202998846531E-3</v>
      </c>
      <c r="K68" s="27">
        <v>11070158</v>
      </c>
      <c r="L68" s="27">
        <v>449919243.5</v>
      </c>
      <c r="M68" s="19">
        <v>1083959.9188088756</v>
      </c>
      <c r="N68" s="19">
        <v>349864.46473125002</v>
      </c>
      <c r="O68" s="20">
        <v>40.64253134417774</v>
      </c>
      <c r="P68" s="18">
        <v>-0.125</v>
      </c>
      <c r="Q68" s="17">
        <v>48.5</v>
      </c>
      <c r="R68" s="17">
        <v>40</v>
      </c>
      <c r="S68" s="29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3">
        <v>64</v>
      </c>
      <c r="B69" s="23" t="s">
        <v>63</v>
      </c>
      <c r="C69" s="31">
        <v>1.56</v>
      </c>
      <c r="D69" s="17">
        <v>1.56</v>
      </c>
      <c r="E69" s="17">
        <v>1.58</v>
      </c>
      <c r="F69" s="17">
        <v>1.58</v>
      </c>
      <c r="G69" s="24">
        <v>1.58</v>
      </c>
      <c r="H69" s="25">
        <v>0</v>
      </c>
      <c r="I69" s="26">
        <v>2.0000000000000018E-2</v>
      </c>
      <c r="J69" s="18">
        <v>1.2820512820512775E-2</v>
      </c>
      <c r="K69" s="27">
        <v>580939</v>
      </c>
      <c r="L69" s="27">
        <v>927197.5</v>
      </c>
      <c r="M69" s="19">
        <v>2233.8340520875995</v>
      </c>
      <c r="N69" s="19">
        <v>3000.6682306400003</v>
      </c>
      <c r="O69" s="20">
        <v>1.5960324577967739</v>
      </c>
      <c r="P69" s="18">
        <v>-9.7142857142857086E-2</v>
      </c>
      <c r="Q69" s="17">
        <v>1.98</v>
      </c>
      <c r="R69" s="17">
        <v>1.42</v>
      </c>
      <c r="S69" s="2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3">
        <v>65</v>
      </c>
      <c r="B70" s="23" t="s">
        <v>95</v>
      </c>
      <c r="C70" s="17">
        <v>3.98</v>
      </c>
      <c r="D70" s="17">
        <v>3.98</v>
      </c>
      <c r="E70" s="17">
        <v>3.98</v>
      </c>
      <c r="F70" s="17">
        <v>3.98</v>
      </c>
      <c r="G70" s="24">
        <v>3.98</v>
      </c>
      <c r="H70" s="25">
        <v>0</v>
      </c>
      <c r="I70" s="26">
        <v>0</v>
      </c>
      <c r="J70" s="18">
        <v>0</v>
      </c>
      <c r="K70" s="27">
        <v>1105</v>
      </c>
      <c r="L70" s="27">
        <v>4398.95</v>
      </c>
      <c r="M70" s="19">
        <v>10.598091888115258</v>
      </c>
      <c r="N70" s="19">
        <v>39931.163049200004</v>
      </c>
      <c r="O70" s="20">
        <v>3.9809502262443437</v>
      </c>
      <c r="P70" s="18">
        <v>-0.11555555555555552</v>
      </c>
      <c r="Q70" s="17">
        <v>4.5</v>
      </c>
      <c r="R70" s="17">
        <v>3.01</v>
      </c>
      <c r="S70" s="29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3">
        <v>66</v>
      </c>
      <c r="B71" s="23" t="s">
        <v>27</v>
      </c>
      <c r="C71" s="17">
        <v>1395</v>
      </c>
      <c r="D71" s="17">
        <v>1395</v>
      </c>
      <c r="E71" s="17">
        <v>1395</v>
      </c>
      <c r="F71" s="17">
        <v>1395</v>
      </c>
      <c r="G71" s="24">
        <v>1395</v>
      </c>
      <c r="H71" s="25">
        <v>0</v>
      </c>
      <c r="I71" s="26">
        <v>0</v>
      </c>
      <c r="J71" s="18">
        <v>0</v>
      </c>
      <c r="K71" s="27">
        <v>41967</v>
      </c>
      <c r="L71" s="27">
        <v>57239523.700000003</v>
      </c>
      <c r="M71" s="19">
        <v>137903.302334546</v>
      </c>
      <c r="N71" s="19">
        <v>1105755.4715400001</v>
      </c>
      <c r="O71" s="20">
        <v>1363.9174518073726</v>
      </c>
      <c r="P71" s="18">
        <v>-0.10375843238034055</v>
      </c>
      <c r="Q71" s="17">
        <v>1556.5</v>
      </c>
      <c r="R71" s="17">
        <v>1395</v>
      </c>
      <c r="S71" s="29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3">
        <v>67</v>
      </c>
      <c r="B72" s="23" t="s">
        <v>92</v>
      </c>
      <c r="C72" s="17">
        <v>24</v>
      </c>
      <c r="D72" s="17">
        <v>24</v>
      </c>
      <c r="E72" s="17">
        <v>24</v>
      </c>
      <c r="F72" s="17">
        <v>23.3</v>
      </c>
      <c r="G72" s="24">
        <v>24</v>
      </c>
      <c r="H72" s="25">
        <v>3.0042918454935563E-2</v>
      </c>
      <c r="I72" s="26">
        <v>0</v>
      </c>
      <c r="J72" s="18">
        <v>0</v>
      </c>
      <c r="K72" s="27">
        <v>7632860</v>
      </c>
      <c r="L72" s="27">
        <v>182465231.80000001</v>
      </c>
      <c r="M72" s="19">
        <v>439601.10776495532</v>
      </c>
      <c r="N72" s="19">
        <v>47138.782032000003</v>
      </c>
      <c r="O72" s="20">
        <v>23.905224489902867</v>
      </c>
      <c r="P72" s="18">
        <v>0.20603015075376896</v>
      </c>
      <c r="Q72" s="17">
        <v>26.5</v>
      </c>
      <c r="R72" s="17">
        <v>19.05</v>
      </c>
      <c r="S72" s="29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3">
        <v>68</v>
      </c>
      <c r="B73" s="23" t="s">
        <v>106</v>
      </c>
      <c r="C73" s="17">
        <v>9.65</v>
      </c>
      <c r="D73" s="17">
        <v>9.65</v>
      </c>
      <c r="E73" s="17">
        <v>9.65</v>
      </c>
      <c r="F73" s="17">
        <v>9.65</v>
      </c>
      <c r="G73" s="24">
        <v>9.65</v>
      </c>
      <c r="H73" s="25">
        <v>0</v>
      </c>
      <c r="I73" s="26">
        <v>0</v>
      </c>
      <c r="J73" s="18">
        <v>0</v>
      </c>
      <c r="K73" s="27">
        <v>11578</v>
      </c>
      <c r="L73" s="27">
        <v>120133.95</v>
      </c>
      <c r="M73" s="19">
        <v>289.43057797479941</v>
      </c>
      <c r="N73" s="19">
        <v>1719.6299999999999</v>
      </c>
      <c r="O73" s="20">
        <v>10.376053722577302</v>
      </c>
      <c r="P73" s="18">
        <v>0.20625000000000004</v>
      </c>
      <c r="Q73" s="17">
        <v>10.85</v>
      </c>
      <c r="R73" s="17">
        <v>6.55</v>
      </c>
      <c r="S73" s="29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3">
        <v>69</v>
      </c>
      <c r="B74" s="23" t="s">
        <v>83</v>
      </c>
      <c r="C74" s="17">
        <v>2.06</v>
      </c>
      <c r="D74" s="17">
        <v>2.06</v>
      </c>
      <c r="E74" s="17">
        <v>2.06</v>
      </c>
      <c r="F74" s="17">
        <v>2.06</v>
      </c>
      <c r="G74" s="24">
        <v>2.06</v>
      </c>
      <c r="H74" s="25">
        <v>0</v>
      </c>
      <c r="I74" s="26">
        <v>0</v>
      </c>
      <c r="J74" s="18">
        <v>0</v>
      </c>
      <c r="K74" s="27">
        <v>141100</v>
      </c>
      <c r="L74" s="27">
        <v>294390</v>
      </c>
      <c r="M74" s="19">
        <v>709.25386079456473</v>
      </c>
      <c r="N74" s="19">
        <v>4710.4737979599995</v>
      </c>
      <c r="O74" s="20">
        <v>2.0863926293408932</v>
      </c>
      <c r="P74" s="18">
        <v>0.21176470588235308</v>
      </c>
      <c r="Q74" s="17">
        <v>2.57</v>
      </c>
      <c r="R74" s="17">
        <v>1.7</v>
      </c>
      <c r="S74" s="29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3">
        <v>70</v>
      </c>
      <c r="B75" s="23" t="s">
        <v>56</v>
      </c>
      <c r="C75" s="17">
        <v>4.82</v>
      </c>
      <c r="D75" s="17">
        <v>4.82</v>
      </c>
      <c r="E75" s="17">
        <v>4.83</v>
      </c>
      <c r="F75" s="17">
        <v>4.75</v>
      </c>
      <c r="G75" s="24">
        <v>4.83</v>
      </c>
      <c r="H75" s="25">
        <v>1.6842105263157992E-2</v>
      </c>
      <c r="I75" s="26">
        <v>9.9999999999997868E-3</v>
      </c>
      <c r="J75" s="18">
        <v>2.0746887966804906E-3</v>
      </c>
      <c r="K75" s="27">
        <v>2763968</v>
      </c>
      <c r="L75" s="27">
        <v>13251804.82</v>
      </c>
      <c r="M75" s="19">
        <v>31926.674585009758</v>
      </c>
      <c r="N75" s="19">
        <v>60043.722278400004</v>
      </c>
      <c r="O75" s="20">
        <v>4.7944856163313032</v>
      </c>
      <c r="P75" s="18">
        <v>9.2760180995475228E-2</v>
      </c>
      <c r="Q75" s="17">
        <v>5.3</v>
      </c>
      <c r="R75" s="17">
        <v>4.42</v>
      </c>
      <c r="S75" s="29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3">
        <v>71</v>
      </c>
      <c r="B76" s="23" t="s">
        <v>46</v>
      </c>
      <c r="C76" s="17">
        <v>142</v>
      </c>
      <c r="D76" s="17">
        <v>142</v>
      </c>
      <c r="E76" s="17">
        <v>150</v>
      </c>
      <c r="F76" s="17">
        <v>150</v>
      </c>
      <c r="G76" s="24">
        <v>150</v>
      </c>
      <c r="H76" s="25">
        <v>0</v>
      </c>
      <c r="I76" s="26">
        <v>8</v>
      </c>
      <c r="J76" s="18">
        <v>5.6338028169014009E-2</v>
      </c>
      <c r="K76" s="27">
        <v>310428</v>
      </c>
      <c r="L76" s="27">
        <v>46275650.200000003</v>
      </c>
      <c r="M76" s="19">
        <v>111488.78550605923</v>
      </c>
      <c r="N76" s="19">
        <v>143086.5</v>
      </c>
      <c r="O76" s="20">
        <v>149.07047753424305</v>
      </c>
      <c r="P76" s="18">
        <v>5.6338028169014009E-2</v>
      </c>
      <c r="Q76" s="17">
        <v>150</v>
      </c>
      <c r="R76" s="17">
        <v>127.8</v>
      </c>
      <c r="S76" s="29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3">
        <v>72</v>
      </c>
      <c r="B77" s="23" t="s">
        <v>120</v>
      </c>
      <c r="C77" s="17">
        <v>0.2</v>
      </c>
      <c r="D77" s="17">
        <v>0.2</v>
      </c>
      <c r="E77" s="17">
        <v>0.2</v>
      </c>
      <c r="F77" s="17">
        <v>0.2</v>
      </c>
      <c r="G77" s="24">
        <v>0.2</v>
      </c>
      <c r="H77" s="25">
        <v>0</v>
      </c>
      <c r="I77" s="26">
        <v>0</v>
      </c>
      <c r="J77" s="18">
        <v>0</v>
      </c>
      <c r="K77" s="27">
        <v>2000</v>
      </c>
      <c r="L77" s="27">
        <v>400</v>
      </c>
      <c r="M77" s="19">
        <v>0.9636928710819862</v>
      </c>
      <c r="N77" s="19">
        <v>588.35789439999996</v>
      </c>
      <c r="O77" s="20">
        <v>0.2</v>
      </c>
      <c r="P77" s="18">
        <v>0</v>
      </c>
      <c r="Q77" s="17">
        <v>0.2</v>
      </c>
      <c r="R77" s="17">
        <v>0.2</v>
      </c>
      <c r="S77" s="29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3">
        <v>73</v>
      </c>
      <c r="B78" s="23" t="s">
        <v>71</v>
      </c>
      <c r="C78" s="17">
        <v>133</v>
      </c>
      <c r="D78" s="17">
        <v>133</v>
      </c>
      <c r="E78" s="17">
        <v>132.9</v>
      </c>
      <c r="F78" s="17">
        <v>132.9</v>
      </c>
      <c r="G78" s="24">
        <v>132.9</v>
      </c>
      <c r="H78" s="25">
        <v>0</v>
      </c>
      <c r="I78" s="26">
        <v>-9.9999999999994316E-2</v>
      </c>
      <c r="J78" s="18">
        <v>-7.518796992480592E-4</v>
      </c>
      <c r="K78" s="27">
        <v>1155320</v>
      </c>
      <c r="L78" s="27">
        <v>151482868.90000001</v>
      </c>
      <c r="M78" s="19">
        <v>364957.4021249428</v>
      </c>
      <c r="N78" s="19">
        <v>132900</v>
      </c>
      <c r="O78" s="20">
        <v>131.11767207353807</v>
      </c>
      <c r="P78" s="18">
        <v>0.51366742596810955</v>
      </c>
      <c r="Q78" s="17">
        <v>133</v>
      </c>
      <c r="R78" s="17">
        <v>87.8</v>
      </c>
      <c r="S78" s="29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3">
        <v>74</v>
      </c>
      <c r="B79" s="23" t="s">
        <v>97</v>
      </c>
      <c r="C79" s="17">
        <v>0.4</v>
      </c>
      <c r="D79" s="17">
        <v>0.4</v>
      </c>
      <c r="E79" s="17">
        <v>0.4</v>
      </c>
      <c r="F79" s="17">
        <v>0.4</v>
      </c>
      <c r="G79" s="24">
        <v>0.4</v>
      </c>
      <c r="H79" s="25">
        <v>0</v>
      </c>
      <c r="I79" s="26">
        <v>0</v>
      </c>
      <c r="J79" s="18">
        <v>0</v>
      </c>
      <c r="K79" s="27">
        <v>150000</v>
      </c>
      <c r="L79" s="27">
        <v>60000</v>
      </c>
      <c r="M79" s="19">
        <v>144.55393066229792</v>
      </c>
      <c r="N79" s="19">
        <v>2544.4786812000002</v>
      </c>
      <c r="O79" s="20">
        <v>0.4</v>
      </c>
      <c r="P79" s="18">
        <v>-0.21568627450980393</v>
      </c>
      <c r="Q79" s="17">
        <v>0.51</v>
      </c>
      <c r="R79" s="17">
        <v>0.4</v>
      </c>
      <c r="S79" s="2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3">
        <v>75</v>
      </c>
      <c r="B80" s="23" t="s">
        <v>28</v>
      </c>
      <c r="C80" s="31">
        <v>10</v>
      </c>
      <c r="D80" s="17">
        <v>10</v>
      </c>
      <c r="E80" s="17">
        <v>9.6999999999999993</v>
      </c>
      <c r="F80" s="17">
        <v>9.6999999999999993</v>
      </c>
      <c r="G80" s="24">
        <v>9.6999999999999993</v>
      </c>
      <c r="H80" s="25">
        <v>0</v>
      </c>
      <c r="I80" s="26">
        <v>-0.30000000000000071</v>
      </c>
      <c r="J80" s="18">
        <v>-3.0000000000000027E-2</v>
      </c>
      <c r="K80" s="27">
        <v>243319</v>
      </c>
      <c r="L80" s="27">
        <v>2360584.5499999998</v>
      </c>
      <c r="M80" s="19">
        <v>5687.1962560531956</v>
      </c>
      <c r="N80" s="19">
        <v>38513.627336500002</v>
      </c>
      <c r="O80" s="20">
        <v>9.7016038615973255</v>
      </c>
      <c r="P80" s="18">
        <v>0.5901639344262295</v>
      </c>
      <c r="Q80" s="17">
        <v>11.2</v>
      </c>
      <c r="R80" s="17">
        <v>6.1</v>
      </c>
      <c r="S80" s="29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3">
        <v>76</v>
      </c>
      <c r="B81" s="23" t="s">
        <v>70</v>
      </c>
      <c r="C81" s="17">
        <v>3.15</v>
      </c>
      <c r="D81" s="17">
        <v>3.15</v>
      </c>
      <c r="E81" s="17">
        <v>3.15</v>
      </c>
      <c r="F81" s="17">
        <v>3.05</v>
      </c>
      <c r="G81" s="24">
        <v>3.05</v>
      </c>
      <c r="H81" s="25">
        <v>3.2786885245901676E-2</v>
      </c>
      <c r="I81" s="26">
        <v>-0.10000000000000009</v>
      </c>
      <c r="J81" s="18">
        <v>-3.1746031746031744E-2</v>
      </c>
      <c r="K81" s="27">
        <v>863334</v>
      </c>
      <c r="L81" s="27">
        <v>2693003.44</v>
      </c>
      <c r="M81" s="19">
        <v>6488.0705423181635</v>
      </c>
      <c r="N81" s="19">
        <v>2825.3737555499997</v>
      </c>
      <c r="O81" s="20">
        <v>3.1193065951300425</v>
      </c>
      <c r="P81" s="18">
        <v>-0.11594202898550732</v>
      </c>
      <c r="Q81" s="17">
        <v>3.68</v>
      </c>
      <c r="R81" s="17">
        <v>2.7</v>
      </c>
      <c r="S81" s="29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3">
        <v>77</v>
      </c>
      <c r="B82" s="23" t="s">
        <v>121</v>
      </c>
      <c r="C82" s="17">
        <v>0.35</v>
      </c>
      <c r="D82" s="17">
        <v>0.35</v>
      </c>
      <c r="E82" s="17">
        <v>0.35</v>
      </c>
      <c r="F82" s="17">
        <v>0.35</v>
      </c>
      <c r="G82" s="24">
        <v>0.35</v>
      </c>
      <c r="H82" s="25">
        <v>0</v>
      </c>
      <c r="I82" s="26">
        <v>0</v>
      </c>
      <c r="J82" s="18">
        <v>0</v>
      </c>
      <c r="K82" s="27">
        <v>10857</v>
      </c>
      <c r="L82" s="27">
        <v>3799.95</v>
      </c>
      <c r="M82" s="19">
        <v>9.1549618136699831</v>
      </c>
      <c r="N82" s="19">
        <v>2334.0625</v>
      </c>
      <c r="O82" s="20">
        <v>0.35</v>
      </c>
      <c r="P82" s="18">
        <v>-0.31372549019607854</v>
      </c>
      <c r="Q82" s="17">
        <v>0.49</v>
      </c>
      <c r="R82" s="17">
        <v>0.28000000000000003</v>
      </c>
      <c r="S82" s="29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3">
        <v>78</v>
      </c>
      <c r="B83" s="23" t="s">
        <v>84</v>
      </c>
      <c r="C83" s="17">
        <v>0.94</v>
      </c>
      <c r="D83" s="17">
        <v>0.94</v>
      </c>
      <c r="E83" s="17">
        <v>0.97</v>
      </c>
      <c r="F83" s="17">
        <v>0.97</v>
      </c>
      <c r="G83" s="24">
        <v>0.97</v>
      </c>
      <c r="H83" s="25">
        <v>0</v>
      </c>
      <c r="I83" s="26">
        <v>3.0000000000000027E-2</v>
      </c>
      <c r="J83" s="18">
        <v>3.1914893617021267E-2</v>
      </c>
      <c r="K83" s="27">
        <v>300800</v>
      </c>
      <c r="L83" s="27">
        <v>291723.5</v>
      </c>
      <c r="M83" s="19">
        <v>702.82964319271446</v>
      </c>
      <c r="N83" s="19">
        <v>4991.0089717800001</v>
      </c>
      <c r="O83" s="20">
        <v>0.96982546542553194</v>
      </c>
      <c r="P83" s="18">
        <v>0.10227272727272729</v>
      </c>
      <c r="Q83" s="17">
        <v>1.65</v>
      </c>
      <c r="R83" s="17">
        <v>0.77</v>
      </c>
      <c r="S83" s="29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3">
        <v>79</v>
      </c>
      <c r="B84" s="23" t="s">
        <v>102</v>
      </c>
      <c r="C84" s="17">
        <v>0.6</v>
      </c>
      <c r="D84" s="17">
        <v>0.6</v>
      </c>
      <c r="E84" s="17">
        <v>0.6</v>
      </c>
      <c r="F84" s="17">
        <v>0.6</v>
      </c>
      <c r="G84" s="24">
        <v>0.6</v>
      </c>
      <c r="H84" s="25">
        <v>0</v>
      </c>
      <c r="I84" s="26">
        <v>0</v>
      </c>
      <c r="J84" s="18">
        <v>0</v>
      </c>
      <c r="K84" s="27">
        <v>282392</v>
      </c>
      <c r="L84" s="27">
        <v>164440.76</v>
      </c>
      <c r="M84" s="19">
        <v>396.1759703182596</v>
      </c>
      <c r="N84" s="19">
        <v>705.81412799999998</v>
      </c>
      <c r="O84" s="20">
        <v>0.58231380492365226</v>
      </c>
      <c r="P84" s="18">
        <v>1.9999999999999996</v>
      </c>
      <c r="Q84" s="17">
        <v>0.94</v>
      </c>
      <c r="R84" s="17">
        <v>0.2</v>
      </c>
      <c r="S84" s="29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3">
        <v>80</v>
      </c>
      <c r="B85" s="23" t="s">
        <v>60</v>
      </c>
      <c r="C85" s="17">
        <v>985</v>
      </c>
      <c r="D85" s="17">
        <v>985</v>
      </c>
      <c r="E85" s="17">
        <v>985</v>
      </c>
      <c r="F85" s="17">
        <v>985</v>
      </c>
      <c r="G85" s="24">
        <v>985</v>
      </c>
      <c r="H85" s="25">
        <v>0</v>
      </c>
      <c r="I85" s="26">
        <v>0</v>
      </c>
      <c r="J85" s="18">
        <v>0</v>
      </c>
      <c r="K85" s="27">
        <v>18756</v>
      </c>
      <c r="L85" s="27">
        <v>18474885.899999999</v>
      </c>
      <c r="M85" s="19">
        <v>44510.289589707754</v>
      </c>
      <c r="N85" s="19">
        <v>579617.89258500002</v>
      </c>
      <c r="O85" s="20">
        <v>985.01204414587323</v>
      </c>
      <c r="P85" s="18">
        <v>0.51538461538461533</v>
      </c>
      <c r="Q85" s="17">
        <v>1034</v>
      </c>
      <c r="R85" s="17">
        <v>650</v>
      </c>
      <c r="S85" s="29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3">
        <v>81</v>
      </c>
      <c r="B86" s="23" t="s">
        <v>111</v>
      </c>
      <c r="C86" s="17">
        <v>5.8</v>
      </c>
      <c r="D86" s="17">
        <v>5.8</v>
      </c>
      <c r="E86" s="17">
        <v>5.8</v>
      </c>
      <c r="F86" s="17">
        <v>5.8</v>
      </c>
      <c r="G86" s="24">
        <v>5.8</v>
      </c>
      <c r="H86" s="25">
        <v>0</v>
      </c>
      <c r="I86" s="26">
        <v>0</v>
      </c>
      <c r="J86" s="18">
        <v>0</v>
      </c>
      <c r="K86" s="27">
        <v>50050</v>
      </c>
      <c r="L86" s="27">
        <v>268460.18</v>
      </c>
      <c r="M86" s="19">
        <v>646.78290408846703</v>
      </c>
      <c r="N86" s="19">
        <v>7850.7639999999992</v>
      </c>
      <c r="O86" s="20">
        <v>5.3638397602397605</v>
      </c>
      <c r="P86" s="18">
        <v>9.4339622641509413E-2</v>
      </c>
      <c r="Q86" s="17">
        <v>5.83</v>
      </c>
      <c r="R86" s="17">
        <v>5.3</v>
      </c>
      <c r="S86" s="29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3">
        <v>82</v>
      </c>
      <c r="B87" s="23" t="s">
        <v>93</v>
      </c>
      <c r="C87" s="17">
        <v>0.26</v>
      </c>
      <c r="D87" s="17">
        <v>0.26</v>
      </c>
      <c r="E87" s="17">
        <v>0.26</v>
      </c>
      <c r="F87" s="17">
        <v>0.25</v>
      </c>
      <c r="G87" s="24">
        <v>0.25</v>
      </c>
      <c r="H87" s="25">
        <v>4.0000000000000036E-2</v>
      </c>
      <c r="I87" s="26">
        <v>-1.0000000000000009E-2</v>
      </c>
      <c r="J87" s="18">
        <v>-3.8461538461538547E-2</v>
      </c>
      <c r="K87" s="27">
        <v>10183005</v>
      </c>
      <c r="L87" s="27">
        <v>2597364.75</v>
      </c>
      <c r="M87" s="19">
        <v>6257.6547329366131</v>
      </c>
      <c r="N87" s="19">
        <v>2841.1165025</v>
      </c>
      <c r="O87" s="20">
        <v>0.25506859222793271</v>
      </c>
      <c r="P87" s="18">
        <v>-0.16666666666666663</v>
      </c>
      <c r="Q87" s="17">
        <v>0.28000000000000003</v>
      </c>
      <c r="R87" s="17">
        <v>0.23</v>
      </c>
      <c r="S87" s="29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3">
        <v>83</v>
      </c>
      <c r="B88" s="23" t="s">
        <v>29</v>
      </c>
      <c r="C88" s="17">
        <v>34.15</v>
      </c>
      <c r="D88" s="17">
        <v>34.15</v>
      </c>
      <c r="E88" s="17">
        <v>34.15</v>
      </c>
      <c r="F88" s="17">
        <v>34.15</v>
      </c>
      <c r="G88" s="24">
        <v>34.15</v>
      </c>
      <c r="H88" s="25">
        <v>0</v>
      </c>
      <c r="I88" s="26">
        <v>0</v>
      </c>
      <c r="J88" s="18">
        <v>0</v>
      </c>
      <c r="K88" s="27">
        <v>234698</v>
      </c>
      <c r="L88" s="27">
        <v>8231613</v>
      </c>
      <c r="M88" s="19">
        <v>19831.866914014503</v>
      </c>
      <c r="N88" s="19">
        <v>379269.81701549998</v>
      </c>
      <c r="O88" s="20">
        <v>35.07321323573273</v>
      </c>
      <c r="P88" s="18">
        <v>-5.1388888888888928E-2</v>
      </c>
      <c r="Q88" s="17">
        <v>38</v>
      </c>
      <c r="R88" s="17">
        <v>33.9</v>
      </c>
      <c r="S88" s="29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3">
        <v>84</v>
      </c>
      <c r="B89" s="23" t="s">
        <v>37</v>
      </c>
      <c r="C89" s="17">
        <v>1.5</v>
      </c>
      <c r="D89" s="17">
        <v>1.5</v>
      </c>
      <c r="E89" s="17">
        <v>1.52</v>
      </c>
      <c r="F89" s="17">
        <v>1.4</v>
      </c>
      <c r="G89" s="24">
        <v>1.41</v>
      </c>
      <c r="H89" s="25">
        <v>8.5714285714285854E-2</v>
      </c>
      <c r="I89" s="26">
        <v>-9.000000000000008E-2</v>
      </c>
      <c r="J89" s="18">
        <v>-6.0000000000000053E-2</v>
      </c>
      <c r="K89" s="27">
        <v>16774238</v>
      </c>
      <c r="L89" s="27">
        <v>24104881.25</v>
      </c>
      <c r="M89" s="19">
        <v>58074.255547257089</v>
      </c>
      <c r="N89" s="19">
        <v>40594.489563299998</v>
      </c>
      <c r="O89" s="20">
        <v>1.4370179587293324</v>
      </c>
      <c r="P89" s="18">
        <v>-6.6225165562913912E-2</v>
      </c>
      <c r="Q89" s="17">
        <v>1.73</v>
      </c>
      <c r="R89" s="17">
        <v>1.41</v>
      </c>
      <c r="S89" s="2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3">
        <v>85</v>
      </c>
      <c r="B90" s="23" t="s">
        <v>112</v>
      </c>
      <c r="C90" s="17">
        <v>0.39</v>
      </c>
      <c r="D90" s="17">
        <v>0.39</v>
      </c>
      <c r="E90" s="17">
        <v>0.36</v>
      </c>
      <c r="F90" s="17">
        <v>0.36</v>
      </c>
      <c r="G90" s="24">
        <v>0.36</v>
      </c>
      <c r="H90" s="25">
        <v>0</v>
      </c>
      <c r="I90" s="26">
        <v>-3.0000000000000027E-2</v>
      </c>
      <c r="J90" s="18">
        <v>-7.6923076923076983E-2</v>
      </c>
      <c r="K90" s="27">
        <v>341422</v>
      </c>
      <c r="L90" s="27">
        <v>123267.84</v>
      </c>
      <c r="M90" s="19">
        <v>296.98084660418726</v>
      </c>
      <c r="N90" s="19">
        <v>1008</v>
      </c>
      <c r="O90" s="20">
        <v>0.36104246357879688</v>
      </c>
      <c r="P90" s="18">
        <v>-0.20000000000000007</v>
      </c>
      <c r="Q90" s="17">
        <v>0.42</v>
      </c>
      <c r="R90" s="17">
        <v>0.3</v>
      </c>
      <c r="S90" s="29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3">
        <v>86</v>
      </c>
      <c r="B91" s="23" t="s">
        <v>122</v>
      </c>
      <c r="C91" s="17">
        <v>0.2</v>
      </c>
      <c r="D91" s="17">
        <v>0.2</v>
      </c>
      <c r="E91" s="17">
        <v>0.2</v>
      </c>
      <c r="F91" s="17">
        <v>0.2</v>
      </c>
      <c r="G91" s="24">
        <v>0.2</v>
      </c>
      <c r="H91" s="25">
        <v>0</v>
      </c>
      <c r="I91" s="26">
        <v>0</v>
      </c>
      <c r="J91" s="18">
        <v>0</v>
      </c>
      <c r="K91" s="27">
        <v>29000</v>
      </c>
      <c r="L91" s="27">
        <v>5800</v>
      </c>
      <c r="M91" s="19">
        <v>13.9735466306888</v>
      </c>
      <c r="N91" s="19">
        <v>642.32558140000003</v>
      </c>
      <c r="O91" s="20">
        <v>0.2</v>
      </c>
      <c r="P91" s="18">
        <v>0</v>
      </c>
      <c r="Q91" s="17">
        <v>0.2</v>
      </c>
      <c r="R91" s="17">
        <v>0.2</v>
      </c>
      <c r="S91" s="29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3">
        <v>87</v>
      </c>
      <c r="B92" s="23" t="s">
        <v>38</v>
      </c>
      <c r="C92" s="17">
        <v>238.5</v>
      </c>
      <c r="D92" s="17">
        <v>238.5</v>
      </c>
      <c r="E92" s="17">
        <v>238.5</v>
      </c>
      <c r="F92" s="17">
        <v>238.5</v>
      </c>
      <c r="G92" s="24">
        <v>238.5</v>
      </c>
      <c r="H92" s="25">
        <v>0</v>
      </c>
      <c r="I92" s="26">
        <v>0</v>
      </c>
      <c r="J92" s="18">
        <v>0</v>
      </c>
      <c r="K92" s="27">
        <v>125273</v>
      </c>
      <c r="L92" s="27">
        <v>28752796.899999999</v>
      </c>
      <c r="M92" s="19">
        <v>69272.163490495572</v>
      </c>
      <c r="N92" s="19">
        <v>80975.958124500001</v>
      </c>
      <c r="O92" s="20">
        <v>229.52110111516447</v>
      </c>
      <c r="P92" s="18">
        <v>7.4808472284813021E-2</v>
      </c>
      <c r="Q92" s="17">
        <v>264.89999999999998</v>
      </c>
      <c r="R92" s="17">
        <v>221.9</v>
      </c>
      <c r="S92" s="29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3">
        <v>88</v>
      </c>
      <c r="B93" s="23" t="s">
        <v>105</v>
      </c>
      <c r="C93" s="31">
        <v>4.95</v>
      </c>
      <c r="D93" s="17">
        <v>4.95</v>
      </c>
      <c r="E93" s="17">
        <v>4.95</v>
      </c>
      <c r="F93" s="17">
        <v>4.95</v>
      </c>
      <c r="G93" s="24">
        <v>4.95</v>
      </c>
      <c r="H93" s="25">
        <v>0</v>
      </c>
      <c r="I93" s="26">
        <v>0</v>
      </c>
      <c r="J93" s="18">
        <v>0</v>
      </c>
      <c r="K93" s="27">
        <v>15320</v>
      </c>
      <c r="L93" s="27">
        <v>74134.3</v>
      </c>
      <c r="M93" s="19">
        <v>178.60674103163322</v>
      </c>
      <c r="N93" s="19">
        <v>50700.513600000006</v>
      </c>
      <c r="O93" s="20">
        <v>4.8390535248041777</v>
      </c>
      <c r="P93" s="18">
        <v>-7.9925650557620798E-2</v>
      </c>
      <c r="Q93" s="17">
        <v>5.38</v>
      </c>
      <c r="R93" s="17">
        <v>4.95</v>
      </c>
      <c r="S93" s="29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3">
        <v>89</v>
      </c>
      <c r="B94" s="23" t="s">
        <v>30</v>
      </c>
      <c r="C94" s="17">
        <v>1.03</v>
      </c>
      <c r="D94" s="17">
        <v>1.03</v>
      </c>
      <c r="E94" s="17">
        <v>1.04</v>
      </c>
      <c r="F94" s="17">
        <v>1</v>
      </c>
      <c r="G94" s="24">
        <v>1</v>
      </c>
      <c r="H94" s="25">
        <v>4.0000000000000036E-2</v>
      </c>
      <c r="I94" s="26">
        <v>-3.0000000000000027E-2</v>
      </c>
      <c r="J94" s="18">
        <v>-2.9126213592232997E-2</v>
      </c>
      <c r="K94" s="27">
        <v>4786992</v>
      </c>
      <c r="L94" s="27">
        <v>4859682.2300000004</v>
      </c>
      <c r="M94" s="19">
        <v>11708.102801937024</v>
      </c>
      <c r="N94" s="19">
        <v>40647.990290000002</v>
      </c>
      <c r="O94" s="20">
        <v>1.0151849491288059</v>
      </c>
      <c r="P94" s="18">
        <v>4.1666666666666741E-2</v>
      </c>
      <c r="Q94" s="17">
        <v>1.26</v>
      </c>
      <c r="R94" s="17">
        <v>0.97</v>
      </c>
      <c r="S94" s="29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3">
        <v>90</v>
      </c>
      <c r="B95" s="23" t="s">
        <v>31</v>
      </c>
      <c r="C95" s="17">
        <v>11.1</v>
      </c>
      <c r="D95" s="17">
        <v>11.1</v>
      </c>
      <c r="E95" s="17">
        <v>11.5</v>
      </c>
      <c r="F95" s="17">
        <v>11.05</v>
      </c>
      <c r="G95" s="24">
        <v>11.5</v>
      </c>
      <c r="H95" s="25">
        <v>4.0723981900452344E-2</v>
      </c>
      <c r="I95" s="26">
        <v>0.40000000000000036</v>
      </c>
      <c r="J95" s="18">
        <v>3.6036036036036112E-2</v>
      </c>
      <c r="K95" s="27">
        <v>4477709</v>
      </c>
      <c r="L95" s="27">
        <v>51228502.5</v>
      </c>
      <c r="M95" s="19">
        <v>123421.35663863926</v>
      </c>
      <c r="N95" s="19">
        <v>33134.910670000005</v>
      </c>
      <c r="O95" s="20">
        <v>11.440784226933907</v>
      </c>
      <c r="P95" s="18">
        <v>0.21052631578947367</v>
      </c>
      <c r="Q95" s="17">
        <v>12.15</v>
      </c>
      <c r="R95" s="17">
        <v>8.9</v>
      </c>
      <c r="S95" s="29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3">
        <v>91</v>
      </c>
      <c r="B96" s="23" t="s">
        <v>32</v>
      </c>
      <c r="C96" s="17">
        <v>8</v>
      </c>
      <c r="D96" s="17">
        <v>8</v>
      </c>
      <c r="E96" s="17">
        <v>8.25</v>
      </c>
      <c r="F96" s="17">
        <v>8</v>
      </c>
      <c r="G96" s="24">
        <v>8.1999999999999993</v>
      </c>
      <c r="H96" s="25">
        <v>3.125E-2</v>
      </c>
      <c r="I96" s="26">
        <v>0.19999999999999929</v>
      </c>
      <c r="J96" s="18">
        <v>2.4999999999999911E-2</v>
      </c>
      <c r="K96" s="27">
        <v>28917459</v>
      </c>
      <c r="L96" s="27">
        <v>235707353.19999999</v>
      </c>
      <c r="M96" s="19">
        <v>567873.73985110945</v>
      </c>
      <c r="N96" s="19">
        <v>280435.25523399992</v>
      </c>
      <c r="O96" s="20">
        <v>8.151039591687498</v>
      </c>
      <c r="P96" s="18">
        <v>1.8633540372670732E-2</v>
      </c>
      <c r="Q96" s="17">
        <v>8.85</v>
      </c>
      <c r="R96" s="17">
        <v>7.5</v>
      </c>
      <c r="S96" s="29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3">
        <v>92</v>
      </c>
      <c r="B97" s="23" t="s">
        <v>33</v>
      </c>
      <c r="C97" s="17">
        <v>6.1</v>
      </c>
      <c r="D97" s="17">
        <v>6.1</v>
      </c>
      <c r="E97" s="17">
        <v>6.5</v>
      </c>
      <c r="F97" s="17">
        <v>6.5</v>
      </c>
      <c r="G97" s="24">
        <v>6.5</v>
      </c>
      <c r="H97" s="25">
        <v>0</v>
      </c>
      <c r="I97" s="26">
        <v>0.40000000000000036</v>
      </c>
      <c r="J97" s="18">
        <v>6.5573770491803351E-2</v>
      </c>
      <c r="K97" s="27">
        <v>5363541</v>
      </c>
      <c r="L97" s="27">
        <v>34595849.5</v>
      </c>
      <c r="M97" s="19">
        <v>83349.43383043824</v>
      </c>
      <c r="N97" s="19">
        <v>189284.89313499999</v>
      </c>
      <c r="O97" s="20">
        <v>6.4501883177550052</v>
      </c>
      <c r="P97" s="18">
        <v>0.10169491525423724</v>
      </c>
      <c r="Q97" s="17">
        <v>6.5</v>
      </c>
      <c r="R97" s="17">
        <v>5.4</v>
      </c>
      <c r="S97" s="29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3">
        <v>93</v>
      </c>
      <c r="B98" s="23" t="s">
        <v>36</v>
      </c>
      <c r="C98" s="17">
        <v>13.85</v>
      </c>
      <c r="D98" s="17">
        <v>13.85</v>
      </c>
      <c r="E98" s="17">
        <v>14.15</v>
      </c>
      <c r="F98" s="17">
        <v>13.3</v>
      </c>
      <c r="G98" s="24">
        <v>13.3</v>
      </c>
      <c r="H98" s="25">
        <v>6.3909774436090139E-2</v>
      </c>
      <c r="I98" s="26">
        <v>-0.54999999999999893</v>
      </c>
      <c r="J98" s="18">
        <v>-3.971119133573997E-2</v>
      </c>
      <c r="K98" s="27">
        <v>20016571</v>
      </c>
      <c r="L98" s="27">
        <v>275264026.44999999</v>
      </c>
      <c r="M98" s="19">
        <v>663174.9498879707</v>
      </c>
      <c r="N98" s="19">
        <v>79800</v>
      </c>
      <c r="O98" s="20">
        <v>13.751807262592578</v>
      </c>
      <c r="P98" s="18">
        <v>0.34343434343434343</v>
      </c>
      <c r="Q98" s="17">
        <v>14.15</v>
      </c>
      <c r="R98" s="17">
        <v>9.9499999999999993</v>
      </c>
      <c r="S98" s="29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3">
        <v>94</v>
      </c>
      <c r="B99" s="23" t="s">
        <v>34</v>
      </c>
      <c r="C99" s="17">
        <v>13.3</v>
      </c>
      <c r="D99" s="17">
        <v>13.3</v>
      </c>
      <c r="E99" s="17">
        <v>12.7</v>
      </c>
      <c r="F99" s="17">
        <v>12.7</v>
      </c>
      <c r="G99" s="24">
        <v>12.7</v>
      </c>
      <c r="H99" s="25">
        <v>0</v>
      </c>
      <c r="I99" s="26">
        <v>-0.60000000000000142</v>
      </c>
      <c r="J99" s="18">
        <v>-4.5112781954887327E-2</v>
      </c>
      <c r="K99" s="27">
        <v>896150</v>
      </c>
      <c r="L99" s="27">
        <v>11410344.4</v>
      </c>
      <c r="M99" s="19">
        <v>27490.16888717566</v>
      </c>
      <c r="N99" s="19">
        <v>72961.568795900006</v>
      </c>
      <c r="O99" s="20">
        <v>12.732627796685824</v>
      </c>
      <c r="P99" s="18">
        <v>-0.12413793103448278</v>
      </c>
      <c r="Q99" s="17">
        <v>14.5</v>
      </c>
      <c r="R99" s="17">
        <v>12.7</v>
      </c>
      <c r="S99" s="2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3">
        <v>95</v>
      </c>
      <c r="B100" s="23" t="s">
        <v>65</v>
      </c>
      <c r="C100" s="17">
        <v>0.46</v>
      </c>
      <c r="D100" s="17">
        <v>0.46</v>
      </c>
      <c r="E100" s="17">
        <v>0.46</v>
      </c>
      <c r="F100" s="17">
        <v>0.46</v>
      </c>
      <c r="G100" s="24">
        <v>0.46</v>
      </c>
      <c r="H100" s="25">
        <v>0</v>
      </c>
      <c r="I100" s="26">
        <v>0</v>
      </c>
      <c r="J100" s="18">
        <v>0</v>
      </c>
      <c r="K100" s="27">
        <v>129994</v>
      </c>
      <c r="L100" s="27">
        <v>62331.62</v>
      </c>
      <c r="M100" s="19">
        <v>150.17134459247839</v>
      </c>
      <c r="N100" s="19">
        <v>5377.0954523999999</v>
      </c>
      <c r="O100" s="20">
        <v>0.47949613059064267</v>
      </c>
      <c r="P100" s="18">
        <v>-0.14814814814814814</v>
      </c>
      <c r="Q100" s="17">
        <v>0.53</v>
      </c>
      <c r="R100" s="17">
        <v>0.44</v>
      </c>
      <c r="S100" s="29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3">
        <v>96</v>
      </c>
      <c r="B101" s="23" t="s">
        <v>109</v>
      </c>
      <c r="C101" s="17">
        <v>0.2</v>
      </c>
      <c r="D101" s="17">
        <v>0.2</v>
      </c>
      <c r="E101" s="17">
        <v>0.2</v>
      </c>
      <c r="F101" s="17">
        <v>0.2</v>
      </c>
      <c r="G101" s="24">
        <v>0.2</v>
      </c>
      <c r="H101" s="25">
        <v>0</v>
      </c>
      <c r="I101" s="26">
        <v>0</v>
      </c>
      <c r="J101" s="18">
        <v>0</v>
      </c>
      <c r="K101" s="27">
        <v>14</v>
      </c>
      <c r="L101" s="27">
        <v>2.8</v>
      </c>
      <c r="M101" s="19">
        <v>6.7458500975739032E-3</v>
      </c>
      <c r="N101" s="19">
        <v>3200</v>
      </c>
      <c r="O101" s="20">
        <v>0.19999999999999998</v>
      </c>
      <c r="P101" s="18">
        <v>0</v>
      </c>
      <c r="Q101" s="17">
        <v>0.2</v>
      </c>
      <c r="R101" s="17">
        <v>0.2</v>
      </c>
      <c r="S101" s="29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3">
        <v>97</v>
      </c>
      <c r="B102" s="23" t="s">
        <v>91</v>
      </c>
      <c r="C102" s="17">
        <v>0.82</v>
      </c>
      <c r="D102" s="17">
        <v>0.82</v>
      </c>
      <c r="E102" s="17">
        <v>0.82</v>
      </c>
      <c r="F102" s="17">
        <v>0.82</v>
      </c>
      <c r="G102" s="24">
        <v>0.82</v>
      </c>
      <c r="H102" s="25">
        <v>0</v>
      </c>
      <c r="I102" s="26">
        <v>0</v>
      </c>
      <c r="J102" s="18">
        <v>0</v>
      </c>
      <c r="K102" s="27">
        <v>45455</v>
      </c>
      <c r="L102" s="27">
        <v>38227.75</v>
      </c>
      <c r="M102" s="19">
        <v>92.099525381260989</v>
      </c>
      <c r="N102" s="19">
        <v>15219.175350799998</v>
      </c>
      <c r="O102" s="20">
        <v>0.8410020899791002</v>
      </c>
      <c r="P102" s="18">
        <v>-0.31092436974789917</v>
      </c>
      <c r="Q102" s="17">
        <v>1.22</v>
      </c>
      <c r="R102" s="17">
        <v>0.76</v>
      </c>
      <c r="S102" s="29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3">
        <v>98</v>
      </c>
      <c r="B103" s="23" t="s">
        <v>99</v>
      </c>
      <c r="C103" s="17">
        <v>2.4500000000000002</v>
      </c>
      <c r="D103" s="17">
        <v>2.4500000000000002</v>
      </c>
      <c r="E103" s="17">
        <v>2.4500000000000002</v>
      </c>
      <c r="F103" s="17">
        <v>2.4500000000000002</v>
      </c>
      <c r="G103" s="24">
        <v>2.4500000000000002</v>
      </c>
      <c r="H103" s="25">
        <v>0</v>
      </c>
      <c r="I103" s="26">
        <v>0</v>
      </c>
      <c r="J103" s="18">
        <v>0</v>
      </c>
      <c r="K103" s="27">
        <v>20604</v>
      </c>
      <c r="L103" s="27">
        <v>50468.36</v>
      </c>
      <c r="M103" s="19">
        <v>121.58999686799817</v>
      </c>
      <c r="N103" s="19">
        <v>1056.9532848000001</v>
      </c>
      <c r="O103" s="20">
        <v>2.4494447680062126</v>
      </c>
      <c r="P103" s="18">
        <v>-0.16666666666666663</v>
      </c>
      <c r="Q103" s="17">
        <v>2.94</v>
      </c>
      <c r="R103" s="17">
        <v>2.4</v>
      </c>
      <c r="S103" s="29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3">
        <v>99</v>
      </c>
      <c r="B104" s="23" t="s">
        <v>110</v>
      </c>
      <c r="C104" s="17">
        <v>0.21</v>
      </c>
      <c r="D104" s="17">
        <v>0.21</v>
      </c>
      <c r="E104" s="17">
        <v>0.21</v>
      </c>
      <c r="F104" s="17">
        <v>0.21</v>
      </c>
      <c r="G104" s="24">
        <v>0.21</v>
      </c>
      <c r="H104" s="25">
        <v>0</v>
      </c>
      <c r="I104" s="26">
        <v>0</v>
      </c>
      <c r="J104" s="18">
        <v>0</v>
      </c>
      <c r="K104" s="27">
        <v>12289100</v>
      </c>
      <c r="L104" s="27">
        <v>2580711</v>
      </c>
      <c r="M104" s="19">
        <v>6217.5319825571587</v>
      </c>
      <c r="N104" s="19">
        <v>2912.0000006999999</v>
      </c>
      <c r="O104" s="20">
        <v>0.21</v>
      </c>
      <c r="P104" s="18">
        <v>0</v>
      </c>
      <c r="Q104" s="17">
        <v>0.25</v>
      </c>
      <c r="R104" s="17">
        <v>0.21</v>
      </c>
      <c r="S104" s="29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3">
        <v>100</v>
      </c>
      <c r="B105" s="23" t="s">
        <v>57</v>
      </c>
      <c r="C105" s="31">
        <v>22.7</v>
      </c>
      <c r="D105" s="17">
        <v>22.7</v>
      </c>
      <c r="E105" s="17">
        <v>22.7</v>
      </c>
      <c r="F105" s="17">
        <v>22.7</v>
      </c>
      <c r="G105" s="24">
        <v>22.7</v>
      </c>
      <c r="H105" s="25">
        <v>0</v>
      </c>
      <c r="I105" s="26">
        <v>0</v>
      </c>
      <c r="J105" s="18">
        <v>0</v>
      </c>
      <c r="K105" s="27">
        <v>135515</v>
      </c>
      <c r="L105" s="27">
        <v>2960843.1</v>
      </c>
      <c r="M105" s="19">
        <v>7133.3584696557209</v>
      </c>
      <c r="N105" s="19">
        <v>28394.160252799997</v>
      </c>
      <c r="O105" s="20">
        <v>21.848821901634505</v>
      </c>
      <c r="P105" s="18">
        <v>8.8888888888889461E-3</v>
      </c>
      <c r="Q105" s="17">
        <v>24.45</v>
      </c>
      <c r="R105" s="17">
        <v>20.25</v>
      </c>
      <c r="S105" s="29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3">
        <v>101</v>
      </c>
      <c r="B106" s="23" t="s">
        <v>35</v>
      </c>
      <c r="C106" s="17">
        <v>23</v>
      </c>
      <c r="D106" s="17">
        <v>23</v>
      </c>
      <c r="E106" s="17">
        <v>23.1</v>
      </c>
      <c r="F106" s="17">
        <v>22.9</v>
      </c>
      <c r="G106" s="24">
        <v>23</v>
      </c>
      <c r="H106" s="25">
        <v>8.733624454148492E-3</v>
      </c>
      <c r="I106" s="26">
        <v>0</v>
      </c>
      <c r="J106" s="18">
        <v>0</v>
      </c>
      <c r="K106" s="27">
        <v>6968626</v>
      </c>
      <c r="L106" s="27">
        <v>160194756.15000001</v>
      </c>
      <c r="M106" s="19">
        <v>385946.36121618043</v>
      </c>
      <c r="N106" s="19">
        <v>370479.2965</v>
      </c>
      <c r="O106" s="20">
        <v>22.987997368491293</v>
      </c>
      <c r="P106" s="18">
        <v>-3.9665970772442605E-2</v>
      </c>
      <c r="Q106" s="17">
        <v>27</v>
      </c>
      <c r="R106" s="17">
        <v>21.8</v>
      </c>
      <c r="S106" s="29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3">
        <v>102</v>
      </c>
      <c r="B107" s="23" t="s">
        <v>49</v>
      </c>
      <c r="C107" s="17">
        <v>0.45</v>
      </c>
      <c r="D107" s="17">
        <v>0.45</v>
      </c>
      <c r="E107" s="17">
        <v>0.43</v>
      </c>
      <c r="F107" s="17">
        <v>0.43</v>
      </c>
      <c r="G107" s="24">
        <v>0.43</v>
      </c>
      <c r="H107" s="25">
        <v>0</v>
      </c>
      <c r="I107" s="26">
        <v>-2.0000000000000018E-2</v>
      </c>
      <c r="J107" s="18">
        <v>-4.4444444444444509E-2</v>
      </c>
      <c r="K107" s="27">
        <v>904533</v>
      </c>
      <c r="L107" s="27">
        <v>389544.55</v>
      </c>
      <c r="M107" s="19">
        <v>938.50326450960074</v>
      </c>
      <c r="N107" s="19">
        <v>10316.422189300001</v>
      </c>
      <c r="O107" s="20">
        <v>0.43065819599727151</v>
      </c>
      <c r="P107" s="18">
        <v>-0.23214285714285721</v>
      </c>
      <c r="Q107" s="17">
        <v>0.53</v>
      </c>
      <c r="R107" s="17">
        <v>0.4</v>
      </c>
      <c r="S107" s="29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3">
        <v>103</v>
      </c>
      <c r="B108" s="23" t="s">
        <v>123</v>
      </c>
      <c r="C108" s="17">
        <v>3.19</v>
      </c>
      <c r="D108" s="17">
        <v>3.19</v>
      </c>
      <c r="E108" s="17">
        <v>3.15</v>
      </c>
      <c r="F108" s="17">
        <v>3.01</v>
      </c>
      <c r="G108" s="24">
        <v>3.15</v>
      </c>
      <c r="H108" s="25">
        <v>4.6511627906976827E-2</v>
      </c>
      <c r="I108" s="26">
        <v>-4.0000000000000036E-2</v>
      </c>
      <c r="J108" s="18">
        <v>-1.2539184952978122E-2</v>
      </c>
      <c r="K108" s="27">
        <v>2506473</v>
      </c>
      <c r="L108" s="27">
        <v>7684579.4299999997</v>
      </c>
      <c r="M108" s="19">
        <v>18513.936034885683</v>
      </c>
      <c r="N108" s="19">
        <v>40503.189383999998</v>
      </c>
      <c r="O108" s="20">
        <v>3.0658935603934294</v>
      </c>
      <c r="P108" s="18">
        <v>3.375</v>
      </c>
      <c r="Q108" s="17">
        <v>3.2</v>
      </c>
      <c r="R108" s="17">
        <v>0.78</v>
      </c>
      <c r="S108" s="29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3">
        <v>104</v>
      </c>
      <c r="B109" s="23" t="s">
        <v>41</v>
      </c>
      <c r="C109" s="17">
        <v>25.4</v>
      </c>
      <c r="D109" s="17">
        <v>25.4</v>
      </c>
      <c r="E109" s="17">
        <v>25.4</v>
      </c>
      <c r="F109" s="17">
        <v>24.8</v>
      </c>
      <c r="G109" s="24">
        <v>25.1</v>
      </c>
      <c r="H109" s="25">
        <v>2.4193548387096753E-2</v>
      </c>
      <c r="I109" s="26">
        <v>-0.29999999999999716</v>
      </c>
      <c r="J109" s="18">
        <v>-1.1811023622047112E-2</v>
      </c>
      <c r="K109" s="27">
        <v>43914626</v>
      </c>
      <c r="L109" s="27">
        <v>1101838813.6500001</v>
      </c>
      <c r="M109" s="19">
        <v>2654585.5244898451</v>
      </c>
      <c r="N109" s="19">
        <v>788051.994129</v>
      </c>
      <c r="O109" s="20">
        <v>25.090474723614864</v>
      </c>
      <c r="P109" s="18">
        <v>-1.9880715705764551E-3</v>
      </c>
      <c r="Q109" s="17">
        <v>27.4</v>
      </c>
      <c r="R109" s="17">
        <v>22</v>
      </c>
      <c r="S109" s="2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2"/>
    </row>
    <row r="111" spans="1:188" x14ac:dyDescent="0.25">
      <c r="A111" s="21" t="s">
        <v>54</v>
      </c>
      <c r="B111" s="12"/>
      <c r="C111" s="13"/>
      <c r="D111" s="30">
        <v>415.07</v>
      </c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2"/>
      <c r="D112" s="15"/>
    </row>
    <row r="134" spans="9:189" x14ac:dyDescent="0.25">
      <c r="I134"/>
      <c r="J134"/>
      <c r="GG134" t="s">
        <v>51</v>
      </c>
    </row>
  </sheetData>
  <sortState xmlns:xlrd2="http://schemas.microsoft.com/office/spreadsheetml/2017/richdata2" ref="A6:R109">
    <sortCondition ref="B5:B109"/>
  </sortState>
  <mergeCells count="2">
    <mergeCell ref="I3:K3"/>
    <mergeCell ref="F3:H3"/>
  </mergeCells>
  <conditionalFormatting sqref="J6:J7 P6:P7">
    <cfRule type="expression" dxfId="353" priority="5726">
      <formula>"B13="" """</formula>
    </cfRule>
  </conditionalFormatting>
  <conditionalFormatting sqref="J6:J7 P6:P7">
    <cfRule type="cellIs" dxfId="352" priority="5725" operator="equal">
      <formula>0</formula>
    </cfRule>
  </conditionalFormatting>
  <conditionalFormatting sqref="J27 P27 P96 J96">
    <cfRule type="expression" dxfId="351" priority="610">
      <formula>"B13="" """</formula>
    </cfRule>
  </conditionalFormatting>
  <conditionalFormatting sqref="J27 P27 P96 J96">
    <cfRule type="cellIs" dxfId="350" priority="609" operator="equal">
      <formula>0</formula>
    </cfRule>
  </conditionalFormatting>
  <conditionalFormatting sqref="J27 J96">
    <cfRule type="iconSet" priority="611">
      <iconSet iconSet="3Arrows">
        <cfvo type="percent" val="0"/>
        <cfvo type="num" val="0"/>
        <cfvo type="num" val="0" gte="0"/>
      </iconSet>
    </cfRule>
    <cfRule type="cellIs" dxfId="349" priority="612" operator="lessThan">
      <formula>0</formula>
    </cfRule>
    <cfRule type="cellIs" dxfId="348" priority="613" operator="greaterThan">
      <formula>0</formula>
    </cfRule>
  </conditionalFormatting>
  <conditionalFormatting sqref="P27 P96">
    <cfRule type="iconSet" priority="614">
      <iconSet iconSet="3Arrows">
        <cfvo type="percent" val="0"/>
        <cfvo type="num" val="0"/>
        <cfvo type="num" val="0" gte="0"/>
      </iconSet>
    </cfRule>
    <cfRule type="cellIs" dxfId="347" priority="615" operator="lessThan">
      <formula>0</formula>
    </cfRule>
    <cfRule type="cellIs" dxfId="346" priority="616" operator="greaterThan">
      <formula>0</formula>
    </cfRule>
  </conditionalFormatting>
  <conditionalFormatting sqref="J97 P97">
    <cfRule type="expression" dxfId="345" priority="594">
      <formula>"B13="" """</formula>
    </cfRule>
  </conditionalFormatting>
  <conditionalFormatting sqref="J97 P97">
    <cfRule type="cellIs" dxfId="344" priority="593" operator="equal">
      <formula>0</formula>
    </cfRule>
  </conditionalFormatting>
  <conditionalFormatting sqref="J97">
    <cfRule type="iconSet" priority="595">
      <iconSet iconSet="3Arrows">
        <cfvo type="percent" val="0"/>
        <cfvo type="num" val="0"/>
        <cfvo type="num" val="0" gte="0"/>
      </iconSet>
    </cfRule>
    <cfRule type="cellIs" dxfId="343" priority="596" operator="lessThan">
      <formula>0</formula>
    </cfRule>
    <cfRule type="cellIs" dxfId="342" priority="597" operator="greaterThan">
      <formula>0</formula>
    </cfRule>
  </conditionalFormatting>
  <conditionalFormatting sqref="P97">
    <cfRule type="iconSet" priority="598">
      <iconSet iconSet="3Arrows">
        <cfvo type="percent" val="0"/>
        <cfvo type="num" val="0"/>
        <cfvo type="num" val="0" gte="0"/>
      </iconSet>
    </cfRule>
    <cfRule type="cellIs" dxfId="341" priority="599" operator="lessThan">
      <formula>0</formula>
    </cfRule>
    <cfRule type="cellIs" dxfId="340" priority="600" operator="greaterThan">
      <formula>0</formula>
    </cfRule>
  </conditionalFormatting>
  <conditionalFormatting sqref="J90:J91 P90:P91">
    <cfRule type="expression" dxfId="339" priority="482">
      <formula>"B13="" """</formula>
    </cfRule>
  </conditionalFormatting>
  <conditionalFormatting sqref="J90:J91 P90:P91">
    <cfRule type="cellIs" dxfId="338" priority="481" operator="equal">
      <formula>0</formula>
    </cfRule>
  </conditionalFormatting>
  <conditionalFormatting sqref="J90:J91">
    <cfRule type="iconSet" priority="483">
      <iconSet iconSet="3Arrows">
        <cfvo type="percent" val="0"/>
        <cfvo type="num" val="0"/>
        <cfvo type="num" val="0" gte="0"/>
      </iconSet>
    </cfRule>
    <cfRule type="cellIs" dxfId="337" priority="484" operator="lessThan">
      <formula>0</formula>
    </cfRule>
    <cfRule type="cellIs" dxfId="336" priority="485" operator="greaterThan">
      <formula>0</formula>
    </cfRule>
  </conditionalFormatting>
  <conditionalFormatting sqref="P90:P91">
    <cfRule type="iconSet" priority="486">
      <iconSet iconSet="3Arrows">
        <cfvo type="percent" val="0"/>
        <cfvo type="num" val="0"/>
        <cfvo type="num" val="0" gte="0"/>
      </iconSet>
    </cfRule>
    <cfRule type="cellIs" dxfId="335" priority="487" operator="lessThan">
      <formula>0</formula>
    </cfRule>
    <cfRule type="cellIs" dxfId="334" priority="488" operator="greaterThan">
      <formula>0</formula>
    </cfRule>
  </conditionalFormatting>
  <conditionalFormatting sqref="P58 J58 J86:J87 P86:P87 J77:J78 P77:P78">
    <cfRule type="expression" dxfId="333" priority="474">
      <formula>"B13="" """</formula>
    </cfRule>
  </conditionalFormatting>
  <conditionalFormatting sqref="P58 J58 J86:J87 P86:P87 J77:J78 P77:P78">
    <cfRule type="cellIs" dxfId="332" priority="473" operator="equal">
      <formula>0</formula>
    </cfRule>
  </conditionalFormatting>
  <conditionalFormatting sqref="J49 P49">
    <cfRule type="expression" dxfId="331" priority="466">
      <formula>"B13="" """</formula>
    </cfRule>
  </conditionalFormatting>
  <conditionalFormatting sqref="J49 P49">
    <cfRule type="cellIs" dxfId="330" priority="465" operator="equal">
      <formula>0</formula>
    </cfRule>
  </conditionalFormatting>
  <conditionalFormatting sqref="J49">
    <cfRule type="iconSet" priority="467">
      <iconSet iconSet="3Arrows">
        <cfvo type="percent" val="0"/>
        <cfvo type="num" val="0"/>
        <cfvo type="num" val="0" gte="0"/>
      </iconSet>
    </cfRule>
    <cfRule type="cellIs" dxfId="329" priority="468" operator="lessThan">
      <formula>0</formula>
    </cfRule>
    <cfRule type="cellIs" dxfId="328" priority="469" operator="greaterThan">
      <formula>0</formula>
    </cfRule>
  </conditionalFormatting>
  <conditionalFormatting sqref="P49">
    <cfRule type="iconSet" priority="470">
      <iconSet iconSet="3Arrows">
        <cfvo type="percent" val="0"/>
        <cfvo type="num" val="0"/>
        <cfvo type="num" val="0" gte="0"/>
      </iconSet>
    </cfRule>
    <cfRule type="cellIs" dxfId="327" priority="471" operator="lessThan">
      <formula>0</formula>
    </cfRule>
    <cfRule type="cellIs" dxfId="326" priority="472" operator="greaterThan">
      <formula>0</formula>
    </cfRule>
  </conditionalFormatting>
  <conditionalFormatting sqref="J88 P88">
    <cfRule type="expression" dxfId="325" priority="458">
      <formula>"B13="" """</formula>
    </cfRule>
  </conditionalFormatting>
  <conditionalFormatting sqref="J88 P88">
    <cfRule type="cellIs" dxfId="324" priority="457" operator="equal">
      <formula>0</formula>
    </cfRule>
  </conditionalFormatting>
  <conditionalFormatting sqref="J88">
    <cfRule type="iconSet" priority="459">
      <iconSet iconSet="3Arrows">
        <cfvo type="percent" val="0"/>
        <cfvo type="num" val="0"/>
        <cfvo type="num" val="0" gte="0"/>
      </iconSet>
    </cfRule>
    <cfRule type="cellIs" dxfId="323" priority="460" operator="lessThan">
      <formula>0</formula>
    </cfRule>
    <cfRule type="cellIs" dxfId="322" priority="461" operator="greaterThan">
      <formula>0</formula>
    </cfRule>
  </conditionalFormatting>
  <conditionalFormatting sqref="P88">
    <cfRule type="iconSet" priority="462">
      <iconSet iconSet="3Arrows">
        <cfvo type="percent" val="0"/>
        <cfvo type="num" val="0"/>
        <cfvo type="num" val="0" gte="0"/>
      </iconSet>
    </cfRule>
    <cfRule type="cellIs" dxfId="321" priority="463" operator="lessThan">
      <formula>0</formula>
    </cfRule>
    <cfRule type="cellIs" dxfId="320" priority="464" operator="greaterThan">
      <formula>0</formula>
    </cfRule>
  </conditionalFormatting>
  <conditionalFormatting sqref="J58 J86:J87 J77:J78">
    <cfRule type="iconSet" priority="475">
      <iconSet iconSet="3Arrows">
        <cfvo type="percent" val="0"/>
        <cfvo type="num" val="0"/>
        <cfvo type="num" val="0" gte="0"/>
      </iconSet>
    </cfRule>
    <cfRule type="cellIs" dxfId="319" priority="476" operator="lessThan">
      <formula>0</formula>
    </cfRule>
    <cfRule type="cellIs" dxfId="318" priority="477" operator="greaterThan">
      <formula>0</formula>
    </cfRule>
  </conditionalFormatting>
  <conditionalFormatting sqref="P58 P86:P87 P77:P78">
    <cfRule type="iconSet" priority="478">
      <iconSet iconSet="3Arrows">
        <cfvo type="percent" val="0"/>
        <cfvo type="num" val="0"/>
        <cfvo type="num" val="0" gte="0"/>
      </iconSet>
    </cfRule>
    <cfRule type="cellIs" dxfId="317" priority="479" operator="lessThan">
      <formula>0</formula>
    </cfRule>
    <cfRule type="cellIs" dxfId="316" priority="480" operator="greaterThan">
      <formula>0</formula>
    </cfRule>
  </conditionalFormatting>
  <conditionalFormatting sqref="J89 P89">
    <cfRule type="expression" dxfId="315" priority="450">
      <formula>"B13="" """</formula>
    </cfRule>
  </conditionalFormatting>
  <conditionalFormatting sqref="J89 P89">
    <cfRule type="cellIs" dxfId="314" priority="449" operator="equal">
      <formula>0</formula>
    </cfRule>
  </conditionalFormatting>
  <conditionalFormatting sqref="J89">
    <cfRule type="iconSet" priority="451">
      <iconSet iconSet="3Arrows">
        <cfvo type="percent" val="0"/>
        <cfvo type="num" val="0"/>
        <cfvo type="num" val="0" gte="0"/>
      </iconSet>
    </cfRule>
    <cfRule type="cellIs" dxfId="313" priority="452" operator="lessThan">
      <formula>0</formula>
    </cfRule>
    <cfRule type="cellIs" dxfId="312" priority="453" operator="greaterThan">
      <formula>0</formula>
    </cfRule>
  </conditionalFormatting>
  <conditionalFormatting sqref="P89">
    <cfRule type="iconSet" priority="454">
      <iconSet iconSet="3Arrows">
        <cfvo type="percent" val="0"/>
        <cfvo type="num" val="0"/>
        <cfvo type="num" val="0" gte="0"/>
      </iconSet>
    </cfRule>
    <cfRule type="cellIs" dxfId="311" priority="455" operator="lessThan">
      <formula>0</formula>
    </cfRule>
    <cfRule type="cellIs" dxfId="310" priority="456" operator="greaterThan">
      <formula>0</formula>
    </cfRule>
  </conditionalFormatting>
  <conditionalFormatting sqref="J92 P92">
    <cfRule type="expression" dxfId="309" priority="442">
      <formula>"B13="" """</formula>
    </cfRule>
  </conditionalFormatting>
  <conditionalFormatting sqref="J92 P92">
    <cfRule type="cellIs" dxfId="308" priority="441" operator="equal">
      <formula>0</formula>
    </cfRule>
  </conditionalFormatting>
  <conditionalFormatting sqref="J92">
    <cfRule type="iconSet" priority="443">
      <iconSet iconSet="3Arrows">
        <cfvo type="percent" val="0"/>
        <cfvo type="num" val="0"/>
        <cfvo type="num" val="0" gte="0"/>
      </iconSet>
    </cfRule>
    <cfRule type="cellIs" dxfId="307" priority="444" operator="lessThan">
      <formula>0</formula>
    </cfRule>
    <cfRule type="cellIs" dxfId="306" priority="445" operator="greaterThan">
      <formula>0</formula>
    </cfRule>
  </conditionalFormatting>
  <conditionalFormatting sqref="P92">
    <cfRule type="iconSet" priority="446">
      <iconSet iconSet="3Arrows">
        <cfvo type="percent" val="0"/>
        <cfvo type="num" val="0"/>
        <cfvo type="num" val="0" gte="0"/>
      </iconSet>
    </cfRule>
    <cfRule type="cellIs" dxfId="305" priority="447" operator="lessThan">
      <formula>0</formula>
    </cfRule>
    <cfRule type="cellIs" dxfId="304" priority="448" operator="greaterThan">
      <formula>0</formula>
    </cfRule>
  </conditionalFormatting>
  <conditionalFormatting sqref="J93 P93">
    <cfRule type="expression" dxfId="303" priority="434">
      <formula>"B13="" """</formula>
    </cfRule>
  </conditionalFormatting>
  <conditionalFormatting sqref="J93 P93">
    <cfRule type="cellIs" dxfId="302" priority="433" operator="equal">
      <formula>0</formula>
    </cfRule>
  </conditionalFormatting>
  <conditionalFormatting sqref="J93">
    <cfRule type="iconSet" priority="435">
      <iconSet iconSet="3Arrows">
        <cfvo type="percent" val="0"/>
        <cfvo type="num" val="0"/>
        <cfvo type="num" val="0" gte="0"/>
      </iconSet>
    </cfRule>
    <cfRule type="cellIs" dxfId="301" priority="436" operator="lessThan">
      <formula>0</formula>
    </cfRule>
    <cfRule type="cellIs" dxfId="300" priority="437" operator="greaterThan">
      <formula>0</formula>
    </cfRule>
  </conditionalFormatting>
  <conditionalFormatting sqref="P93">
    <cfRule type="iconSet" priority="438">
      <iconSet iconSet="3Arrows">
        <cfvo type="percent" val="0"/>
        <cfvo type="num" val="0"/>
        <cfvo type="num" val="0" gte="0"/>
      </iconSet>
    </cfRule>
    <cfRule type="cellIs" dxfId="299" priority="439" operator="lessThan">
      <formula>0</formula>
    </cfRule>
    <cfRule type="cellIs" dxfId="298" priority="440" operator="greaterThan">
      <formula>0</formula>
    </cfRule>
  </conditionalFormatting>
  <conditionalFormatting sqref="P94:P95 J94:J95">
    <cfRule type="expression" dxfId="297" priority="426">
      <formula>"B13="" """</formula>
    </cfRule>
  </conditionalFormatting>
  <conditionalFormatting sqref="P94:P95 J94:J95">
    <cfRule type="cellIs" dxfId="296" priority="425" operator="equal">
      <formula>0</formula>
    </cfRule>
  </conditionalFormatting>
  <conditionalFormatting sqref="J94:J95">
    <cfRule type="iconSet" priority="427">
      <iconSet iconSet="3Arrows">
        <cfvo type="percent" val="0"/>
        <cfvo type="num" val="0"/>
        <cfvo type="num" val="0" gte="0"/>
      </iconSet>
    </cfRule>
    <cfRule type="cellIs" dxfId="295" priority="428" operator="lessThan">
      <formula>0</formula>
    </cfRule>
    <cfRule type="cellIs" dxfId="294" priority="429" operator="greaterThan">
      <formula>0</formula>
    </cfRule>
  </conditionalFormatting>
  <conditionalFormatting sqref="P94:P95">
    <cfRule type="iconSet" priority="430">
      <iconSet iconSet="3Arrows">
        <cfvo type="percent" val="0"/>
        <cfvo type="num" val="0"/>
        <cfvo type="num" val="0" gte="0"/>
      </iconSet>
    </cfRule>
    <cfRule type="cellIs" dxfId="293" priority="431" operator="lessThan">
      <formula>0</formula>
    </cfRule>
    <cfRule type="cellIs" dxfId="292" priority="432" operator="greaterThan">
      <formula>0</formula>
    </cfRule>
  </conditionalFormatting>
  <conditionalFormatting sqref="J105:J106 P105:P106">
    <cfRule type="expression" dxfId="291" priority="402">
      <formula>"B13="" """</formula>
    </cfRule>
  </conditionalFormatting>
  <conditionalFormatting sqref="J105:J106 P105:P106">
    <cfRule type="cellIs" dxfId="290" priority="401" operator="equal">
      <formula>0</formula>
    </cfRule>
  </conditionalFormatting>
  <conditionalFormatting sqref="J105:J106">
    <cfRule type="iconSet" priority="403">
      <iconSet iconSet="3Arrows">
        <cfvo type="percent" val="0"/>
        <cfvo type="num" val="0"/>
        <cfvo type="num" val="0" gte="0"/>
      </iconSet>
    </cfRule>
    <cfRule type="cellIs" dxfId="289" priority="404" operator="lessThan">
      <formula>0</formula>
    </cfRule>
    <cfRule type="cellIs" dxfId="288" priority="405" operator="greaterThan">
      <formula>0</formula>
    </cfRule>
  </conditionalFormatting>
  <conditionalFormatting sqref="P105:P106">
    <cfRule type="iconSet" priority="406">
      <iconSet iconSet="3Arrows">
        <cfvo type="percent" val="0"/>
        <cfvo type="num" val="0"/>
        <cfvo type="num" val="0" gte="0"/>
      </iconSet>
    </cfRule>
    <cfRule type="cellIs" dxfId="287" priority="407" operator="lessThan">
      <formula>0</formula>
    </cfRule>
    <cfRule type="cellIs" dxfId="286" priority="408" operator="greaterThan">
      <formula>0</formula>
    </cfRule>
  </conditionalFormatting>
  <conditionalFormatting sqref="P98:P102 J98:J102">
    <cfRule type="expression" dxfId="285" priority="394">
      <formula>"B13="" """</formula>
    </cfRule>
  </conditionalFormatting>
  <conditionalFormatting sqref="P98:P102 J98:J102">
    <cfRule type="cellIs" dxfId="284" priority="393" operator="equal">
      <formula>0</formula>
    </cfRule>
  </conditionalFormatting>
  <conditionalFormatting sqref="J103 P103">
    <cfRule type="expression" dxfId="283" priority="386">
      <formula>"B13="" """</formula>
    </cfRule>
  </conditionalFormatting>
  <conditionalFormatting sqref="J103 P103">
    <cfRule type="cellIs" dxfId="282" priority="385" operator="equal">
      <formula>0</formula>
    </cfRule>
  </conditionalFormatting>
  <conditionalFormatting sqref="J103">
    <cfRule type="iconSet" priority="387">
      <iconSet iconSet="3Arrows">
        <cfvo type="percent" val="0"/>
        <cfvo type="num" val="0"/>
        <cfvo type="num" val="0" gte="0"/>
      </iconSet>
    </cfRule>
    <cfRule type="cellIs" dxfId="281" priority="388" operator="lessThan">
      <formula>0</formula>
    </cfRule>
    <cfRule type="cellIs" dxfId="280" priority="389" operator="greaterThan">
      <formula>0</formula>
    </cfRule>
  </conditionalFormatting>
  <conditionalFormatting sqref="P103">
    <cfRule type="iconSet" priority="390">
      <iconSet iconSet="3Arrows">
        <cfvo type="percent" val="0"/>
        <cfvo type="num" val="0"/>
        <cfvo type="num" val="0" gte="0"/>
      </iconSet>
    </cfRule>
    <cfRule type="cellIs" dxfId="279" priority="391" operator="lessThan">
      <formula>0</formula>
    </cfRule>
    <cfRule type="cellIs" dxfId="278" priority="392" operator="greaterThan">
      <formula>0</formula>
    </cfRule>
  </conditionalFormatting>
  <conditionalFormatting sqref="J98:J102">
    <cfRule type="iconSet" priority="395">
      <iconSet iconSet="3Arrows">
        <cfvo type="percent" val="0"/>
        <cfvo type="num" val="0"/>
        <cfvo type="num" val="0" gte="0"/>
      </iconSet>
    </cfRule>
    <cfRule type="cellIs" dxfId="277" priority="396" operator="lessThan">
      <formula>0</formula>
    </cfRule>
    <cfRule type="cellIs" dxfId="276" priority="397" operator="greaterThan">
      <formula>0</formula>
    </cfRule>
  </conditionalFormatting>
  <conditionalFormatting sqref="P98:P102">
    <cfRule type="iconSet" priority="398">
      <iconSet iconSet="3Arrows">
        <cfvo type="percent" val="0"/>
        <cfvo type="num" val="0"/>
        <cfvo type="num" val="0" gte="0"/>
      </iconSet>
    </cfRule>
    <cfRule type="cellIs" dxfId="275" priority="399" operator="lessThan">
      <formula>0</formula>
    </cfRule>
    <cfRule type="cellIs" dxfId="274" priority="400" operator="greaterThan">
      <formula>0</formula>
    </cfRule>
  </conditionalFormatting>
  <conditionalFormatting sqref="J104 P104">
    <cfRule type="expression" dxfId="273" priority="378">
      <formula>"B13="" """</formula>
    </cfRule>
  </conditionalFormatting>
  <conditionalFormatting sqref="J104 P104">
    <cfRule type="cellIs" dxfId="272" priority="377" operator="equal">
      <formula>0</formula>
    </cfRule>
  </conditionalFormatting>
  <conditionalFormatting sqref="J104">
    <cfRule type="iconSet" priority="379">
      <iconSet iconSet="3Arrows">
        <cfvo type="percent" val="0"/>
        <cfvo type="num" val="0"/>
        <cfvo type="num" val="0" gte="0"/>
      </iconSet>
    </cfRule>
    <cfRule type="cellIs" dxfId="271" priority="380" operator="lessThan">
      <formula>0</formula>
    </cfRule>
    <cfRule type="cellIs" dxfId="270" priority="381" operator="greaterThan">
      <formula>0</formula>
    </cfRule>
  </conditionalFormatting>
  <conditionalFormatting sqref="P104">
    <cfRule type="iconSet" priority="382">
      <iconSet iconSet="3Arrows">
        <cfvo type="percent" val="0"/>
        <cfvo type="num" val="0"/>
        <cfvo type="num" val="0" gte="0"/>
      </iconSet>
    </cfRule>
    <cfRule type="cellIs" dxfId="269" priority="383" operator="lessThan">
      <formula>0</formula>
    </cfRule>
    <cfRule type="cellIs" dxfId="268" priority="384" operator="greaterThan">
      <formula>0</formula>
    </cfRule>
  </conditionalFormatting>
  <conditionalFormatting sqref="J107 P107">
    <cfRule type="expression" dxfId="267" priority="370">
      <formula>"B13="" """</formula>
    </cfRule>
  </conditionalFormatting>
  <conditionalFormatting sqref="J107 P107">
    <cfRule type="cellIs" dxfId="266" priority="369" operator="equal">
      <formula>0</formula>
    </cfRule>
  </conditionalFormatting>
  <conditionalFormatting sqref="J107">
    <cfRule type="iconSet" priority="371">
      <iconSet iconSet="3Arrows">
        <cfvo type="percent" val="0"/>
        <cfvo type="num" val="0"/>
        <cfvo type="num" val="0" gte="0"/>
      </iconSet>
    </cfRule>
    <cfRule type="cellIs" dxfId="265" priority="372" operator="lessThan">
      <formula>0</formula>
    </cfRule>
    <cfRule type="cellIs" dxfId="264" priority="373" operator="greaterThan">
      <formula>0</formula>
    </cfRule>
  </conditionalFormatting>
  <conditionalFormatting sqref="P107">
    <cfRule type="iconSet" priority="374">
      <iconSet iconSet="3Arrows">
        <cfvo type="percent" val="0"/>
        <cfvo type="num" val="0"/>
        <cfvo type="num" val="0" gte="0"/>
      </iconSet>
    </cfRule>
    <cfRule type="cellIs" dxfId="263" priority="375" operator="lessThan">
      <formula>0</formula>
    </cfRule>
    <cfRule type="cellIs" dxfId="262" priority="376" operator="greaterThan">
      <formula>0</formula>
    </cfRule>
  </conditionalFormatting>
  <conditionalFormatting sqref="J108 P108">
    <cfRule type="expression" dxfId="261" priority="362">
      <formula>"B13="" """</formula>
    </cfRule>
  </conditionalFormatting>
  <conditionalFormatting sqref="J108 P108">
    <cfRule type="cellIs" dxfId="260" priority="361" operator="equal">
      <formula>0</formula>
    </cfRule>
  </conditionalFormatting>
  <conditionalFormatting sqref="J108">
    <cfRule type="iconSet" priority="363">
      <iconSet iconSet="3Arrows">
        <cfvo type="percent" val="0"/>
        <cfvo type="num" val="0"/>
        <cfvo type="num" val="0" gte="0"/>
      </iconSet>
    </cfRule>
    <cfRule type="cellIs" dxfId="259" priority="364" operator="lessThan">
      <formula>0</formula>
    </cfRule>
    <cfRule type="cellIs" dxfId="258" priority="365" operator="greaterThan">
      <formula>0</formula>
    </cfRule>
  </conditionalFormatting>
  <conditionalFormatting sqref="P108">
    <cfRule type="iconSet" priority="366">
      <iconSet iconSet="3Arrows">
        <cfvo type="percent" val="0"/>
        <cfvo type="num" val="0"/>
        <cfvo type="num" val="0" gte="0"/>
      </iconSet>
    </cfRule>
    <cfRule type="cellIs" dxfId="257" priority="367" operator="lessThan">
      <formula>0</formula>
    </cfRule>
    <cfRule type="cellIs" dxfId="256" priority="368" operator="greaterThan">
      <formula>0</formula>
    </cfRule>
  </conditionalFormatting>
  <conditionalFormatting sqref="P109 J109">
    <cfRule type="expression" dxfId="255" priority="354">
      <formula>"B13="" """</formula>
    </cfRule>
  </conditionalFormatting>
  <conditionalFormatting sqref="P109 J109">
    <cfRule type="cellIs" dxfId="254" priority="353" operator="equal">
      <formula>0</formula>
    </cfRule>
  </conditionalFormatting>
  <conditionalFormatting sqref="J47:J48 P47:P48">
    <cfRule type="expression" dxfId="253" priority="346">
      <formula>"B13="" """</formula>
    </cfRule>
  </conditionalFormatting>
  <conditionalFormatting sqref="J47:J48 P47:P48">
    <cfRule type="cellIs" dxfId="252" priority="345" operator="equal">
      <formula>0</formula>
    </cfRule>
  </conditionalFormatting>
  <conditionalFormatting sqref="J47:J48">
    <cfRule type="iconSet" priority="347">
      <iconSet iconSet="3Arrows">
        <cfvo type="percent" val="0"/>
        <cfvo type="num" val="0"/>
        <cfvo type="num" val="0" gte="0"/>
      </iconSet>
    </cfRule>
    <cfRule type="cellIs" dxfId="251" priority="348" operator="lessThan">
      <formula>0</formula>
    </cfRule>
    <cfRule type="cellIs" dxfId="250" priority="349" operator="greaterThan">
      <formula>0</formula>
    </cfRule>
  </conditionalFormatting>
  <conditionalFormatting sqref="P47:P48">
    <cfRule type="iconSet" priority="350">
      <iconSet iconSet="3Arrows">
        <cfvo type="percent" val="0"/>
        <cfvo type="num" val="0"/>
        <cfvo type="num" val="0" gte="0"/>
      </iconSet>
    </cfRule>
    <cfRule type="cellIs" dxfId="249" priority="351" operator="lessThan">
      <formula>0</formula>
    </cfRule>
    <cfRule type="cellIs" dxfId="248" priority="352" operator="greaterThan">
      <formula>0</formula>
    </cfRule>
  </conditionalFormatting>
  <conditionalFormatting sqref="P40:P44 J40:J44">
    <cfRule type="expression" dxfId="247" priority="338">
      <formula>"B13="" """</formula>
    </cfRule>
  </conditionalFormatting>
  <conditionalFormatting sqref="P40:P44 J40:J44">
    <cfRule type="cellIs" dxfId="246" priority="337" operator="equal">
      <formula>0</formula>
    </cfRule>
  </conditionalFormatting>
  <conditionalFormatting sqref="J45 P45">
    <cfRule type="expression" dxfId="245" priority="330">
      <formula>"B13="" """</formula>
    </cfRule>
  </conditionalFormatting>
  <conditionalFormatting sqref="J45 P45">
    <cfRule type="cellIs" dxfId="244" priority="329" operator="equal">
      <formula>0</formula>
    </cfRule>
  </conditionalFormatting>
  <conditionalFormatting sqref="J45">
    <cfRule type="iconSet" priority="331">
      <iconSet iconSet="3Arrows">
        <cfvo type="percent" val="0"/>
        <cfvo type="num" val="0"/>
        <cfvo type="num" val="0" gte="0"/>
      </iconSet>
    </cfRule>
    <cfRule type="cellIs" dxfId="243" priority="332" operator="lessThan">
      <formula>0</formula>
    </cfRule>
    <cfRule type="cellIs" dxfId="242" priority="333" operator="greaterThan">
      <formula>0</formula>
    </cfRule>
  </conditionalFormatting>
  <conditionalFormatting sqref="P45">
    <cfRule type="iconSet" priority="334">
      <iconSet iconSet="3Arrows">
        <cfvo type="percent" val="0"/>
        <cfvo type="num" val="0"/>
        <cfvo type="num" val="0" gte="0"/>
      </iconSet>
    </cfRule>
    <cfRule type="cellIs" dxfId="241" priority="335" operator="lessThan">
      <formula>0</formula>
    </cfRule>
    <cfRule type="cellIs" dxfId="240" priority="336" operator="greaterThan">
      <formula>0</formula>
    </cfRule>
  </conditionalFormatting>
  <conditionalFormatting sqref="J40:J44">
    <cfRule type="iconSet" priority="339">
      <iconSet iconSet="3Arrows">
        <cfvo type="percent" val="0"/>
        <cfvo type="num" val="0"/>
        <cfvo type="num" val="0" gte="0"/>
      </iconSet>
    </cfRule>
    <cfRule type="cellIs" dxfId="239" priority="340" operator="lessThan">
      <formula>0</formula>
    </cfRule>
    <cfRule type="cellIs" dxfId="238" priority="341" operator="greaterThan">
      <formula>0</formula>
    </cfRule>
  </conditionalFormatting>
  <conditionalFormatting sqref="P40:P44">
    <cfRule type="iconSet" priority="342">
      <iconSet iconSet="3Arrows">
        <cfvo type="percent" val="0"/>
        <cfvo type="num" val="0"/>
        <cfvo type="num" val="0" gte="0"/>
      </iconSet>
    </cfRule>
    <cfRule type="cellIs" dxfId="237" priority="343" operator="lessThan">
      <formula>0</formula>
    </cfRule>
    <cfRule type="cellIs" dxfId="236" priority="344" operator="greaterThan">
      <formula>0</formula>
    </cfRule>
  </conditionalFormatting>
  <conditionalFormatting sqref="J46 P46">
    <cfRule type="expression" dxfId="235" priority="322">
      <formula>"B13="" """</formula>
    </cfRule>
  </conditionalFormatting>
  <conditionalFormatting sqref="J46 P46">
    <cfRule type="cellIs" dxfId="234" priority="321" operator="equal">
      <formula>0</formula>
    </cfRule>
  </conditionalFormatting>
  <conditionalFormatting sqref="J46">
    <cfRule type="iconSet" priority="323">
      <iconSet iconSet="3Arrows">
        <cfvo type="percent" val="0"/>
        <cfvo type="num" val="0"/>
        <cfvo type="num" val="0" gte="0"/>
      </iconSet>
    </cfRule>
    <cfRule type="cellIs" dxfId="233" priority="324" operator="lessThan">
      <formula>0</formula>
    </cfRule>
    <cfRule type="cellIs" dxfId="232" priority="325" operator="greaterThan">
      <formula>0</formula>
    </cfRule>
  </conditionalFormatting>
  <conditionalFormatting sqref="P46">
    <cfRule type="iconSet" priority="326">
      <iconSet iconSet="3Arrows">
        <cfvo type="percent" val="0"/>
        <cfvo type="num" val="0"/>
        <cfvo type="num" val="0" gte="0"/>
      </iconSet>
    </cfRule>
    <cfRule type="cellIs" dxfId="231" priority="327" operator="lessThan">
      <formula>0</formula>
    </cfRule>
    <cfRule type="cellIs" dxfId="230" priority="328" operator="greaterThan">
      <formula>0</formula>
    </cfRule>
  </conditionalFormatting>
  <conditionalFormatting sqref="P85 J85">
    <cfRule type="expression" dxfId="229" priority="290">
      <formula>"B13="" """</formula>
    </cfRule>
  </conditionalFormatting>
  <conditionalFormatting sqref="P85 J85">
    <cfRule type="cellIs" dxfId="228" priority="289" operator="equal">
      <formula>0</formula>
    </cfRule>
  </conditionalFormatting>
  <conditionalFormatting sqref="J84 P84">
    <cfRule type="expression" dxfId="227" priority="282">
      <formula>"B13="" """</formula>
    </cfRule>
  </conditionalFormatting>
  <conditionalFormatting sqref="J84 P84">
    <cfRule type="cellIs" dxfId="226" priority="281" operator="equal">
      <formula>0</formula>
    </cfRule>
  </conditionalFormatting>
  <conditionalFormatting sqref="J84">
    <cfRule type="iconSet" priority="283">
      <iconSet iconSet="3Arrows">
        <cfvo type="percent" val="0"/>
        <cfvo type="num" val="0"/>
        <cfvo type="num" val="0" gte="0"/>
      </iconSet>
    </cfRule>
    <cfRule type="cellIs" dxfId="225" priority="284" operator="lessThan">
      <formula>0</formula>
    </cfRule>
    <cfRule type="cellIs" dxfId="224" priority="285" operator="greaterThan">
      <formula>0</formula>
    </cfRule>
  </conditionalFormatting>
  <conditionalFormatting sqref="P84">
    <cfRule type="iconSet" priority="286">
      <iconSet iconSet="3Arrows">
        <cfvo type="percent" val="0"/>
        <cfvo type="num" val="0"/>
        <cfvo type="num" val="0" gte="0"/>
      </iconSet>
    </cfRule>
    <cfRule type="cellIs" dxfId="223" priority="287" operator="lessThan">
      <formula>0</formula>
    </cfRule>
    <cfRule type="cellIs" dxfId="222" priority="288" operator="greaterThan">
      <formula>0</formula>
    </cfRule>
  </conditionalFormatting>
  <conditionalFormatting sqref="J85">
    <cfRule type="iconSet" priority="291">
      <iconSet iconSet="3Arrows">
        <cfvo type="percent" val="0"/>
        <cfvo type="num" val="0"/>
        <cfvo type="num" val="0" gte="0"/>
      </iconSet>
    </cfRule>
    <cfRule type="cellIs" dxfId="221" priority="292" operator="lessThan">
      <formula>0</formula>
    </cfRule>
    <cfRule type="cellIs" dxfId="220" priority="293" operator="greaterThan">
      <formula>0</formula>
    </cfRule>
  </conditionalFormatting>
  <conditionalFormatting sqref="P85">
    <cfRule type="iconSet" priority="294">
      <iconSet iconSet="3Arrows">
        <cfvo type="percent" val="0"/>
        <cfvo type="num" val="0"/>
        <cfvo type="num" val="0" gte="0"/>
      </iconSet>
    </cfRule>
    <cfRule type="cellIs" dxfId="219" priority="295" operator="lessThan">
      <formula>0</formula>
    </cfRule>
    <cfRule type="cellIs" dxfId="218" priority="296" operator="greaterThan">
      <formula>0</formula>
    </cfRule>
  </conditionalFormatting>
  <conditionalFormatting sqref="J82:J83 P82:P83">
    <cfRule type="expression" dxfId="217" priority="274">
      <formula>"B13="" """</formula>
    </cfRule>
  </conditionalFormatting>
  <conditionalFormatting sqref="J82:J83 P82:P83">
    <cfRule type="cellIs" dxfId="216" priority="273" operator="equal">
      <formula>0</formula>
    </cfRule>
  </conditionalFormatting>
  <conditionalFormatting sqref="J82:J83">
    <cfRule type="iconSet" priority="275">
      <iconSet iconSet="3Arrows">
        <cfvo type="percent" val="0"/>
        <cfvo type="num" val="0"/>
        <cfvo type="num" val="0" gte="0"/>
      </iconSet>
    </cfRule>
    <cfRule type="cellIs" dxfId="215" priority="276" operator="lessThan">
      <formula>0</formula>
    </cfRule>
    <cfRule type="cellIs" dxfId="214" priority="277" operator="greaterThan">
      <formula>0</formula>
    </cfRule>
  </conditionalFormatting>
  <conditionalFormatting sqref="P82:P83">
    <cfRule type="iconSet" priority="278">
      <iconSet iconSet="3Arrows">
        <cfvo type="percent" val="0"/>
        <cfvo type="num" val="0"/>
        <cfvo type="num" val="0" gte="0"/>
      </iconSet>
    </cfRule>
    <cfRule type="cellIs" dxfId="213" priority="279" operator="lessThan">
      <formula>0</formula>
    </cfRule>
    <cfRule type="cellIs" dxfId="212" priority="280" operator="greaterThan">
      <formula>0</formula>
    </cfRule>
  </conditionalFormatting>
  <conditionalFormatting sqref="P79 J79">
    <cfRule type="expression" dxfId="211" priority="266">
      <formula>"B13="" """</formula>
    </cfRule>
  </conditionalFormatting>
  <conditionalFormatting sqref="P79 J79">
    <cfRule type="cellIs" dxfId="210" priority="265" operator="equal">
      <formula>0</formula>
    </cfRule>
  </conditionalFormatting>
  <conditionalFormatting sqref="J80 P80">
    <cfRule type="expression" dxfId="209" priority="258">
      <formula>"B13="" """</formula>
    </cfRule>
  </conditionalFormatting>
  <conditionalFormatting sqref="J80 P80">
    <cfRule type="cellIs" dxfId="208" priority="257" operator="equal">
      <formula>0</formula>
    </cfRule>
  </conditionalFormatting>
  <conditionalFormatting sqref="J80">
    <cfRule type="iconSet" priority="259">
      <iconSet iconSet="3Arrows">
        <cfvo type="percent" val="0"/>
        <cfvo type="num" val="0"/>
        <cfvo type="num" val="0" gte="0"/>
      </iconSet>
    </cfRule>
    <cfRule type="cellIs" dxfId="207" priority="260" operator="lessThan">
      <formula>0</formula>
    </cfRule>
    <cfRule type="cellIs" dxfId="206" priority="261" operator="greaterThan">
      <formula>0</formula>
    </cfRule>
  </conditionalFormatting>
  <conditionalFormatting sqref="P80">
    <cfRule type="iconSet" priority="262">
      <iconSet iconSet="3Arrows">
        <cfvo type="percent" val="0"/>
        <cfvo type="num" val="0"/>
        <cfvo type="num" val="0" gte="0"/>
      </iconSet>
    </cfRule>
    <cfRule type="cellIs" dxfId="205" priority="263" operator="lessThan">
      <formula>0</formula>
    </cfRule>
    <cfRule type="cellIs" dxfId="204" priority="264" operator="greaterThan">
      <formula>0</formula>
    </cfRule>
  </conditionalFormatting>
  <conditionalFormatting sqref="J79">
    <cfRule type="iconSet" priority="267">
      <iconSet iconSet="3Arrows">
        <cfvo type="percent" val="0"/>
        <cfvo type="num" val="0"/>
        <cfvo type="num" val="0" gte="0"/>
      </iconSet>
    </cfRule>
    <cfRule type="cellIs" dxfId="203" priority="268" operator="lessThan">
      <formula>0</formula>
    </cfRule>
    <cfRule type="cellIs" dxfId="202" priority="269" operator="greaterThan">
      <formula>0</formula>
    </cfRule>
  </conditionalFormatting>
  <conditionalFormatting sqref="P79">
    <cfRule type="iconSet" priority="270">
      <iconSet iconSet="3Arrows">
        <cfvo type="percent" val="0"/>
        <cfvo type="num" val="0"/>
        <cfvo type="num" val="0" gte="0"/>
      </iconSet>
    </cfRule>
    <cfRule type="cellIs" dxfId="201" priority="271" operator="lessThan">
      <formula>0</formula>
    </cfRule>
    <cfRule type="cellIs" dxfId="200" priority="272" operator="greaterThan">
      <formula>0</formula>
    </cfRule>
  </conditionalFormatting>
  <conditionalFormatting sqref="J81 P81">
    <cfRule type="expression" dxfId="199" priority="250">
      <formula>"B13="" """</formula>
    </cfRule>
  </conditionalFormatting>
  <conditionalFormatting sqref="J81 P81">
    <cfRule type="cellIs" dxfId="198" priority="249" operator="equal">
      <formula>0</formula>
    </cfRule>
  </conditionalFormatting>
  <conditionalFormatting sqref="J81">
    <cfRule type="iconSet" priority="251">
      <iconSet iconSet="3Arrows">
        <cfvo type="percent" val="0"/>
        <cfvo type="num" val="0"/>
        <cfvo type="num" val="0" gte="0"/>
      </iconSet>
    </cfRule>
    <cfRule type="cellIs" dxfId="197" priority="252" operator="lessThan">
      <formula>0</formula>
    </cfRule>
    <cfRule type="cellIs" dxfId="196" priority="253" operator="greaterThan">
      <formula>0</formula>
    </cfRule>
  </conditionalFormatting>
  <conditionalFormatting sqref="P81">
    <cfRule type="iconSet" priority="254">
      <iconSet iconSet="3Arrows">
        <cfvo type="percent" val="0"/>
        <cfvo type="num" val="0"/>
        <cfvo type="num" val="0" gte="0"/>
      </iconSet>
    </cfRule>
    <cfRule type="cellIs" dxfId="195" priority="255" operator="lessThan">
      <formula>0</formula>
    </cfRule>
    <cfRule type="cellIs" dxfId="194" priority="256" operator="greaterThan">
      <formula>0</formula>
    </cfRule>
  </conditionalFormatting>
  <conditionalFormatting sqref="J6:J7">
    <cfRule type="iconSet" priority="49284">
      <iconSet iconSet="3Arrows">
        <cfvo type="percent" val="0"/>
        <cfvo type="num" val="0"/>
        <cfvo type="num" val="0" gte="0"/>
      </iconSet>
    </cfRule>
    <cfRule type="cellIs" dxfId="193" priority="49285" operator="lessThan">
      <formula>0</formula>
    </cfRule>
    <cfRule type="cellIs" dxfId="192" priority="49286" operator="greaterThan">
      <formula>0</formula>
    </cfRule>
  </conditionalFormatting>
  <conditionalFormatting sqref="P6:P7">
    <cfRule type="iconSet" priority="49287">
      <iconSet iconSet="3Arrows">
        <cfvo type="percent" val="0"/>
        <cfvo type="num" val="0"/>
        <cfvo type="num" val="0" gte="0"/>
      </iconSet>
    </cfRule>
    <cfRule type="cellIs" dxfId="191" priority="49288" operator="lessThan">
      <formula>0</formula>
    </cfRule>
    <cfRule type="cellIs" dxfId="190" priority="49289" operator="greaterThan">
      <formula>0</formula>
    </cfRule>
  </conditionalFormatting>
  <conditionalFormatting sqref="J76 P76">
    <cfRule type="expression" dxfId="189" priority="242">
      <formula>"B13="" """</formula>
    </cfRule>
  </conditionalFormatting>
  <conditionalFormatting sqref="J76 P76">
    <cfRule type="cellIs" dxfId="188" priority="241" operator="equal">
      <formula>0</formula>
    </cfRule>
  </conditionalFormatting>
  <conditionalFormatting sqref="J76">
    <cfRule type="iconSet" priority="243">
      <iconSet iconSet="3Arrows">
        <cfvo type="percent" val="0"/>
        <cfvo type="num" val="0"/>
        <cfvo type="num" val="0" gte="0"/>
      </iconSet>
    </cfRule>
    <cfRule type="cellIs" dxfId="187" priority="244" operator="lessThan">
      <formula>0</formula>
    </cfRule>
    <cfRule type="cellIs" dxfId="186" priority="245" operator="greaterThan">
      <formula>0</formula>
    </cfRule>
  </conditionalFormatting>
  <conditionalFormatting sqref="P76">
    <cfRule type="iconSet" priority="246">
      <iconSet iconSet="3Arrows">
        <cfvo type="percent" val="0"/>
        <cfvo type="num" val="0"/>
        <cfvo type="num" val="0" gte="0"/>
      </iconSet>
    </cfRule>
    <cfRule type="cellIs" dxfId="185" priority="247" operator="lessThan">
      <formula>0</formula>
    </cfRule>
    <cfRule type="cellIs" dxfId="184" priority="248" operator="greaterThan">
      <formula>0</formula>
    </cfRule>
  </conditionalFormatting>
  <conditionalFormatting sqref="J74:J75 P74:P75">
    <cfRule type="expression" dxfId="183" priority="234">
      <formula>"B13="" """</formula>
    </cfRule>
  </conditionalFormatting>
  <conditionalFormatting sqref="J74:J75 P74:P75">
    <cfRule type="cellIs" dxfId="182" priority="233" operator="equal">
      <formula>0</formula>
    </cfRule>
  </conditionalFormatting>
  <conditionalFormatting sqref="J74:J75">
    <cfRule type="iconSet" priority="235">
      <iconSet iconSet="3Arrows">
        <cfvo type="percent" val="0"/>
        <cfvo type="num" val="0"/>
        <cfvo type="num" val="0" gte="0"/>
      </iconSet>
    </cfRule>
    <cfRule type="cellIs" dxfId="181" priority="236" operator="lessThan">
      <formula>0</formula>
    </cfRule>
    <cfRule type="cellIs" dxfId="180" priority="237" operator="greaterThan">
      <formula>0</formula>
    </cfRule>
  </conditionalFormatting>
  <conditionalFormatting sqref="P74:P75">
    <cfRule type="iconSet" priority="238">
      <iconSet iconSet="3Arrows">
        <cfvo type="percent" val="0"/>
        <cfvo type="num" val="0"/>
        <cfvo type="num" val="0" gte="0"/>
      </iconSet>
    </cfRule>
    <cfRule type="cellIs" dxfId="179" priority="239" operator="lessThan">
      <formula>0</formula>
    </cfRule>
    <cfRule type="cellIs" dxfId="178" priority="240" operator="greaterThan">
      <formula>0</formula>
    </cfRule>
  </conditionalFormatting>
  <conditionalFormatting sqref="P68:P71 J68:J71">
    <cfRule type="expression" dxfId="177" priority="226">
      <formula>"B13="" """</formula>
    </cfRule>
  </conditionalFormatting>
  <conditionalFormatting sqref="P68:P71 J68:J71">
    <cfRule type="cellIs" dxfId="176" priority="225" operator="equal">
      <formula>0</formula>
    </cfRule>
  </conditionalFormatting>
  <conditionalFormatting sqref="J72 P72">
    <cfRule type="expression" dxfId="175" priority="218">
      <formula>"B13="" """</formula>
    </cfRule>
  </conditionalFormatting>
  <conditionalFormatting sqref="J72 P72">
    <cfRule type="cellIs" dxfId="174" priority="217" operator="equal">
      <formula>0</formula>
    </cfRule>
  </conditionalFormatting>
  <conditionalFormatting sqref="J72">
    <cfRule type="iconSet" priority="219">
      <iconSet iconSet="3Arrows">
        <cfvo type="percent" val="0"/>
        <cfvo type="num" val="0"/>
        <cfvo type="num" val="0" gte="0"/>
      </iconSet>
    </cfRule>
    <cfRule type="cellIs" dxfId="173" priority="220" operator="lessThan">
      <formula>0</formula>
    </cfRule>
    <cfRule type="cellIs" dxfId="172" priority="221" operator="greaterThan">
      <formula>0</formula>
    </cfRule>
  </conditionalFormatting>
  <conditionalFormatting sqref="P72">
    <cfRule type="iconSet" priority="222">
      <iconSet iconSet="3Arrows">
        <cfvo type="percent" val="0"/>
        <cfvo type="num" val="0"/>
        <cfvo type="num" val="0" gte="0"/>
      </iconSet>
    </cfRule>
    <cfRule type="cellIs" dxfId="171" priority="223" operator="lessThan">
      <formula>0</formula>
    </cfRule>
    <cfRule type="cellIs" dxfId="170" priority="224" operator="greaterThan">
      <formula>0</formula>
    </cfRule>
  </conditionalFormatting>
  <conditionalFormatting sqref="J68:J71">
    <cfRule type="iconSet" priority="227">
      <iconSet iconSet="3Arrows">
        <cfvo type="percent" val="0"/>
        <cfvo type="num" val="0"/>
        <cfvo type="num" val="0" gte="0"/>
      </iconSet>
    </cfRule>
    <cfRule type="cellIs" dxfId="169" priority="228" operator="lessThan">
      <formula>0</formula>
    </cfRule>
    <cfRule type="cellIs" dxfId="168" priority="229" operator="greaterThan">
      <formula>0</formula>
    </cfRule>
  </conditionalFormatting>
  <conditionalFormatting sqref="P68:P71">
    <cfRule type="iconSet" priority="230">
      <iconSet iconSet="3Arrows">
        <cfvo type="percent" val="0"/>
        <cfvo type="num" val="0"/>
        <cfvo type="num" val="0" gte="0"/>
      </iconSet>
    </cfRule>
    <cfRule type="cellIs" dxfId="167" priority="231" operator="lessThan">
      <formula>0</formula>
    </cfRule>
    <cfRule type="cellIs" dxfId="166" priority="232" operator="greaterThan">
      <formula>0</formula>
    </cfRule>
  </conditionalFormatting>
  <conditionalFormatting sqref="J73 P73">
    <cfRule type="expression" dxfId="165" priority="210">
      <formula>"B13="" """</formula>
    </cfRule>
  </conditionalFormatting>
  <conditionalFormatting sqref="J73 P73">
    <cfRule type="cellIs" dxfId="164" priority="209" operator="equal">
      <formula>0</formula>
    </cfRule>
  </conditionalFormatting>
  <conditionalFormatting sqref="J73">
    <cfRule type="iconSet" priority="211">
      <iconSet iconSet="3Arrows">
        <cfvo type="percent" val="0"/>
        <cfvo type="num" val="0"/>
        <cfvo type="num" val="0" gte="0"/>
      </iconSet>
    </cfRule>
    <cfRule type="cellIs" dxfId="163" priority="212" operator="lessThan">
      <formula>0</formula>
    </cfRule>
    <cfRule type="cellIs" dxfId="162" priority="213" operator="greaterThan">
      <formula>0</formula>
    </cfRule>
  </conditionalFormatting>
  <conditionalFormatting sqref="P73">
    <cfRule type="iconSet" priority="214">
      <iconSet iconSet="3Arrows">
        <cfvo type="percent" val="0"/>
        <cfvo type="num" val="0"/>
        <cfvo type="num" val="0" gte="0"/>
      </iconSet>
    </cfRule>
    <cfRule type="cellIs" dxfId="161" priority="215" operator="lessThan">
      <formula>0</formula>
    </cfRule>
    <cfRule type="cellIs" dxfId="160" priority="216" operator="greaterThan">
      <formula>0</formula>
    </cfRule>
  </conditionalFormatting>
  <conditionalFormatting sqref="J67 P67">
    <cfRule type="expression" dxfId="159" priority="202">
      <formula>"B13="" """</formula>
    </cfRule>
  </conditionalFormatting>
  <conditionalFormatting sqref="J67 P67">
    <cfRule type="cellIs" dxfId="158" priority="201" operator="equal">
      <formula>0</formula>
    </cfRule>
  </conditionalFormatting>
  <conditionalFormatting sqref="J67">
    <cfRule type="iconSet" priority="203">
      <iconSet iconSet="3Arrows">
        <cfvo type="percent" val="0"/>
        <cfvo type="num" val="0"/>
        <cfvo type="num" val="0" gte="0"/>
      </iconSet>
    </cfRule>
    <cfRule type="cellIs" dxfId="157" priority="204" operator="lessThan">
      <formula>0</formula>
    </cfRule>
    <cfRule type="cellIs" dxfId="156" priority="205" operator="greaterThan">
      <formula>0</formula>
    </cfRule>
  </conditionalFormatting>
  <conditionalFormatting sqref="P67">
    <cfRule type="iconSet" priority="206">
      <iconSet iconSet="3Arrows">
        <cfvo type="percent" val="0"/>
        <cfvo type="num" val="0"/>
        <cfvo type="num" val="0" gte="0"/>
      </iconSet>
    </cfRule>
    <cfRule type="cellIs" dxfId="155" priority="207" operator="lessThan">
      <formula>0</formula>
    </cfRule>
    <cfRule type="cellIs" dxfId="154" priority="208" operator="greaterThan">
      <formula>0</formula>
    </cfRule>
  </conditionalFormatting>
  <conditionalFormatting sqref="J65:J66 P65:P66">
    <cfRule type="expression" dxfId="153" priority="194">
      <formula>"B13="" """</formula>
    </cfRule>
  </conditionalFormatting>
  <conditionalFormatting sqref="J65:J66 P65:P66">
    <cfRule type="cellIs" dxfId="152" priority="193" operator="equal">
      <formula>0</formula>
    </cfRule>
  </conditionalFormatting>
  <conditionalFormatting sqref="J65:J66">
    <cfRule type="iconSet" priority="195">
      <iconSet iconSet="3Arrows">
        <cfvo type="percent" val="0"/>
        <cfvo type="num" val="0"/>
        <cfvo type="num" val="0" gte="0"/>
      </iconSet>
    </cfRule>
    <cfRule type="cellIs" dxfId="151" priority="196" operator="lessThan">
      <formula>0</formula>
    </cfRule>
    <cfRule type="cellIs" dxfId="150" priority="197" operator="greaterThan">
      <formula>0</formula>
    </cfRule>
  </conditionalFormatting>
  <conditionalFormatting sqref="P65:P66">
    <cfRule type="iconSet" priority="198">
      <iconSet iconSet="3Arrows">
        <cfvo type="percent" val="0"/>
        <cfvo type="num" val="0"/>
        <cfvo type="num" val="0" gte="0"/>
      </iconSet>
    </cfRule>
    <cfRule type="cellIs" dxfId="149" priority="199" operator="lessThan">
      <formula>0</formula>
    </cfRule>
    <cfRule type="cellIs" dxfId="148" priority="200" operator="greaterThan">
      <formula>0</formula>
    </cfRule>
  </conditionalFormatting>
  <conditionalFormatting sqref="P59:P62 J59:J62">
    <cfRule type="expression" dxfId="147" priority="186">
      <formula>"B13="" """</formula>
    </cfRule>
  </conditionalFormatting>
  <conditionalFormatting sqref="P59:P62 J59:J62">
    <cfRule type="cellIs" dxfId="146" priority="185" operator="equal">
      <formula>0</formula>
    </cfRule>
  </conditionalFormatting>
  <conditionalFormatting sqref="J63 P63">
    <cfRule type="expression" dxfId="145" priority="178">
      <formula>"B13="" """</formula>
    </cfRule>
  </conditionalFormatting>
  <conditionalFormatting sqref="J63 P63">
    <cfRule type="cellIs" dxfId="144" priority="177" operator="equal">
      <formula>0</formula>
    </cfRule>
  </conditionalFormatting>
  <conditionalFormatting sqref="J63">
    <cfRule type="iconSet" priority="179">
      <iconSet iconSet="3Arrows">
        <cfvo type="percent" val="0"/>
        <cfvo type="num" val="0"/>
        <cfvo type="num" val="0" gte="0"/>
      </iconSet>
    </cfRule>
    <cfRule type="cellIs" dxfId="143" priority="180" operator="lessThan">
      <formula>0</formula>
    </cfRule>
    <cfRule type="cellIs" dxfId="142" priority="181" operator="greaterThan">
      <formula>0</formula>
    </cfRule>
  </conditionalFormatting>
  <conditionalFormatting sqref="P63">
    <cfRule type="iconSet" priority="182">
      <iconSet iconSet="3Arrows">
        <cfvo type="percent" val="0"/>
        <cfvo type="num" val="0"/>
        <cfvo type="num" val="0" gte="0"/>
      </iconSet>
    </cfRule>
    <cfRule type="cellIs" dxfId="141" priority="183" operator="lessThan">
      <formula>0</formula>
    </cfRule>
    <cfRule type="cellIs" dxfId="140" priority="184" operator="greaterThan">
      <formula>0</formula>
    </cfRule>
  </conditionalFormatting>
  <conditionalFormatting sqref="J59:J62">
    <cfRule type="iconSet" priority="187">
      <iconSet iconSet="3Arrows">
        <cfvo type="percent" val="0"/>
        <cfvo type="num" val="0"/>
        <cfvo type="num" val="0" gte="0"/>
      </iconSet>
    </cfRule>
    <cfRule type="cellIs" dxfId="139" priority="188" operator="lessThan">
      <formula>0</formula>
    </cfRule>
    <cfRule type="cellIs" dxfId="138" priority="189" operator="greaterThan">
      <formula>0</formula>
    </cfRule>
  </conditionalFormatting>
  <conditionalFormatting sqref="P59:P62">
    <cfRule type="iconSet" priority="190">
      <iconSet iconSet="3Arrows">
        <cfvo type="percent" val="0"/>
        <cfvo type="num" val="0"/>
        <cfvo type="num" val="0" gte="0"/>
      </iconSet>
    </cfRule>
    <cfRule type="cellIs" dxfId="137" priority="191" operator="lessThan">
      <formula>0</formula>
    </cfRule>
    <cfRule type="cellIs" dxfId="136" priority="192" operator="greaterThan">
      <formula>0</formula>
    </cfRule>
  </conditionalFormatting>
  <conditionalFormatting sqref="J64 P64">
    <cfRule type="expression" dxfId="135" priority="170">
      <formula>"B13="" """</formula>
    </cfRule>
  </conditionalFormatting>
  <conditionalFormatting sqref="J64 P64">
    <cfRule type="cellIs" dxfId="134" priority="169" operator="equal">
      <formula>0</formula>
    </cfRule>
  </conditionalFormatting>
  <conditionalFormatting sqref="J64">
    <cfRule type="iconSet" priority="171">
      <iconSet iconSet="3Arrows">
        <cfvo type="percent" val="0"/>
        <cfvo type="num" val="0"/>
        <cfvo type="num" val="0" gte="0"/>
      </iconSet>
    </cfRule>
    <cfRule type="cellIs" dxfId="133" priority="172" operator="lessThan">
      <formula>0</formula>
    </cfRule>
    <cfRule type="cellIs" dxfId="132" priority="173" operator="greaterThan">
      <formula>0</formula>
    </cfRule>
  </conditionalFormatting>
  <conditionalFormatting sqref="P64">
    <cfRule type="iconSet" priority="174">
      <iconSet iconSet="3Arrows">
        <cfvo type="percent" val="0"/>
        <cfvo type="num" val="0"/>
        <cfvo type="num" val="0" gte="0"/>
      </iconSet>
    </cfRule>
    <cfRule type="cellIs" dxfId="131" priority="175" operator="lessThan">
      <formula>0</formula>
    </cfRule>
    <cfRule type="cellIs" dxfId="130" priority="176" operator="greaterThan">
      <formula>0</formula>
    </cfRule>
  </conditionalFormatting>
  <conditionalFormatting sqref="J56:J57 P56:P57">
    <cfRule type="expression" dxfId="129" priority="162">
      <formula>"B13="" """</formula>
    </cfRule>
  </conditionalFormatting>
  <conditionalFormatting sqref="J56:J57 P56:P57">
    <cfRule type="cellIs" dxfId="128" priority="161" operator="equal">
      <formula>0</formula>
    </cfRule>
  </conditionalFormatting>
  <conditionalFormatting sqref="J56:J57">
    <cfRule type="iconSet" priority="163">
      <iconSet iconSet="3Arrows">
        <cfvo type="percent" val="0"/>
        <cfvo type="num" val="0"/>
        <cfvo type="num" val="0" gte="0"/>
      </iconSet>
    </cfRule>
    <cfRule type="cellIs" dxfId="127" priority="164" operator="lessThan">
      <formula>0</formula>
    </cfRule>
    <cfRule type="cellIs" dxfId="126" priority="165" operator="greaterThan">
      <formula>0</formula>
    </cfRule>
  </conditionalFormatting>
  <conditionalFormatting sqref="P56:P57">
    <cfRule type="iconSet" priority="166">
      <iconSet iconSet="3Arrows">
        <cfvo type="percent" val="0"/>
        <cfvo type="num" val="0"/>
        <cfvo type="num" val="0" gte="0"/>
      </iconSet>
    </cfRule>
    <cfRule type="cellIs" dxfId="125" priority="167" operator="lessThan">
      <formula>0</formula>
    </cfRule>
    <cfRule type="cellIs" dxfId="124" priority="168" operator="greaterThan">
      <formula>0</formula>
    </cfRule>
  </conditionalFormatting>
  <conditionalFormatting sqref="P50:P53 J50:J53">
    <cfRule type="expression" dxfId="123" priority="154">
      <formula>"B13="" """</formula>
    </cfRule>
  </conditionalFormatting>
  <conditionalFormatting sqref="P50:P53 J50:J53">
    <cfRule type="cellIs" dxfId="122" priority="153" operator="equal">
      <formula>0</formula>
    </cfRule>
  </conditionalFormatting>
  <conditionalFormatting sqref="J54 P54">
    <cfRule type="expression" dxfId="121" priority="146">
      <formula>"B13="" """</formula>
    </cfRule>
  </conditionalFormatting>
  <conditionalFormatting sqref="J54 P54">
    <cfRule type="cellIs" dxfId="120" priority="145" operator="equal">
      <formula>0</formula>
    </cfRule>
  </conditionalFormatting>
  <conditionalFormatting sqref="J54">
    <cfRule type="iconSet" priority="147">
      <iconSet iconSet="3Arrows">
        <cfvo type="percent" val="0"/>
        <cfvo type="num" val="0"/>
        <cfvo type="num" val="0" gte="0"/>
      </iconSet>
    </cfRule>
    <cfRule type="cellIs" dxfId="119" priority="148" operator="lessThan">
      <formula>0</formula>
    </cfRule>
    <cfRule type="cellIs" dxfId="118" priority="149" operator="greaterThan">
      <formula>0</formula>
    </cfRule>
  </conditionalFormatting>
  <conditionalFormatting sqref="P54">
    <cfRule type="iconSet" priority="150">
      <iconSet iconSet="3Arrows">
        <cfvo type="percent" val="0"/>
        <cfvo type="num" val="0"/>
        <cfvo type="num" val="0" gte="0"/>
      </iconSet>
    </cfRule>
    <cfRule type="cellIs" dxfId="117" priority="151" operator="lessThan">
      <formula>0</formula>
    </cfRule>
    <cfRule type="cellIs" dxfId="116" priority="152" operator="greaterThan">
      <formula>0</formula>
    </cfRule>
  </conditionalFormatting>
  <conditionalFormatting sqref="J50:J53">
    <cfRule type="iconSet" priority="155">
      <iconSet iconSet="3Arrows">
        <cfvo type="percent" val="0"/>
        <cfvo type="num" val="0"/>
        <cfvo type="num" val="0" gte="0"/>
      </iconSet>
    </cfRule>
    <cfRule type="cellIs" dxfId="115" priority="156" operator="lessThan">
      <formula>0</formula>
    </cfRule>
    <cfRule type="cellIs" dxfId="114" priority="157" operator="greaterThan">
      <formula>0</formula>
    </cfRule>
  </conditionalFormatting>
  <conditionalFormatting sqref="P50:P53">
    <cfRule type="iconSet" priority="158">
      <iconSet iconSet="3Arrows">
        <cfvo type="percent" val="0"/>
        <cfvo type="num" val="0"/>
        <cfvo type="num" val="0" gte="0"/>
      </iconSet>
    </cfRule>
    <cfRule type="cellIs" dxfId="113" priority="159" operator="lessThan">
      <formula>0</formula>
    </cfRule>
    <cfRule type="cellIs" dxfId="112" priority="160" operator="greaterThan">
      <formula>0</formula>
    </cfRule>
  </conditionalFormatting>
  <conditionalFormatting sqref="J55 P55">
    <cfRule type="expression" dxfId="111" priority="138">
      <formula>"B13="" """</formula>
    </cfRule>
  </conditionalFormatting>
  <conditionalFormatting sqref="J55 P55">
    <cfRule type="cellIs" dxfId="110" priority="137" operator="equal">
      <formula>0</formula>
    </cfRule>
  </conditionalFormatting>
  <conditionalFormatting sqref="J55">
    <cfRule type="iconSet" priority="139">
      <iconSet iconSet="3Arrows">
        <cfvo type="percent" val="0"/>
        <cfvo type="num" val="0"/>
        <cfvo type="num" val="0" gte="0"/>
      </iconSet>
    </cfRule>
    <cfRule type="cellIs" dxfId="109" priority="140" operator="lessThan">
      <formula>0</formula>
    </cfRule>
    <cfRule type="cellIs" dxfId="108" priority="141" operator="greaterThan">
      <formula>0</formula>
    </cfRule>
  </conditionalFormatting>
  <conditionalFormatting sqref="P55">
    <cfRule type="iconSet" priority="142">
      <iconSet iconSet="3Arrows">
        <cfvo type="percent" val="0"/>
        <cfvo type="num" val="0"/>
        <cfvo type="num" val="0" gte="0"/>
      </iconSet>
    </cfRule>
    <cfRule type="cellIs" dxfId="107" priority="143" operator="lessThan">
      <formula>0</formula>
    </cfRule>
    <cfRule type="cellIs" dxfId="106" priority="144" operator="greaterThan">
      <formula>0</formula>
    </cfRule>
  </conditionalFormatting>
  <conditionalFormatting sqref="J35 P35">
    <cfRule type="expression" dxfId="105" priority="130">
      <formula>"B13="" """</formula>
    </cfRule>
  </conditionalFormatting>
  <conditionalFormatting sqref="J35 P35">
    <cfRule type="cellIs" dxfId="104" priority="129" operator="equal">
      <formula>0</formula>
    </cfRule>
  </conditionalFormatting>
  <conditionalFormatting sqref="J35">
    <cfRule type="iconSet" priority="131">
      <iconSet iconSet="3Arrows">
        <cfvo type="percent" val="0"/>
        <cfvo type="num" val="0"/>
        <cfvo type="num" val="0" gte="0"/>
      </iconSet>
    </cfRule>
    <cfRule type="cellIs" dxfId="103" priority="132" operator="lessThan">
      <formula>0</formula>
    </cfRule>
    <cfRule type="cellIs" dxfId="102" priority="133" operator="greaterThan">
      <formula>0</formula>
    </cfRule>
  </conditionalFormatting>
  <conditionalFormatting sqref="P35">
    <cfRule type="iconSet" priority="134">
      <iconSet iconSet="3Arrows">
        <cfvo type="percent" val="0"/>
        <cfvo type="num" val="0"/>
        <cfvo type="num" val="0" gte="0"/>
      </iconSet>
    </cfRule>
    <cfRule type="cellIs" dxfId="101" priority="135" operator="lessThan">
      <formula>0</formula>
    </cfRule>
    <cfRule type="cellIs" dxfId="100" priority="136" operator="greaterThan">
      <formula>0</formula>
    </cfRule>
  </conditionalFormatting>
  <conditionalFormatting sqref="J33:J34 P33:P34">
    <cfRule type="expression" dxfId="99" priority="122">
      <formula>"B13="" """</formula>
    </cfRule>
  </conditionalFormatting>
  <conditionalFormatting sqref="J33:J34 P33:P34">
    <cfRule type="cellIs" dxfId="98" priority="121" operator="equal">
      <formula>0</formula>
    </cfRule>
  </conditionalFormatting>
  <conditionalFormatting sqref="J33:J34">
    <cfRule type="iconSet" priority="123">
      <iconSet iconSet="3Arrows">
        <cfvo type="percent" val="0"/>
        <cfvo type="num" val="0"/>
        <cfvo type="num" val="0" gte="0"/>
      </iconSet>
    </cfRule>
    <cfRule type="cellIs" dxfId="97" priority="124" operator="lessThan">
      <formula>0</formula>
    </cfRule>
    <cfRule type="cellIs" dxfId="96" priority="125" operator="greaterThan">
      <formula>0</formula>
    </cfRule>
  </conditionalFormatting>
  <conditionalFormatting sqref="P33:P34">
    <cfRule type="iconSet" priority="126">
      <iconSet iconSet="3Arrows">
        <cfvo type="percent" val="0"/>
        <cfvo type="num" val="0"/>
        <cfvo type="num" val="0" gte="0"/>
      </iconSet>
    </cfRule>
    <cfRule type="cellIs" dxfId="95" priority="127" operator="lessThan">
      <formula>0</formula>
    </cfRule>
    <cfRule type="cellIs" dxfId="94" priority="128" operator="greaterThan">
      <formula>0</formula>
    </cfRule>
  </conditionalFormatting>
  <conditionalFormatting sqref="P28:P30 J28:J30">
    <cfRule type="expression" dxfId="93" priority="114">
      <formula>"B13="" """</formula>
    </cfRule>
  </conditionalFormatting>
  <conditionalFormatting sqref="P28:P30 J28:J30">
    <cfRule type="cellIs" dxfId="92" priority="113" operator="equal">
      <formula>0</formula>
    </cfRule>
  </conditionalFormatting>
  <conditionalFormatting sqref="J31 P31">
    <cfRule type="expression" dxfId="91" priority="106">
      <formula>"B13="" """</formula>
    </cfRule>
  </conditionalFormatting>
  <conditionalFormatting sqref="J31 P31">
    <cfRule type="cellIs" dxfId="90" priority="105" operator="equal">
      <formula>0</formula>
    </cfRule>
  </conditionalFormatting>
  <conditionalFormatting sqref="J31">
    <cfRule type="iconSet" priority="107">
      <iconSet iconSet="3Arrows">
        <cfvo type="percent" val="0"/>
        <cfvo type="num" val="0"/>
        <cfvo type="num" val="0" gte="0"/>
      </iconSet>
    </cfRule>
    <cfRule type="cellIs" dxfId="89" priority="108" operator="lessThan">
      <formula>0</formula>
    </cfRule>
    <cfRule type="cellIs" dxfId="88" priority="109" operator="greaterThan">
      <formula>0</formula>
    </cfRule>
  </conditionalFormatting>
  <conditionalFormatting sqref="P31">
    <cfRule type="iconSet" priority="110">
      <iconSet iconSet="3Arrows">
        <cfvo type="percent" val="0"/>
        <cfvo type="num" val="0"/>
        <cfvo type="num" val="0" gte="0"/>
      </iconSet>
    </cfRule>
    <cfRule type="cellIs" dxfId="87" priority="111" operator="lessThan">
      <formula>0</formula>
    </cfRule>
    <cfRule type="cellIs" dxfId="86" priority="112" operator="greaterThan">
      <formula>0</formula>
    </cfRule>
  </conditionalFormatting>
  <conditionalFormatting sqref="J28:J30">
    <cfRule type="iconSet" priority="115">
      <iconSet iconSet="3Arrows">
        <cfvo type="percent" val="0"/>
        <cfvo type="num" val="0"/>
        <cfvo type="num" val="0" gte="0"/>
      </iconSet>
    </cfRule>
    <cfRule type="cellIs" dxfId="85" priority="116" operator="lessThan">
      <formula>0</formula>
    </cfRule>
    <cfRule type="cellIs" dxfId="84" priority="117" operator="greaterThan">
      <formula>0</formula>
    </cfRule>
  </conditionalFormatting>
  <conditionalFormatting sqref="P28:P30">
    <cfRule type="iconSet" priority="118">
      <iconSet iconSet="3Arrows">
        <cfvo type="percent" val="0"/>
        <cfvo type="num" val="0"/>
        <cfvo type="num" val="0" gte="0"/>
      </iconSet>
    </cfRule>
    <cfRule type="cellIs" dxfId="83" priority="119" operator="lessThan">
      <formula>0</formula>
    </cfRule>
    <cfRule type="cellIs" dxfId="82" priority="120" operator="greaterThan">
      <formula>0</formula>
    </cfRule>
  </conditionalFormatting>
  <conditionalFormatting sqref="J32 P32">
    <cfRule type="expression" dxfId="81" priority="98">
      <formula>"B13="" """</formula>
    </cfRule>
  </conditionalFormatting>
  <conditionalFormatting sqref="J32 P32">
    <cfRule type="cellIs" dxfId="80" priority="97" operator="equal">
      <formula>0</formula>
    </cfRule>
  </conditionalFormatting>
  <conditionalFormatting sqref="J32">
    <cfRule type="iconSet" priority="99">
      <iconSet iconSet="3Arrows">
        <cfvo type="percent" val="0"/>
        <cfvo type="num" val="0"/>
        <cfvo type="num" val="0" gte="0"/>
      </iconSet>
    </cfRule>
    <cfRule type="cellIs" dxfId="79" priority="100" operator="lessThan">
      <formula>0</formula>
    </cfRule>
    <cfRule type="cellIs" dxfId="78" priority="101" operator="greaterThan">
      <formula>0</formula>
    </cfRule>
  </conditionalFormatting>
  <conditionalFormatting sqref="P32">
    <cfRule type="iconSet" priority="102">
      <iconSet iconSet="3Arrows">
        <cfvo type="percent" val="0"/>
        <cfvo type="num" val="0"/>
        <cfvo type="num" val="0" gte="0"/>
      </iconSet>
    </cfRule>
    <cfRule type="cellIs" dxfId="77" priority="103" operator="lessThan">
      <formula>0</formula>
    </cfRule>
    <cfRule type="cellIs" dxfId="76" priority="104" operator="greaterThan">
      <formula>0</formula>
    </cfRule>
  </conditionalFormatting>
  <conditionalFormatting sqref="P36:P39 J36:J39">
    <cfRule type="expression" dxfId="75" priority="90">
      <formula>"B13="" """</formula>
    </cfRule>
  </conditionalFormatting>
  <conditionalFormatting sqref="P36:P39 J36:J39">
    <cfRule type="cellIs" dxfId="74" priority="89" operator="equal">
      <formula>0</formula>
    </cfRule>
  </conditionalFormatting>
  <conditionalFormatting sqref="J36:J39">
    <cfRule type="iconSet" priority="91">
      <iconSet iconSet="3Arrows">
        <cfvo type="percent" val="0"/>
        <cfvo type="num" val="0"/>
        <cfvo type="num" val="0" gte="0"/>
      </iconSet>
    </cfRule>
    <cfRule type="cellIs" dxfId="73" priority="92" operator="lessThan">
      <formula>0</formula>
    </cfRule>
    <cfRule type="cellIs" dxfId="72" priority="93" operator="greaterThan">
      <formula>0</formula>
    </cfRule>
  </conditionalFormatting>
  <conditionalFormatting sqref="P36:P39">
    <cfRule type="iconSet" priority="94">
      <iconSet iconSet="3Arrows">
        <cfvo type="percent" val="0"/>
        <cfvo type="num" val="0"/>
        <cfvo type="num" val="0" gte="0"/>
      </iconSet>
    </cfRule>
    <cfRule type="cellIs" dxfId="71" priority="95" operator="lessThan">
      <formula>0</formula>
    </cfRule>
    <cfRule type="cellIs" dxfId="70" priority="96" operator="greaterThan">
      <formula>0</formula>
    </cfRule>
  </conditionalFormatting>
  <conditionalFormatting sqref="P26 J26">
    <cfRule type="expression" dxfId="69" priority="82">
      <formula>"B13="" """</formula>
    </cfRule>
  </conditionalFormatting>
  <conditionalFormatting sqref="P26 J26">
    <cfRule type="cellIs" dxfId="68" priority="81" operator="equal">
      <formula>0</formula>
    </cfRule>
  </conditionalFormatting>
  <conditionalFormatting sqref="J26">
    <cfRule type="iconSet" priority="83">
      <iconSet iconSet="3Arrows">
        <cfvo type="percent" val="0"/>
        <cfvo type="num" val="0"/>
        <cfvo type="num" val="0" gte="0"/>
      </iconSet>
    </cfRule>
    <cfRule type="cellIs" dxfId="67" priority="84" operator="lessThan">
      <formula>0</formula>
    </cfRule>
    <cfRule type="cellIs" dxfId="66" priority="85" operator="greaterThan">
      <formula>0</formula>
    </cfRule>
  </conditionalFormatting>
  <conditionalFormatting sqref="P26">
    <cfRule type="iconSet" priority="86">
      <iconSet iconSet="3Arrows">
        <cfvo type="percent" val="0"/>
        <cfvo type="num" val="0"/>
        <cfvo type="num" val="0" gte="0"/>
      </iconSet>
    </cfRule>
    <cfRule type="cellIs" dxfId="65" priority="87" operator="lessThan">
      <formula>0</formula>
    </cfRule>
    <cfRule type="cellIs" dxfId="64" priority="88" operator="greaterThan">
      <formula>0</formula>
    </cfRule>
  </conditionalFormatting>
  <conditionalFormatting sqref="J14 P14">
    <cfRule type="expression" dxfId="63" priority="74">
      <formula>"B13="" """</formula>
    </cfRule>
  </conditionalFormatting>
  <conditionalFormatting sqref="J14 P14">
    <cfRule type="cellIs" dxfId="62" priority="73" operator="equal">
      <formula>0</formula>
    </cfRule>
  </conditionalFormatting>
  <conditionalFormatting sqref="J14">
    <cfRule type="iconSet" priority="75">
      <iconSet iconSet="3Arrows">
        <cfvo type="percent" val="0"/>
        <cfvo type="num" val="0"/>
        <cfvo type="num" val="0" gte="0"/>
      </iconSet>
    </cfRule>
    <cfRule type="cellIs" dxfId="61" priority="76" operator="lessThan">
      <formula>0</formula>
    </cfRule>
    <cfRule type="cellIs" dxfId="60" priority="77" operator="greaterThan">
      <formula>0</formula>
    </cfRule>
  </conditionalFormatting>
  <conditionalFormatting sqref="P14">
    <cfRule type="iconSet" priority="78">
      <iconSet iconSet="3Arrows">
        <cfvo type="percent" val="0"/>
        <cfvo type="num" val="0"/>
        <cfvo type="num" val="0" gte="0"/>
      </iconSet>
    </cfRule>
    <cfRule type="cellIs" dxfId="59" priority="79" operator="lessThan">
      <formula>0</formula>
    </cfRule>
    <cfRule type="cellIs" dxfId="58" priority="80" operator="greaterThan">
      <formula>0</formula>
    </cfRule>
  </conditionalFormatting>
  <conditionalFormatting sqref="J12:J13 P12:P13">
    <cfRule type="expression" dxfId="57" priority="66">
      <formula>"B13="" """</formula>
    </cfRule>
  </conditionalFormatting>
  <conditionalFormatting sqref="J12:J13 P12:P13">
    <cfRule type="cellIs" dxfId="56" priority="65" operator="equal">
      <formula>0</formula>
    </cfRule>
  </conditionalFormatting>
  <conditionalFormatting sqref="J12:J13">
    <cfRule type="iconSet" priority="67">
      <iconSet iconSet="3Arrows">
        <cfvo type="percent" val="0"/>
        <cfvo type="num" val="0"/>
        <cfvo type="num" val="0" gte="0"/>
      </iconSet>
    </cfRule>
    <cfRule type="cellIs" dxfId="55" priority="68" operator="lessThan">
      <formula>0</formula>
    </cfRule>
    <cfRule type="cellIs" dxfId="54" priority="69" operator="greaterThan">
      <formula>0</formula>
    </cfRule>
  </conditionalFormatting>
  <conditionalFormatting sqref="P12:P13">
    <cfRule type="iconSet" priority="70">
      <iconSet iconSet="3Arrows">
        <cfvo type="percent" val="0"/>
        <cfvo type="num" val="0"/>
        <cfvo type="num" val="0" gte="0"/>
      </iconSet>
    </cfRule>
    <cfRule type="cellIs" dxfId="53" priority="71" operator="lessThan">
      <formula>0</formula>
    </cfRule>
    <cfRule type="cellIs" dxfId="52" priority="72" operator="greaterThan">
      <formula>0</formula>
    </cfRule>
  </conditionalFormatting>
  <conditionalFormatting sqref="P8:P9 J8:J9">
    <cfRule type="expression" dxfId="51" priority="58">
      <formula>"B13="" """</formula>
    </cfRule>
  </conditionalFormatting>
  <conditionalFormatting sqref="P8:P9 J8:J9">
    <cfRule type="cellIs" dxfId="50" priority="57" operator="equal">
      <formula>0</formula>
    </cfRule>
  </conditionalFormatting>
  <conditionalFormatting sqref="J10 P10">
    <cfRule type="expression" dxfId="49" priority="50">
      <formula>"B13="" """</formula>
    </cfRule>
  </conditionalFormatting>
  <conditionalFormatting sqref="J10 P10">
    <cfRule type="cellIs" dxfId="48" priority="49" operator="equal">
      <formula>0</formula>
    </cfRule>
  </conditionalFormatting>
  <conditionalFormatting sqref="J10">
    <cfRule type="iconSet" priority="51">
      <iconSet iconSet="3Arrows">
        <cfvo type="percent" val="0"/>
        <cfvo type="num" val="0"/>
        <cfvo type="num" val="0" gte="0"/>
      </iconSet>
    </cfRule>
    <cfRule type="cellIs" dxfId="47" priority="52" operator="lessThan">
      <formula>0</formula>
    </cfRule>
    <cfRule type="cellIs" dxfId="46" priority="53" operator="greaterThan">
      <formula>0</formula>
    </cfRule>
  </conditionalFormatting>
  <conditionalFormatting sqref="P10">
    <cfRule type="iconSet" priority="54">
      <iconSet iconSet="3Arrows">
        <cfvo type="percent" val="0"/>
        <cfvo type="num" val="0"/>
        <cfvo type="num" val="0" gte="0"/>
      </iconSet>
    </cfRule>
    <cfRule type="cellIs" dxfId="45" priority="55" operator="lessThan">
      <formula>0</formula>
    </cfRule>
    <cfRule type="cellIs" dxfId="44" priority="56" operator="greaterThan">
      <formula>0</formula>
    </cfRule>
  </conditionalFormatting>
  <conditionalFormatting sqref="J8:J9">
    <cfRule type="iconSet" priority="59">
      <iconSet iconSet="3Arrows">
        <cfvo type="percent" val="0"/>
        <cfvo type="num" val="0"/>
        <cfvo type="num" val="0" gte="0"/>
      </iconSet>
    </cfRule>
    <cfRule type="cellIs" dxfId="43" priority="60" operator="lessThan">
      <formula>0</formula>
    </cfRule>
    <cfRule type="cellIs" dxfId="42" priority="61" operator="greaterThan">
      <formula>0</formula>
    </cfRule>
  </conditionalFormatting>
  <conditionalFormatting sqref="P8:P9">
    <cfRule type="iconSet" priority="62">
      <iconSet iconSet="3Arrows">
        <cfvo type="percent" val="0"/>
        <cfvo type="num" val="0"/>
        <cfvo type="num" val="0" gte="0"/>
      </iconSet>
    </cfRule>
    <cfRule type="cellIs" dxfId="41" priority="63" operator="lessThan">
      <formula>0</formula>
    </cfRule>
    <cfRule type="cellIs" dxfId="40" priority="64" operator="greaterThan">
      <formula>0</formula>
    </cfRule>
  </conditionalFormatting>
  <conditionalFormatting sqref="J11 P11">
    <cfRule type="expression" dxfId="39" priority="42">
      <formula>"B13="" """</formula>
    </cfRule>
  </conditionalFormatting>
  <conditionalFormatting sqref="J11 P11">
    <cfRule type="cellIs" dxfId="38" priority="41" operator="equal">
      <formula>0</formula>
    </cfRule>
  </conditionalFormatting>
  <conditionalFormatting sqref="J11">
    <cfRule type="iconSet" priority="43">
      <iconSet iconSet="3Arrows">
        <cfvo type="percent" val="0"/>
        <cfvo type="num" val="0"/>
        <cfvo type="num" val="0" gte="0"/>
      </iconSet>
    </cfRule>
    <cfRule type="cellIs" dxfId="37" priority="44" operator="lessThan">
      <formula>0</formula>
    </cfRule>
    <cfRule type="cellIs" dxfId="36" priority="45" operator="greaterThan">
      <formula>0</formula>
    </cfRule>
  </conditionalFormatting>
  <conditionalFormatting sqref="P11">
    <cfRule type="iconSet" priority="46">
      <iconSet iconSet="3Arrows">
        <cfvo type="percent" val="0"/>
        <cfvo type="num" val="0"/>
        <cfvo type="num" val="0" gte="0"/>
      </iconSet>
    </cfRule>
    <cfRule type="cellIs" dxfId="35" priority="47" operator="lessThan">
      <formula>0</formula>
    </cfRule>
    <cfRule type="cellIs" dxfId="34" priority="48" operator="greaterThan">
      <formula>0</formula>
    </cfRule>
  </conditionalFormatting>
  <conditionalFormatting sqref="P15:P18 J15:J18 P24:P25 J24:J25">
    <cfRule type="expression" dxfId="33" priority="34">
      <formula>"B13="" """</formula>
    </cfRule>
  </conditionalFormatting>
  <conditionalFormatting sqref="P15:P18 J15:J18 P24:P25 J24:J25">
    <cfRule type="cellIs" dxfId="32" priority="33" operator="equal">
      <formula>0</formula>
    </cfRule>
  </conditionalFormatting>
  <conditionalFormatting sqref="J15:J18 J24:J25">
    <cfRule type="iconSet" priority="35">
      <iconSet iconSet="3Arrows">
        <cfvo type="percent" val="0"/>
        <cfvo type="num" val="0"/>
        <cfvo type="num" val="0" gte="0"/>
      </iconSet>
    </cfRule>
    <cfRule type="cellIs" dxfId="31" priority="36" operator="lessThan">
      <formula>0</formula>
    </cfRule>
    <cfRule type="cellIs" dxfId="30" priority="37" operator="greaterThan">
      <formula>0</formula>
    </cfRule>
  </conditionalFormatting>
  <conditionalFormatting sqref="P15:P18 P24:P25">
    <cfRule type="iconSet" priority="38">
      <iconSet iconSet="3Arrows">
        <cfvo type="percent" val="0"/>
        <cfvo type="num" val="0"/>
        <cfvo type="num" val="0" gte="0"/>
      </iconSet>
    </cfRule>
    <cfRule type="cellIs" dxfId="29" priority="39" operator="lessThan">
      <formula>0</formula>
    </cfRule>
    <cfRule type="cellIs" dxfId="28" priority="40" operator="greaterThan">
      <formula>0</formula>
    </cfRule>
  </conditionalFormatting>
  <conditionalFormatting sqref="J23 P23">
    <cfRule type="expression" dxfId="27" priority="26">
      <formula>"B13="" """</formula>
    </cfRule>
  </conditionalFormatting>
  <conditionalFormatting sqref="J23 P23">
    <cfRule type="cellIs" dxfId="26" priority="25" operator="equal">
      <formula>0</formula>
    </cfRule>
  </conditionalFormatting>
  <conditionalFormatting sqref="J23">
    <cfRule type="iconSet" priority="27">
      <iconSet iconSet="3Arrows">
        <cfvo type="percent" val="0"/>
        <cfvo type="num" val="0"/>
        <cfvo type="num" val="0" gte="0"/>
      </iconSet>
    </cfRule>
    <cfRule type="cellIs" dxfId="25" priority="28" operator="lessThan">
      <formula>0</formula>
    </cfRule>
    <cfRule type="cellIs" dxfId="24" priority="29" operator="greaterThan">
      <formula>0</formula>
    </cfRule>
  </conditionalFormatting>
  <conditionalFormatting sqref="P23">
    <cfRule type="iconSet" priority="30">
      <iconSet iconSet="3Arrows">
        <cfvo type="percent" val="0"/>
        <cfvo type="num" val="0"/>
        <cfvo type="num" val="0" gte="0"/>
      </iconSet>
    </cfRule>
    <cfRule type="cellIs" dxfId="23" priority="31" operator="lessThan">
      <formula>0</formula>
    </cfRule>
    <cfRule type="cellIs" dxfId="22" priority="32" operator="greaterThan">
      <formula>0</formula>
    </cfRule>
  </conditionalFormatting>
  <conditionalFormatting sqref="J21:J22 P21:P22">
    <cfRule type="expression" dxfId="21" priority="18">
      <formula>"B13="" """</formula>
    </cfRule>
  </conditionalFormatting>
  <conditionalFormatting sqref="J21:J22 P21:P22">
    <cfRule type="cellIs" dxfId="20" priority="17" operator="equal">
      <formula>0</formula>
    </cfRule>
  </conditionalFormatting>
  <conditionalFormatting sqref="J21:J22">
    <cfRule type="iconSet" priority="19">
      <iconSet iconSet="3Arrows">
        <cfvo type="percent" val="0"/>
        <cfvo type="num" val="0"/>
        <cfvo type="num" val="0" gte="0"/>
      </iconSet>
    </cfRule>
    <cfRule type="cellIs" dxfId="19" priority="20" operator="lessThan">
      <formula>0</formula>
    </cfRule>
    <cfRule type="cellIs" dxfId="18" priority="21" operator="greaterThan">
      <formula>0</formula>
    </cfRule>
  </conditionalFormatting>
  <conditionalFormatting sqref="P21:P22">
    <cfRule type="iconSet" priority="22">
      <iconSet iconSet="3Arrows">
        <cfvo type="percent" val="0"/>
        <cfvo type="num" val="0"/>
        <cfvo type="num" val="0" gte="0"/>
      </iconSet>
    </cfRule>
    <cfRule type="cellIs" dxfId="17" priority="23" operator="lessThan">
      <formula>0</formula>
    </cfRule>
    <cfRule type="cellIs" dxfId="16" priority="24" operator="greaterThan">
      <formula>0</formula>
    </cfRule>
  </conditionalFormatting>
  <conditionalFormatting sqref="J19 P19">
    <cfRule type="expression" dxfId="15" priority="10">
      <formula>"B13="" """</formula>
    </cfRule>
  </conditionalFormatting>
  <conditionalFormatting sqref="J19 P19">
    <cfRule type="cellIs" dxfId="14" priority="9" operator="equal">
      <formula>0</formula>
    </cfRule>
  </conditionalFormatting>
  <conditionalFormatting sqref="J19">
    <cfRule type="iconSet" priority="11">
      <iconSet iconSet="3Arrows">
        <cfvo type="percent" val="0"/>
        <cfvo type="num" val="0"/>
        <cfvo type="num" val="0" gte="0"/>
      </iconSet>
    </cfRule>
    <cfRule type="cellIs" dxfId="13" priority="12" operator="lessThan">
      <formula>0</formula>
    </cfRule>
    <cfRule type="cellIs" dxfId="12" priority="13" operator="greaterThan">
      <formula>0</formula>
    </cfRule>
  </conditionalFormatting>
  <conditionalFormatting sqref="P19">
    <cfRule type="iconSet" priority="14">
      <iconSet iconSet="3Arrows">
        <cfvo type="percent" val="0"/>
        <cfvo type="num" val="0"/>
        <cfvo type="num" val="0" gte="0"/>
      </iconSet>
    </cfRule>
    <cfRule type="cellIs" dxfId="11" priority="15" operator="lessThan">
      <formula>0</formula>
    </cfRule>
    <cfRule type="cellIs" dxfId="10" priority="16" operator="greaterThan">
      <formula>0</formula>
    </cfRule>
  </conditionalFormatting>
  <conditionalFormatting sqref="J20 P20">
    <cfRule type="expression" dxfId="9" priority="2">
      <formula>"B13="" """</formula>
    </cfRule>
  </conditionalFormatting>
  <conditionalFormatting sqref="J20 P20">
    <cfRule type="cellIs" dxfId="8" priority="1" operator="equal">
      <formula>0</formula>
    </cfRule>
  </conditionalFormatting>
  <conditionalFormatting sqref="J20">
    <cfRule type="iconSet" priority="3">
      <iconSet iconSet="3Arrows">
        <cfvo type="percent" val="0"/>
        <cfvo type="num" val="0"/>
        <cfvo type="num" val="0" gte="0"/>
      </iconSet>
    </cfRule>
    <cfRule type="cellIs" dxfId="7" priority="4" operator="lessThan">
      <formula>0</formula>
    </cfRule>
    <cfRule type="cellIs" dxfId="6" priority="5" operator="greaterThan">
      <formula>0</formula>
    </cfRule>
  </conditionalFormatting>
  <conditionalFormatting sqref="P20">
    <cfRule type="iconSet" priority="6">
      <iconSet iconSet="3Arrows">
        <cfvo type="percent" val="0"/>
        <cfvo type="num" val="0"/>
        <cfvo type="num" val="0" gte="0"/>
      </iconSet>
    </cfRule>
    <cfRule type="cellIs" dxfId="5" priority="7" operator="lessThan">
      <formula>0</formula>
    </cfRule>
    <cfRule type="cellIs" dxfId="4" priority="8" operator="greaterThan">
      <formula>0</formula>
    </cfRule>
  </conditionalFormatting>
  <conditionalFormatting sqref="J109">
    <cfRule type="iconSet" priority="49314">
      <iconSet iconSet="3Arrows">
        <cfvo type="percent" val="0"/>
        <cfvo type="num" val="0"/>
        <cfvo type="num" val="0" gte="0"/>
      </iconSet>
    </cfRule>
    <cfRule type="cellIs" dxfId="3" priority="49315" operator="lessThan">
      <formula>0</formula>
    </cfRule>
    <cfRule type="cellIs" dxfId="2" priority="49316" operator="greaterThan">
      <formula>0</formula>
    </cfRule>
  </conditionalFormatting>
  <conditionalFormatting sqref="P109">
    <cfRule type="iconSet" priority="49317">
      <iconSet iconSet="3Arrows">
        <cfvo type="percent" val="0"/>
        <cfvo type="num" val="0"/>
        <cfvo type="num" val="0" gte="0"/>
      </iconSet>
    </cfRule>
    <cfRule type="cellIs" dxfId="1" priority="49318" operator="lessThan">
      <formula>0</formula>
    </cfRule>
    <cfRule type="cellIs" dxfId="0" priority="49319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Olufisayo Ademilua</cp:lastModifiedBy>
  <cp:lastPrinted>2019-06-28T13:32:12Z</cp:lastPrinted>
  <dcterms:created xsi:type="dcterms:W3CDTF">2011-05-06T08:53:19Z</dcterms:created>
  <dcterms:modified xsi:type="dcterms:W3CDTF">2022-04-13T13:34:51Z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