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269E430A-7830-48CF-AA07-880E862402A1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<sst xmlns="http://schemas.openxmlformats.org/spreadsheetml/2006/main" count="124" uniqueCount="124">
  <si>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</si>
  <si>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</si>
  <si>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</si>
  <si>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</si>
  <si>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</si>
  <si>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</si>
  <si>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</si>
  <si>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</si>
  <si>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</si>
  <si>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</si>
  <si>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</si>
  <si>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</si>
  <si>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</si>
  <si>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</si>
  <si>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</si>
  <si>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</si>
  <si>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</si>
  <si>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</si>
  <si>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</si>
  <si>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</si>
  <si>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</si>
  <si>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</si>
  <si>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</si>
  <si>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</si>
  <si>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</si>
  <si>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</si>
  <si>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</si>
  <si>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</si>
  <si>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</si>
  <si>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</si>
  <si>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</si>
  <si>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</si>
  <si>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</si>
  <si>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</si>
  <si>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</si>
  <si>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</si>
  <si>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</si>
  <si>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</si>
  <si>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</si>
  <si>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</si>
  <si>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</si>
  <si>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</si>
  <si>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</si>
  <si>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</si>
  <si>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</si>
  <si>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</si>
  <si>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</si>
  <si>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</si>
  <si>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</si>
  <si>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</si>
  <si>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</si>
  <si>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</si>
  <si>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</si>
  <si>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</si>
  <si>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</si>
  <si>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</si>
  <si>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</si>
  <si>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</si>
  <si>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</si>
  <si>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</si>
  <si>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</si>
  <si>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</si>
  <si>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</si>
  <si>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</si>
  <si>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</si>
  <si>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</si>
  <si>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</si>
  <si>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</si>
  <si>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</si>
  <si>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</si>
  <si>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</si>
  <si>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</si>
  <si>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</si>
  <si>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</si>
  <si>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</si>
  <si>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</si>
  <si>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</si>
  <si>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</si>
  <si>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</si>
  <si>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</si>
  <si>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</si>
  <si>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</si>
  <si>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COURTVILLE</t>
  </si>
  <si>
    <t>FTNCOCOA</t>
  </si>
  <si>
    <t>GTCO</t>
  </si>
  <si>
    <t>JAPAULGOLD</t>
  </si>
  <si>
    <t>MRS</t>
  </si>
  <si>
    <t>UPDC</t>
  </si>
  <si>
    <t>NGXGROUP</t>
  </si>
  <si>
    <t>CHIPLC</t>
  </si>
  <si>
    <t>NEM</t>
  </si>
  <si>
    <t>BUAFOODS</t>
  </si>
  <si>
    <t>BETAGLAS</t>
  </si>
  <si>
    <t>RTBRISCOE</t>
  </si>
  <si>
    <t>IMG</t>
  </si>
  <si>
    <t>LINKASSURE</t>
  </si>
  <si>
    <t>MEYER</t>
  </si>
  <si>
    <t>WEMABANK</t>
  </si>
  <si>
    <t>ACCESSCORP</t>
  </si>
  <si>
    <t>TRIPPLEG</t>
  </si>
  <si>
    <t>ELLAHLAKES</t>
  </si>
  <si>
    <t>UPL</t>
  </si>
  <si>
    <t>ABCTRANS</t>
  </si>
  <si>
    <t>ACADEMY</t>
  </si>
  <si>
    <t>MULTIVERSE</t>
  </si>
  <si>
    <t>REGALINS</t>
  </si>
  <si>
    <t>VERITASKAP</t>
  </si>
  <si>
    <t>WAPIC</t>
  </si>
  <si>
    <t>MORISON</t>
  </si>
  <si>
    <t>SOVRENINS</t>
  </si>
  <si>
    <t>DEAPCAP</t>
  </si>
  <si>
    <t>IKEJAHOTEL</t>
  </si>
  <si>
    <t>MBENEFIT</t>
  </si>
  <si>
    <t>PHARMDEKO</t>
  </si>
  <si>
    <t>CWG</t>
  </si>
  <si>
    <t>ALEX</t>
  </si>
  <si>
    <t>CAPHOTEL</t>
  </si>
  <si>
    <t>GEREGU</t>
  </si>
  <si>
    <t>GUINEAINS</t>
  </si>
  <si>
    <t>NNFM</t>
  </si>
  <si>
    <t>NSLTECH</t>
  </si>
  <si>
    <t>SUNUASSUR</t>
  </si>
  <si>
    <t>TRANSCOHOT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</si>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</sst>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45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3"/>
  <sheetViews>
    <sheetView tabSelected="1" zoomScaleNormal="100" zoomScaleSheetLayoutView="100" workbookViewId="0">
      <pane ySplit="5" topLeftCell="A6" activePane="bottomLeft" state="frozen"/>
      <selection pane="bottomLeft" activeCell="R133" sqref="R13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14</v>
      </c>
      <c r="G3" s="35"/>
      <c r="H3" s="35"/>
      <c r="I3" s="34">
        <f ca="1">TODAY()</f>
        <v>44847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13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8" t="s">
        <v>6</v>
      </c>
      <c r="J5" s="8" t="s">
        <v>10</v>
      </c>
      <c r="K5" s="33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102</v>
      </c>
      <c r="C6" s="17">
        <v>0.27</v>
      </c>
      <c r="D6" s="17">
        <v>0.27</v>
      </c>
      <c r="E6" s="17">
        <v>0.27</v>
      </c>
      <c r="F6" s="17">
        <v>0.27</v>
      </c>
      <c r="G6" s="23">
        <v>0.27</v>
      </c>
      <c r="H6" s="24">
        <v>0</v>
      </c>
      <c r="I6" s="25">
        <v>0</v>
      </c>
      <c r="J6" s="18">
        <v>0</v>
      </c>
      <c r="K6" s="26">
        <v>165830</v>
      </c>
      <c r="L6" s="26">
        <v>45134.1</v>
      </c>
      <c r="M6" s="19">
        <v>105.23712926692781</v>
      </c>
      <c r="N6" s="19">
        <v>447.57900026999999</v>
      </c>
      <c r="O6" s="20">
        <v>0.2721708979074956</v>
      </c>
      <c r="P6" s="18">
        <v>-0.12903225806451601</v>
      </c>
      <c r="Q6" s="17">
        <v>0.36</v>
      </c>
      <c r="R6" s="17">
        <v>0.27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103</v>
      </c>
      <c r="C7" s="17">
        <v>1.45</v>
      </c>
      <c r="D7" s="17">
        <v>1.45</v>
      </c>
      <c r="E7" s="17">
        <v>1.45</v>
      </c>
      <c r="F7" s="17">
        <v>1.45</v>
      </c>
      <c r="G7" s="23">
        <v>1.45</v>
      </c>
      <c r="H7" s="24">
        <v>0</v>
      </c>
      <c r="I7" s="25">
        <v>0</v>
      </c>
      <c r="J7" s="18">
        <v>0</v>
      </c>
      <c r="K7" s="26">
        <v>120295</v>
      </c>
      <c r="L7" s="26">
        <v>161489.51999999999</v>
      </c>
      <c r="M7" s="19">
        <v>376.53777280358139</v>
      </c>
      <c r="N7" s="19">
        <v>876.95999999999992</v>
      </c>
      <c r="O7" s="20">
        <v>1.3424458206908016</v>
      </c>
      <c r="P7" s="18">
        <v>1.9</v>
      </c>
      <c r="Q7" s="17">
        <v>2.25</v>
      </c>
      <c r="R7" s="17">
        <v>0.55000000000000004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98</v>
      </c>
      <c r="C8" s="17">
        <v>7.75</v>
      </c>
      <c r="D8" s="17">
        <v>7.75</v>
      </c>
      <c r="E8" s="17">
        <v>8</v>
      </c>
      <c r="F8" s="17">
        <v>7.85</v>
      </c>
      <c r="G8" s="23">
        <v>8</v>
      </c>
      <c r="H8" s="24">
        <v>1.9108280254777066E-2</v>
      </c>
      <c r="I8" s="25">
        <v>0.25</v>
      </c>
      <c r="J8" s="18">
        <v>3.2258064516129004E-2</v>
      </c>
      <c r="K8" s="26">
        <v>8450330</v>
      </c>
      <c r="L8" s="26">
        <v>67438133.799999997</v>
      </c>
      <c r="M8" s="19">
        <v>157242.43098302555</v>
      </c>
      <c r="N8" s="19">
        <v>284361.80495999998</v>
      </c>
      <c r="O8" s="20">
        <v>7.9805325709173482</v>
      </c>
      <c r="P8" s="18">
        <v>-0.13978494623655924</v>
      </c>
      <c r="Q8" s="17">
        <v>10.4</v>
      </c>
      <c r="R8" s="17">
        <v>7.5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5.0999999999999996</v>
      </c>
      <c r="D9" s="17">
        <v>5.0999999999999996</v>
      </c>
      <c r="E9" s="17">
        <v>5.4</v>
      </c>
      <c r="F9" s="17">
        <v>5.4</v>
      </c>
      <c r="G9" s="23">
        <v>5.4</v>
      </c>
      <c r="H9" s="24">
        <v>0</v>
      </c>
      <c r="I9" s="25">
        <v>0.30000000000000071</v>
      </c>
      <c r="J9" s="18">
        <v>5.8823529411764941E-2</v>
      </c>
      <c r="K9" s="26">
        <v>357931</v>
      </c>
      <c r="L9" s="26">
        <v>1920985.9</v>
      </c>
      <c r="M9" s="19">
        <v>4479.0754989740717</v>
      </c>
      <c r="N9" s="19">
        <v>10800</v>
      </c>
      <c r="O9" s="20">
        <v>5.3669168079881313</v>
      </c>
      <c r="P9" s="18">
        <v>-0.14960629921259827</v>
      </c>
      <c r="Q9" s="17">
        <v>7.8</v>
      </c>
      <c r="R9" s="17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0.55000000000000004</v>
      </c>
      <c r="D10" s="17">
        <v>0.55000000000000004</v>
      </c>
      <c r="E10" s="17">
        <v>0.56999999999999995</v>
      </c>
      <c r="F10" s="17">
        <v>0.55000000000000004</v>
      </c>
      <c r="G10" s="23">
        <v>0.55000000000000004</v>
      </c>
      <c r="H10" s="24">
        <v>3.6363636363636154E-2</v>
      </c>
      <c r="I10" s="25">
        <v>0</v>
      </c>
      <c r="J10" s="18">
        <v>0</v>
      </c>
      <c r="K10" s="26">
        <v>3817921</v>
      </c>
      <c r="L10" s="26">
        <v>2119651.52</v>
      </c>
      <c r="M10" s="19">
        <v>4942.2950941988438</v>
      </c>
      <c r="N10" s="19">
        <v>11370.295973300001</v>
      </c>
      <c r="O10" s="20">
        <v>0.55518475107263876</v>
      </c>
      <c r="P10" s="18">
        <v>-0.21428571428571419</v>
      </c>
      <c r="Q10" s="17">
        <v>0.84</v>
      </c>
      <c r="R10" s="17">
        <v>0.52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80</v>
      </c>
      <c r="C11" s="17">
        <v>1800</v>
      </c>
      <c r="D11" s="17">
        <v>1800</v>
      </c>
      <c r="E11" s="17">
        <v>1800</v>
      </c>
      <c r="F11" s="17">
        <v>1800</v>
      </c>
      <c r="G11" s="23">
        <v>1800</v>
      </c>
      <c r="H11" s="24">
        <v>0</v>
      </c>
      <c r="I11" s="25">
        <v>0</v>
      </c>
      <c r="J11" s="18">
        <v>0</v>
      </c>
      <c r="K11" s="26">
        <v>569891</v>
      </c>
      <c r="L11" s="26">
        <v>923223420</v>
      </c>
      <c r="M11" s="19">
        <v>2152638.0805819812</v>
      </c>
      <c r="N11" s="19">
        <v>6764672.7072000001</v>
      </c>
      <c r="O11" s="20">
        <v>1620</v>
      </c>
      <c r="P11" s="18">
        <v>0.88481675392670156</v>
      </c>
      <c r="Q11" s="17">
        <v>2040</v>
      </c>
      <c r="R11" s="17">
        <v>955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115</v>
      </c>
      <c r="C12" s="17">
        <v>7.2</v>
      </c>
      <c r="D12" s="17">
        <v>7.2</v>
      </c>
      <c r="E12" s="17">
        <v>7.2</v>
      </c>
      <c r="F12" s="17">
        <v>7.2</v>
      </c>
      <c r="G12" s="23">
        <v>7.2</v>
      </c>
      <c r="H12" s="24">
        <v>0</v>
      </c>
      <c r="I12" s="25">
        <v>0</v>
      </c>
      <c r="J12" s="18">
        <v>0</v>
      </c>
      <c r="K12" s="26">
        <v>9160</v>
      </c>
      <c r="L12" s="26">
        <v>71448</v>
      </c>
      <c r="M12" s="19">
        <v>166.59205372132064</v>
      </c>
      <c r="N12" s="19">
        <v>1583.6831999999999</v>
      </c>
      <c r="O12" s="20">
        <v>7.8</v>
      </c>
      <c r="P12" s="18">
        <v>0</v>
      </c>
      <c r="Q12" s="17">
        <v>7.2</v>
      </c>
      <c r="R12" s="17">
        <v>7.2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67</v>
      </c>
      <c r="C13" s="17">
        <v>13.75</v>
      </c>
      <c r="D13" s="17">
        <v>13.75</v>
      </c>
      <c r="E13" s="17">
        <v>13.75</v>
      </c>
      <c r="F13" s="17">
        <v>13.75</v>
      </c>
      <c r="G13" s="23">
        <v>13.75</v>
      </c>
      <c r="H13" s="24">
        <v>0</v>
      </c>
      <c r="I13" s="25">
        <v>0</v>
      </c>
      <c r="J13" s="18">
        <v>0</v>
      </c>
      <c r="K13" s="26">
        <v>120597</v>
      </c>
      <c r="L13" s="26">
        <v>1681090.05</v>
      </c>
      <c r="M13" s="19">
        <v>3919.7212506994965</v>
      </c>
      <c r="N13" s="19">
        <v>17909.115166250001</v>
      </c>
      <c r="O13" s="20">
        <v>13.939733575462077</v>
      </c>
      <c r="P13" s="18">
        <v>5.7692307692307709E-2</v>
      </c>
      <c r="Q13" s="17">
        <v>15.2</v>
      </c>
      <c r="R13" s="17">
        <v>11.55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77</v>
      </c>
      <c r="C14" s="17">
        <v>5.95</v>
      </c>
      <c r="D14" s="17">
        <v>5.95</v>
      </c>
      <c r="E14" s="17">
        <v>5.95</v>
      </c>
      <c r="F14" s="17">
        <v>5.95</v>
      </c>
      <c r="G14" s="23">
        <v>5.95</v>
      </c>
      <c r="H14" s="24">
        <v>0</v>
      </c>
      <c r="I14" s="25">
        <v>0</v>
      </c>
      <c r="J14" s="18">
        <v>0</v>
      </c>
      <c r="K14" s="26">
        <v>29202</v>
      </c>
      <c r="L14" s="26">
        <v>171479.1</v>
      </c>
      <c r="M14" s="19">
        <v>399.8300223838836</v>
      </c>
      <c r="N14" s="19">
        <v>1724.44950965</v>
      </c>
      <c r="O14" s="20">
        <v>5.8721697144031229</v>
      </c>
      <c r="P14" s="18">
        <v>-0.30409356725146197</v>
      </c>
      <c r="Q14" s="17">
        <v>8.5500000000000007</v>
      </c>
      <c r="R14" s="17">
        <v>5.95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92</v>
      </c>
      <c r="C15" s="17">
        <v>46.1</v>
      </c>
      <c r="D15" s="17">
        <v>46.1</v>
      </c>
      <c r="E15" s="17">
        <v>46.1</v>
      </c>
      <c r="F15" s="17">
        <v>46.1</v>
      </c>
      <c r="G15" s="23">
        <v>46.1</v>
      </c>
      <c r="H15" s="24">
        <v>0</v>
      </c>
      <c r="I15" s="25">
        <v>0</v>
      </c>
      <c r="J15" s="18">
        <v>0</v>
      </c>
      <c r="K15" s="26">
        <v>15245</v>
      </c>
      <c r="L15" s="26">
        <v>699447.5</v>
      </c>
      <c r="M15" s="19">
        <v>1630.8699403096437</v>
      </c>
      <c r="N15" s="19">
        <v>23048.709200000001</v>
      </c>
      <c r="O15" s="20">
        <v>45.880452607412266</v>
      </c>
      <c r="P15" s="18">
        <v>-0.12936732766761094</v>
      </c>
      <c r="Q15" s="17">
        <v>62.55</v>
      </c>
      <c r="R15" s="17">
        <v>46.1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66</v>
      </c>
      <c r="C16" s="17">
        <v>56.5</v>
      </c>
      <c r="D16" s="17">
        <v>56.5</v>
      </c>
      <c r="E16" s="17">
        <v>56.5</v>
      </c>
      <c r="F16" s="17">
        <v>56.5</v>
      </c>
      <c r="G16" s="23">
        <v>56.5</v>
      </c>
      <c r="H16" s="24">
        <v>0</v>
      </c>
      <c r="I16" s="25">
        <v>0</v>
      </c>
      <c r="J16" s="18">
        <v>0</v>
      </c>
      <c r="K16" s="26">
        <v>50474</v>
      </c>
      <c r="L16" s="26">
        <v>2587161.7999999998</v>
      </c>
      <c r="M16" s="19">
        <v>6032.3675620220101</v>
      </c>
      <c r="N16" s="19">
        <v>1913336.0043899999</v>
      </c>
      <c r="O16" s="20">
        <v>51.257316638269202</v>
      </c>
      <c r="P16" s="18">
        <v>-0.15734526472781507</v>
      </c>
      <c r="Q16" s="17">
        <v>74.25</v>
      </c>
      <c r="R16" s="17">
        <v>47.85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91</v>
      </c>
      <c r="C17" s="17">
        <v>58.3</v>
      </c>
      <c r="D17" s="17">
        <v>58.3</v>
      </c>
      <c r="E17" s="17">
        <v>58.3</v>
      </c>
      <c r="F17" s="17">
        <v>58.3</v>
      </c>
      <c r="G17" s="23">
        <v>58.3</v>
      </c>
      <c r="H17" s="24">
        <v>0</v>
      </c>
      <c r="I17" s="25">
        <v>0</v>
      </c>
      <c r="J17" s="18">
        <v>0</v>
      </c>
      <c r="K17" s="26">
        <v>50736</v>
      </c>
      <c r="L17" s="26">
        <v>2843328.15</v>
      </c>
      <c r="M17" s="19">
        <v>6629.658995523223</v>
      </c>
      <c r="N17" s="19">
        <v>1049400</v>
      </c>
      <c r="O17" s="20">
        <v>56.041630203405866</v>
      </c>
      <c r="P17" s="18">
        <v>0.45750000000000002</v>
      </c>
      <c r="Q17" s="17">
        <v>66</v>
      </c>
      <c r="R17" s="17">
        <v>44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11.4</v>
      </c>
      <c r="D18" s="17">
        <v>11.4</v>
      </c>
      <c r="E18" s="17">
        <v>11.4</v>
      </c>
      <c r="F18" s="17">
        <v>11.4</v>
      </c>
      <c r="G18" s="23">
        <v>11.4</v>
      </c>
      <c r="H18" s="24">
        <v>0</v>
      </c>
      <c r="I18" s="25">
        <v>0</v>
      </c>
      <c r="J18" s="18">
        <v>0</v>
      </c>
      <c r="K18" s="26">
        <v>208931</v>
      </c>
      <c r="L18" s="26">
        <v>2385027.5</v>
      </c>
      <c r="M18" s="19">
        <v>5561.0602033202758</v>
      </c>
      <c r="N18" s="19">
        <v>21411.503256</v>
      </c>
      <c r="O18" s="20">
        <v>11.41538354767842</v>
      </c>
      <c r="P18" s="18">
        <v>0.29545454545454541</v>
      </c>
      <c r="Q18" s="17">
        <v>17.7</v>
      </c>
      <c r="R18" s="17">
        <v>7.75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78</v>
      </c>
      <c r="C19" s="17">
        <v>17.75</v>
      </c>
      <c r="D19" s="17">
        <v>17.75</v>
      </c>
      <c r="E19" s="17">
        <v>17.75</v>
      </c>
      <c r="F19" s="17">
        <v>17.75</v>
      </c>
      <c r="G19" s="23">
        <v>17.75</v>
      </c>
      <c r="H19" s="24">
        <v>0</v>
      </c>
      <c r="I19" s="25">
        <v>0</v>
      </c>
      <c r="J19" s="18">
        <v>0</v>
      </c>
      <c r="K19" s="26">
        <v>28575</v>
      </c>
      <c r="L19" s="26">
        <v>469776.75</v>
      </c>
      <c r="M19" s="19">
        <v>1095.3570928931169</v>
      </c>
      <c r="N19" s="19">
        <v>12425</v>
      </c>
      <c r="O19" s="20">
        <v>16.4401312335958</v>
      </c>
      <c r="P19" s="18">
        <v>-8.740359897172234E-2</v>
      </c>
      <c r="Q19" s="17">
        <v>22.4</v>
      </c>
      <c r="R19" s="17">
        <v>16.5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116</v>
      </c>
      <c r="C20" s="17">
        <v>3.4</v>
      </c>
      <c r="D20" s="17">
        <v>3.4</v>
      </c>
      <c r="E20" s="17">
        <v>3.4</v>
      </c>
      <c r="F20" s="17">
        <v>3.4</v>
      </c>
      <c r="G20" s="23">
        <v>3.4</v>
      </c>
      <c r="H20" s="24">
        <v>0</v>
      </c>
      <c r="I20" s="25">
        <v>0</v>
      </c>
      <c r="J20" s="18">
        <v>0</v>
      </c>
      <c r="K20" s="26">
        <v>550</v>
      </c>
      <c r="L20" s="26">
        <v>2040.5</v>
      </c>
      <c r="M20" s="19">
        <v>4.7577410930796491</v>
      </c>
      <c r="N20" s="19">
        <v>5265.8519999999999</v>
      </c>
      <c r="O20" s="20">
        <v>3.71</v>
      </c>
      <c r="P20" s="18">
        <v>6.5830721003134807E-2</v>
      </c>
      <c r="Q20" s="17">
        <v>3.41</v>
      </c>
      <c r="R20" s="17">
        <v>3.19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65</v>
      </c>
      <c r="C21" s="17">
        <v>0.95</v>
      </c>
      <c r="D21" s="17">
        <v>0.95</v>
      </c>
      <c r="E21" s="17">
        <v>0.95</v>
      </c>
      <c r="F21" s="17">
        <v>0.95</v>
      </c>
      <c r="G21" s="23">
        <v>0.95</v>
      </c>
      <c r="H21" s="24">
        <v>0</v>
      </c>
      <c r="I21" s="25">
        <v>0</v>
      </c>
      <c r="J21" s="18">
        <v>0</v>
      </c>
      <c r="K21" s="26">
        <v>115000</v>
      </c>
      <c r="L21" s="26">
        <v>111930</v>
      </c>
      <c r="M21" s="19">
        <v>260.98209289311694</v>
      </c>
      <c r="N21" s="19">
        <v>3182.9842625000001</v>
      </c>
      <c r="O21" s="20">
        <v>0.97330434782608699</v>
      </c>
      <c r="P21" s="18">
        <v>-0.44767441860465118</v>
      </c>
      <c r="Q21" s="17">
        <v>1.79</v>
      </c>
      <c r="R21" s="17">
        <v>0.95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79</v>
      </c>
      <c r="C22" s="17">
        <v>3.6</v>
      </c>
      <c r="D22" s="17">
        <v>3.6</v>
      </c>
      <c r="E22" s="17">
        <v>3.48</v>
      </c>
      <c r="F22" s="17">
        <v>3.3</v>
      </c>
      <c r="G22" s="23">
        <v>3.48</v>
      </c>
      <c r="H22" s="24">
        <v>5.4545454545454675E-2</v>
      </c>
      <c r="I22" s="25">
        <v>-0.12000000000000011</v>
      </c>
      <c r="J22" s="18">
        <v>-3.3333333333333326E-2</v>
      </c>
      <c r="K22" s="26">
        <v>726665</v>
      </c>
      <c r="L22" s="26">
        <v>2474746.77</v>
      </c>
      <c r="M22" s="19">
        <v>5770.2545467263571</v>
      </c>
      <c r="N22" s="19">
        <v>27246.647694719999</v>
      </c>
      <c r="O22" s="20">
        <v>3.4056226321620002</v>
      </c>
      <c r="P22" s="18">
        <v>0.48085106382978715</v>
      </c>
      <c r="Q22" s="17">
        <v>4.8499999999999996</v>
      </c>
      <c r="R22" s="17">
        <v>1.87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58</v>
      </c>
      <c r="C23" s="17">
        <v>0.26</v>
      </c>
      <c r="D23" s="17">
        <v>0.26</v>
      </c>
      <c r="E23" s="17">
        <v>0.28000000000000003</v>
      </c>
      <c r="F23" s="17">
        <v>0.26</v>
      </c>
      <c r="G23" s="23">
        <v>0.28000000000000003</v>
      </c>
      <c r="H23" s="24">
        <v>7.6923076923077094E-2</v>
      </c>
      <c r="I23" s="25">
        <v>2.0000000000000018E-2</v>
      </c>
      <c r="J23" s="18">
        <v>7.6923076923077094E-2</v>
      </c>
      <c r="K23" s="26">
        <v>2860691</v>
      </c>
      <c r="L23" s="26">
        <v>768169.58</v>
      </c>
      <c r="M23" s="19">
        <v>1791.1060902816637</v>
      </c>
      <c r="N23" s="19">
        <v>1314.8968000000002</v>
      </c>
      <c r="O23" s="20">
        <v>0.26852588413079215</v>
      </c>
      <c r="P23" s="18">
        <v>0.27272727272727293</v>
      </c>
      <c r="Q23" s="17">
        <v>0.33</v>
      </c>
      <c r="R23" s="17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89</v>
      </c>
      <c r="C24" s="17">
        <v>0.57999999999999996</v>
      </c>
      <c r="D24" s="17">
        <v>0.57999999999999996</v>
      </c>
      <c r="E24" s="17">
        <v>0.57999999999999996</v>
      </c>
      <c r="F24" s="17">
        <v>0.54</v>
      </c>
      <c r="G24" s="23">
        <v>0.57999999999999996</v>
      </c>
      <c r="H24" s="24">
        <v>7.4074074074073959E-2</v>
      </c>
      <c r="I24" s="25">
        <v>0</v>
      </c>
      <c r="J24" s="18">
        <v>0</v>
      </c>
      <c r="K24" s="26">
        <v>950000</v>
      </c>
      <c r="L24" s="26">
        <v>530045.03</v>
      </c>
      <c r="M24" s="19">
        <v>1235.8819016974446</v>
      </c>
      <c r="N24" s="19">
        <v>6208.61</v>
      </c>
      <c r="O24" s="20">
        <v>0.55794213684210525</v>
      </c>
      <c r="P24" s="18">
        <v>-0.26582278481012667</v>
      </c>
      <c r="Q24" s="17">
        <v>0.75</v>
      </c>
      <c r="R24" s="17">
        <v>0.53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61</v>
      </c>
      <c r="C25" s="17">
        <v>26.5</v>
      </c>
      <c r="D25" s="17">
        <v>26.5</v>
      </c>
      <c r="E25" s="17">
        <v>26.5</v>
      </c>
      <c r="F25" s="17">
        <v>26.5</v>
      </c>
      <c r="G25" s="23">
        <v>26.5</v>
      </c>
      <c r="H25" s="24">
        <v>0</v>
      </c>
      <c r="I25" s="25">
        <v>0</v>
      </c>
      <c r="J25" s="18">
        <v>0</v>
      </c>
      <c r="K25" s="26">
        <v>48025</v>
      </c>
      <c r="L25" s="26">
        <v>1158707.25</v>
      </c>
      <c r="M25" s="19">
        <v>2701.7050223838837</v>
      </c>
      <c r="N25" s="19">
        <v>18389.731100500001</v>
      </c>
      <c r="O25" s="20">
        <v>24.127168141592922</v>
      </c>
      <c r="P25" s="18">
        <v>0.20454545454545459</v>
      </c>
      <c r="Q25" s="17">
        <v>34.25</v>
      </c>
      <c r="R25" s="17">
        <v>21.3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76</v>
      </c>
      <c r="C26" s="17">
        <v>0.55000000000000004</v>
      </c>
      <c r="D26" s="17">
        <v>0.55000000000000004</v>
      </c>
      <c r="E26" s="17">
        <v>0.52</v>
      </c>
      <c r="F26" s="17">
        <v>0.5</v>
      </c>
      <c r="G26" s="23">
        <v>0.52</v>
      </c>
      <c r="H26" s="24">
        <v>4.0000000000000036E-2</v>
      </c>
      <c r="I26" s="25">
        <v>-3.0000000000000027E-2</v>
      </c>
      <c r="J26" s="18">
        <v>-5.4545454545454564E-2</v>
      </c>
      <c r="K26" s="26">
        <v>2629966</v>
      </c>
      <c r="L26" s="26">
        <v>1328400.77</v>
      </c>
      <c r="M26" s="19">
        <v>3097.3716890505502</v>
      </c>
      <c r="N26" s="19">
        <v>9446.5242195999999</v>
      </c>
      <c r="O26" s="20">
        <v>0.50510187964407149</v>
      </c>
      <c r="P26" s="18">
        <v>0.13043478260869557</v>
      </c>
      <c r="Q26" s="17">
        <v>0.75</v>
      </c>
      <c r="R26" s="17">
        <v>0.5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82</v>
      </c>
      <c r="C27" s="17">
        <v>0.46</v>
      </c>
      <c r="D27" s="17">
        <v>0.46</v>
      </c>
      <c r="E27" s="17">
        <v>0.46</v>
      </c>
      <c r="F27" s="17">
        <v>0.46</v>
      </c>
      <c r="G27" s="23">
        <v>0.46</v>
      </c>
      <c r="H27" s="24">
        <v>0</v>
      </c>
      <c r="I27" s="25">
        <v>0</v>
      </c>
      <c r="J27" s="18">
        <v>0</v>
      </c>
      <c r="K27" s="26">
        <v>2440011</v>
      </c>
      <c r="L27" s="26">
        <v>1122957.3899999999</v>
      </c>
      <c r="M27" s="19">
        <v>2618.3486989367652</v>
      </c>
      <c r="N27" s="19">
        <v>1633.92</v>
      </c>
      <c r="O27" s="20">
        <v>0.46022636373360609</v>
      </c>
      <c r="P27" s="18">
        <v>0.21052631578947367</v>
      </c>
      <c r="Q27" s="17">
        <v>0.61</v>
      </c>
      <c r="R27" s="17">
        <v>0.35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71</v>
      </c>
      <c r="C28" s="17">
        <v>6.5</v>
      </c>
      <c r="D28" s="17">
        <v>6.5</v>
      </c>
      <c r="E28" s="17">
        <v>6.5</v>
      </c>
      <c r="F28" s="17">
        <v>6.5</v>
      </c>
      <c r="G28" s="23">
        <v>6.5</v>
      </c>
      <c r="H28" s="24">
        <v>0</v>
      </c>
      <c r="I28" s="25">
        <v>0</v>
      </c>
      <c r="J28" s="18">
        <v>0</v>
      </c>
      <c r="K28" s="26">
        <v>12000</v>
      </c>
      <c r="L28" s="26">
        <v>73500</v>
      </c>
      <c r="M28" s="19">
        <v>171.37660884163404</v>
      </c>
      <c r="N28" s="19">
        <v>38232.117267499998</v>
      </c>
      <c r="O28" s="20">
        <v>6.125</v>
      </c>
      <c r="P28" s="18">
        <v>-0.17721518987341778</v>
      </c>
      <c r="Q28" s="17">
        <v>8</v>
      </c>
      <c r="R28" s="17">
        <v>6.3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54</v>
      </c>
      <c r="C29" s="17">
        <v>2</v>
      </c>
      <c r="D29" s="17">
        <v>2</v>
      </c>
      <c r="E29" s="17">
        <v>2</v>
      </c>
      <c r="F29" s="17">
        <v>2</v>
      </c>
      <c r="G29" s="23">
        <v>2</v>
      </c>
      <c r="H29" s="24">
        <v>0</v>
      </c>
      <c r="I29" s="25">
        <v>0</v>
      </c>
      <c r="J29" s="18">
        <v>0</v>
      </c>
      <c r="K29" s="26">
        <v>46700</v>
      </c>
      <c r="L29" s="26">
        <v>99287.05</v>
      </c>
      <c r="M29" s="19">
        <v>231.50310110054096</v>
      </c>
      <c r="N29" s="19">
        <v>3522.6440520000001</v>
      </c>
      <c r="O29" s="20">
        <v>2.1260610278372591</v>
      </c>
      <c r="P29" s="18">
        <v>-0.24242424242424243</v>
      </c>
      <c r="Q29" s="17">
        <v>3</v>
      </c>
      <c r="R29" s="17">
        <v>1.9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114</v>
      </c>
      <c r="C30" s="17">
        <v>0.81</v>
      </c>
      <c r="D30" s="17">
        <v>0.81</v>
      </c>
      <c r="E30" s="17">
        <v>0.81</v>
      </c>
      <c r="F30" s="17">
        <v>0.81</v>
      </c>
      <c r="G30" s="23">
        <v>0.81</v>
      </c>
      <c r="H30" s="24">
        <v>0</v>
      </c>
      <c r="I30" s="25">
        <v>0</v>
      </c>
      <c r="J30" s="18">
        <v>0</v>
      </c>
      <c r="K30" s="26">
        <v>1000</v>
      </c>
      <c r="L30" s="26">
        <v>810</v>
      </c>
      <c r="M30" s="19">
        <v>1.888640179071069</v>
      </c>
      <c r="N30" s="19">
        <v>2045.1093507900002</v>
      </c>
      <c r="O30" s="20">
        <v>0.81</v>
      </c>
      <c r="P30" s="18">
        <v>-0.2767857142857143</v>
      </c>
      <c r="Q30" s="17">
        <v>1.23</v>
      </c>
      <c r="R30" s="17">
        <v>0.8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39</v>
      </c>
      <c r="C31" s="17">
        <v>245</v>
      </c>
      <c r="D31" s="17">
        <v>245</v>
      </c>
      <c r="E31" s="17">
        <v>245</v>
      </c>
      <c r="F31" s="17">
        <v>245</v>
      </c>
      <c r="G31" s="23">
        <v>245</v>
      </c>
      <c r="H31" s="24">
        <v>0</v>
      </c>
      <c r="I31" s="25">
        <v>0</v>
      </c>
      <c r="J31" s="18">
        <v>0</v>
      </c>
      <c r="K31" s="26">
        <v>21404</v>
      </c>
      <c r="L31" s="26">
        <v>4772516.5</v>
      </c>
      <c r="M31" s="19">
        <v>11127.859774295841</v>
      </c>
      <c r="N31" s="19">
        <v>4174924.3154499996</v>
      </c>
      <c r="O31" s="20">
        <v>222.97311250233602</v>
      </c>
      <c r="P31" s="18">
        <v>-4.6692607003890996E-2</v>
      </c>
      <c r="Q31" s="17">
        <v>300</v>
      </c>
      <c r="R31" s="17">
        <v>241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16.05</v>
      </c>
      <c r="D32" s="17">
        <v>16.05</v>
      </c>
      <c r="E32" s="17">
        <v>16.05</v>
      </c>
      <c r="F32" s="17">
        <v>16.05</v>
      </c>
      <c r="G32" s="23">
        <v>16.05</v>
      </c>
      <c r="H32" s="24">
        <v>0</v>
      </c>
      <c r="I32" s="25">
        <v>0</v>
      </c>
      <c r="J32" s="18">
        <v>0</v>
      </c>
      <c r="K32" s="26">
        <v>532617</v>
      </c>
      <c r="L32" s="26">
        <v>8182624.8499999996</v>
      </c>
      <c r="M32" s="19">
        <v>19079.054397500466</v>
      </c>
      <c r="N32" s="19">
        <v>194957.39575200001</v>
      </c>
      <c r="O32" s="20">
        <v>15.36305609847226</v>
      </c>
      <c r="P32" s="18">
        <v>-7.7586206896551602E-2</v>
      </c>
      <c r="Q32" s="17">
        <v>18.3</v>
      </c>
      <c r="R32" s="17">
        <v>15.5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110</v>
      </c>
      <c r="C33" s="17">
        <v>0.2</v>
      </c>
      <c r="D33" s="17">
        <v>0.2</v>
      </c>
      <c r="E33" s="17">
        <v>0.2</v>
      </c>
      <c r="F33" s="17">
        <v>0.2</v>
      </c>
      <c r="G33" s="23">
        <v>0.2</v>
      </c>
      <c r="H33" s="24">
        <v>0</v>
      </c>
      <c r="I33" s="25">
        <v>0</v>
      </c>
      <c r="J33" s="18">
        <v>0</v>
      </c>
      <c r="K33" s="26">
        <v>4450</v>
      </c>
      <c r="L33" s="26">
        <v>890</v>
      </c>
      <c r="M33" s="19">
        <v>2.0751725424361127</v>
      </c>
      <c r="N33" s="19">
        <v>300</v>
      </c>
      <c r="O33" s="20">
        <v>0.2</v>
      </c>
      <c r="P33" s="18">
        <v>0</v>
      </c>
      <c r="Q33" s="17">
        <v>0.2</v>
      </c>
      <c r="R33" s="17">
        <v>0.2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100</v>
      </c>
      <c r="C34" s="17">
        <v>3.6</v>
      </c>
      <c r="D34" s="17">
        <v>3.6</v>
      </c>
      <c r="E34" s="17">
        <v>3.6</v>
      </c>
      <c r="F34" s="17">
        <v>3.6</v>
      </c>
      <c r="G34" s="23">
        <v>3.6</v>
      </c>
      <c r="H34" s="24">
        <v>0</v>
      </c>
      <c r="I34" s="25">
        <v>0</v>
      </c>
      <c r="J34" s="18">
        <v>0</v>
      </c>
      <c r="K34" s="26">
        <v>17550</v>
      </c>
      <c r="L34" s="26">
        <v>60132.4</v>
      </c>
      <c r="M34" s="19">
        <v>140.20798358515202</v>
      </c>
      <c r="N34" s="19">
        <v>7200</v>
      </c>
      <c r="O34" s="20">
        <v>3.4263475783475785</v>
      </c>
      <c r="P34" s="18">
        <v>-0.15294117647058825</v>
      </c>
      <c r="Q34" s="17">
        <v>4.4000000000000004</v>
      </c>
      <c r="R34" s="17">
        <v>3.12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42</v>
      </c>
      <c r="C35" s="17">
        <v>6.3</v>
      </c>
      <c r="D35" s="17">
        <v>6.3</v>
      </c>
      <c r="E35" s="17">
        <v>6.3</v>
      </c>
      <c r="F35" s="17">
        <v>6.3</v>
      </c>
      <c r="G35" s="23">
        <v>6.3</v>
      </c>
      <c r="H35" s="24">
        <v>0</v>
      </c>
      <c r="I35" s="25">
        <v>0</v>
      </c>
      <c r="J35" s="18">
        <v>0</v>
      </c>
      <c r="K35" s="26">
        <v>246359</v>
      </c>
      <c r="L35" s="26">
        <v>1431623.4</v>
      </c>
      <c r="M35" s="19">
        <v>3338.0512031337435</v>
      </c>
      <c r="N35" s="19">
        <v>8216.1112761000004</v>
      </c>
      <c r="O35" s="20">
        <v>5.8111268514647323</v>
      </c>
      <c r="P35" s="18">
        <v>0.24752475247524752</v>
      </c>
      <c r="Q35" s="17">
        <v>8</v>
      </c>
      <c r="R35" s="17">
        <v>4.99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7">
        <v>11.1</v>
      </c>
      <c r="D36" s="17">
        <v>11.1</v>
      </c>
      <c r="E36" s="17">
        <v>11.1</v>
      </c>
      <c r="F36" s="17">
        <v>11.1</v>
      </c>
      <c r="G36" s="23">
        <v>11.1</v>
      </c>
      <c r="H36" s="24">
        <v>0</v>
      </c>
      <c r="I36" s="25">
        <v>0</v>
      </c>
      <c r="J36" s="18">
        <v>0</v>
      </c>
      <c r="K36" s="26">
        <v>115089</v>
      </c>
      <c r="L36" s="26">
        <v>1290330.1499999999</v>
      </c>
      <c r="M36" s="19">
        <v>3008.6041550083937</v>
      </c>
      <c r="N36" s="19">
        <v>203680.01854200001</v>
      </c>
      <c r="O36" s="20">
        <v>11.211585381748037</v>
      </c>
      <c r="P36" s="18">
        <v>0.27586206896551735</v>
      </c>
      <c r="Q36" s="17">
        <v>13.1</v>
      </c>
      <c r="R36" s="17">
        <v>8.6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40</v>
      </c>
      <c r="C37" s="17">
        <v>9.3000000000000007</v>
      </c>
      <c r="D37" s="17">
        <v>9.3000000000000007</v>
      </c>
      <c r="E37" s="17">
        <v>9.5</v>
      </c>
      <c r="F37" s="17">
        <v>9.1999999999999993</v>
      </c>
      <c r="G37" s="23">
        <v>9.5</v>
      </c>
      <c r="H37" s="24">
        <v>3.2608695652174058E-2</v>
      </c>
      <c r="I37" s="25">
        <v>0.19999999999999929</v>
      </c>
      <c r="J37" s="18">
        <v>2.1505376344086002E-2</v>
      </c>
      <c r="K37" s="26">
        <v>3944246</v>
      </c>
      <c r="L37" s="26">
        <v>36525052.350000001</v>
      </c>
      <c r="M37" s="19">
        <v>85163.804210968112</v>
      </c>
      <c r="N37" s="19">
        <v>341005.28150500002</v>
      </c>
      <c r="O37" s="20">
        <v>9.2603383130768222</v>
      </c>
      <c r="P37" s="18">
        <v>-0.16666666666666674</v>
      </c>
      <c r="Q37" s="17">
        <v>12.4</v>
      </c>
      <c r="R37" s="17">
        <v>8.4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30">
        <v>3.12</v>
      </c>
      <c r="D38" s="17">
        <v>3.12</v>
      </c>
      <c r="E38" s="17">
        <v>3.1</v>
      </c>
      <c r="F38" s="17">
        <v>3.1</v>
      </c>
      <c r="G38" s="23">
        <v>3.1</v>
      </c>
      <c r="H38" s="24">
        <v>0</v>
      </c>
      <c r="I38" s="25">
        <v>-2.0000000000000018E-2</v>
      </c>
      <c r="J38" s="18">
        <v>-6.4102564102563875E-3</v>
      </c>
      <c r="K38" s="26">
        <v>376336</v>
      </c>
      <c r="L38" s="26">
        <v>1172110.56</v>
      </c>
      <c r="M38" s="19">
        <v>2732.9569110240627</v>
      </c>
      <c r="N38" s="19">
        <v>61388.403324999999</v>
      </c>
      <c r="O38" s="20">
        <v>3.1145321202329836</v>
      </c>
      <c r="P38" s="18">
        <v>3.6789297658862852E-2</v>
      </c>
      <c r="Q38" s="17">
        <v>3.88</v>
      </c>
      <c r="R38" s="17">
        <v>2.85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30">
        <v>3.41</v>
      </c>
      <c r="D39" s="17">
        <v>3.41</v>
      </c>
      <c r="E39" s="17">
        <v>3.45</v>
      </c>
      <c r="F39" s="17">
        <v>3.45</v>
      </c>
      <c r="G39" s="23">
        <v>3.45</v>
      </c>
      <c r="H39" s="24">
        <v>0</v>
      </c>
      <c r="I39" s="25">
        <v>4.0000000000000036E-2</v>
      </c>
      <c r="J39" s="18">
        <v>1.1730205278592365E-2</v>
      </c>
      <c r="K39" s="26">
        <v>1316495</v>
      </c>
      <c r="L39" s="26">
        <v>4498857.1100000003</v>
      </c>
      <c r="M39" s="19">
        <v>10489.780614624138</v>
      </c>
      <c r="N39" s="19">
        <v>99963.049719000017</v>
      </c>
      <c r="O39" s="20">
        <v>3.4172990478505429</v>
      </c>
      <c r="P39" s="18">
        <v>0.35294117647058831</v>
      </c>
      <c r="Q39" s="17">
        <v>4.05</v>
      </c>
      <c r="R39" s="17">
        <v>2.5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68</v>
      </c>
      <c r="C40" s="17">
        <v>8.5</v>
      </c>
      <c r="D40" s="17">
        <v>8.5</v>
      </c>
      <c r="E40" s="17">
        <v>9.17</v>
      </c>
      <c r="F40" s="17">
        <v>9.17</v>
      </c>
      <c r="G40" s="23">
        <v>9.17</v>
      </c>
      <c r="H40" s="24">
        <v>0</v>
      </c>
      <c r="I40" s="25">
        <v>0.66999999999999993</v>
      </c>
      <c r="J40" s="18">
        <v>7.8823529411764737E-2</v>
      </c>
      <c r="K40" s="26">
        <v>457417</v>
      </c>
      <c r="L40" s="26">
        <v>4088437.84</v>
      </c>
      <c r="M40" s="19">
        <v>9532.8246595784367</v>
      </c>
      <c r="N40" s="19">
        <v>19131.923492500002</v>
      </c>
      <c r="O40" s="20">
        <v>8.9380977095298153</v>
      </c>
      <c r="P40" s="18">
        <v>0.47427652733118975</v>
      </c>
      <c r="Q40" s="17">
        <v>12.3</v>
      </c>
      <c r="R40" s="17">
        <v>6.22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30.3</v>
      </c>
      <c r="D41" s="17">
        <v>30.3</v>
      </c>
      <c r="E41" s="17">
        <v>30.3</v>
      </c>
      <c r="F41" s="17">
        <v>30.3</v>
      </c>
      <c r="G41" s="23">
        <v>30.3</v>
      </c>
      <c r="H41" s="24">
        <v>0</v>
      </c>
      <c r="I41" s="25">
        <v>0</v>
      </c>
      <c r="J41" s="18">
        <v>0</v>
      </c>
      <c r="K41" s="26">
        <v>92358</v>
      </c>
      <c r="L41" s="26">
        <v>2556867.35</v>
      </c>
      <c r="M41" s="19">
        <v>5961.7313700802088</v>
      </c>
      <c r="N41" s="19">
        <v>124241.5020315</v>
      </c>
      <c r="O41" s="20">
        <v>27.684308343619396</v>
      </c>
      <c r="P41" s="18">
        <v>6.8783068783068835E-2</v>
      </c>
      <c r="Q41" s="17">
        <v>41.45</v>
      </c>
      <c r="R41" s="17">
        <v>27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83</v>
      </c>
      <c r="C42" s="17">
        <v>0.28000000000000003</v>
      </c>
      <c r="D42" s="17">
        <v>0.28000000000000003</v>
      </c>
      <c r="E42" s="17">
        <v>0.28000000000000003</v>
      </c>
      <c r="F42" s="17">
        <v>0.28000000000000003</v>
      </c>
      <c r="G42" s="23">
        <v>0.28000000000000003</v>
      </c>
      <c r="H42" s="24">
        <v>0</v>
      </c>
      <c r="I42" s="25">
        <v>0</v>
      </c>
      <c r="J42" s="18">
        <v>0</v>
      </c>
      <c r="K42" s="26">
        <v>22350</v>
      </c>
      <c r="L42" s="26">
        <v>6326</v>
      </c>
      <c r="M42" s="19">
        <v>14.750046633090841</v>
      </c>
      <c r="N42" s="19">
        <v>616.00000000000011</v>
      </c>
      <c r="O42" s="20">
        <v>0.28304250559284116</v>
      </c>
      <c r="P42" s="18">
        <v>-0.28205128205128205</v>
      </c>
      <c r="Q42" s="17">
        <v>0.4</v>
      </c>
      <c r="R42" s="17">
        <v>0.27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117</v>
      </c>
      <c r="C43" s="17">
        <v>120.9</v>
      </c>
      <c r="D43" s="17">
        <v>120.9</v>
      </c>
      <c r="E43" s="17">
        <v>110</v>
      </c>
      <c r="F43" s="17">
        <v>110</v>
      </c>
      <c r="G43" s="23">
        <v>110</v>
      </c>
      <c r="H43" s="24">
        <v>0</v>
      </c>
      <c r="I43" s="25">
        <v>-10.900000000000006</v>
      </c>
      <c r="J43" s="18">
        <v>-9.0157154673283779E-2</v>
      </c>
      <c r="K43" s="26">
        <v>1109866</v>
      </c>
      <c r="L43" s="26">
        <v>122696323.2</v>
      </c>
      <c r="M43" s="19">
        <v>286085.43928371574</v>
      </c>
      <c r="N43" s="19">
        <v>110000</v>
      </c>
      <c r="O43" s="20">
        <v>110.55057385305975</v>
      </c>
      <c r="P43" s="18">
        <v>0.10000000000000009</v>
      </c>
      <c r="Q43" s="17">
        <v>120.9</v>
      </c>
      <c r="R43" s="17">
        <v>110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49</v>
      </c>
      <c r="C44" s="30">
        <v>5.4</v>
      </c>
      <c r="D44" s="17">
        <v>5.4</v>
      </c>
      <c r="E44" s="17">
        <v>5.4</v>
      </c>
      <c r="F44" s="17">
        <v>5.4</v>
      </c>
      <c r="G44" s="23">
        <v>5.4</v>
      </c>
      <c r="H44" s="24">
        <v>0</v>
      </c>
      <c r="I44" s="25">
        <v>0</v>
      </c>
      <c r="J44" s="18">
        <v>0</v>
      </c>
      <c r="K44" s="26">
        <v>8095</v>
      </c>
      <c r="L44" s="26">
        <v>45441.15</v>
      </c>
      <c r="M44" s="19">
        <v>105.95306379406827</v>
      </c>
      <c r="N44" s="19">
        <v>6457.7330352000008</v>
      </c>
      <c r="O44" s="20">
        <v>5.6134836318715262</v>
      </c>
      <c r="P44" s="18">
        <v>-9.2436974789915971E-2</v>
      </c>
      <c r="Q44" s="17">
        <v>8.35</v>
      </c>
      <c r="R44" s="17">
        <v>5.4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84</v>
      </c>
      <c r="C45" s="17">
        <v>16.850000000000001</v>
      </c>
      <c r="D45" s="17">
        <v>16.850000000000001</v>
      </c>
      <c r="E45" s="17">
        <v>17</v>
      </c>
      <c r="F45" s="17">
        <v>16.899999999999999</v>
      </c>
      <c r="G45" s="23">
        <v>16.95</v>
      </c>
      <c r="H45" s="24">
        <v>5.9171597633136397E-3</v>
      </c>
      <c r="I45" s="25">
        <v>9.9999999999997868E-2</v>
      </c>
      <c r="J45" s="18">
        <v>5.9347181008901906E-3</v>
      </c>
      <c r="K45" s="26">
        <v>19152533</v>
      </c>
      <c r="L45" s="26">
        <v>324205938.10000002</v>
      </c>
      <c r="M45" s="19">
        <v>755936.24813467648</v>
      </c>
      <c r="N45" s="19">
        <v>498858.48777900002</v>
      </c>
      <c r="O45" s="20">
        <v>16.927574963583147</v>
      </c>
      <c r="P45" s="18">
        <v>-0.34807692307692306</v>
      </c>
      <c r="Q45" s="17">
        <v>28</v>
      </c>
      <c r="R45" s="17">
        <v>16.850000000000001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118</v>
      </c>
      <c r="C46" s="17">
        <v>0.2</v>
      </c>
      <c r="D46" s="17">
        <v>0.2</v>
      </c>
      <c r="E46" s="17">
        <v>0.2</v>
      </c>
      <c r="F46" s="17">
        <v>0.2</v>
      </c>
      <c r="G46" s="23">
        <v>0.2</v>
      </c>
      <c r="H46" s="24">
        <v>0</v>
      </c>
      <c r="I46" s="25">
        <v>0</v>
      </c>
      <c r="J46" s="18">
        <v>0</v>
      </c>
      <c r="K46" s="26">
        <v>2000</v>
      </c>
      <c r="L46" s="26">
        <v>400</v>
      </c>
      <c r="M46" s="19">
        <v>0.9326618168252192</v>
      </c>
      <c r="N46" s="19">
        <v>1228</v>
      </c>
      <c r="O46" s="20">
        <v>0.2</v>
      </c>
      <c r="P46" s="18">
        <v>0</v>
      </c>
      <c r="Q46" s="17">
        <v>0.22</v>
      </c>
      <c r="R46" s="17">
        <v>0.2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24</v>
      </c>
      <c r="C47" s="17">
        <v>82.9</v>
      </c>
      <c r="D47" s="17">
        <v>82.9</v>
      </c>
      <c r="E47" s="17">
        <v>82.9</v>
      </c>
      <c r="F47" s="17">
        <v>82.9</v>
      </c>
      <c r="G47" s="23">
        <v>82.9</v>
      </c>
      <c r="H47" s="24">
        <v>0</v>
      </c>
      <c r="I47" s="25">
        <v>0</v>
      </c>
      <c r="J47" s="18">
        <v>0</v>
      </c>
      <c r="K47" s="26">
        <v>17200</v>
      </c>
      <c r="L47" s="26">
        <v>1284855</v>
      </c>
      <c r="M47" s="19">
        <v>2995.8379966424177</v>
      </c>
      <c r="N47" s="19">
        <v>181582.73569510001</v>
      </c>
      <c r="O47" s="20">
        <v>74.70087209302325</v>
      </c>
      <c r="P47" s="18">
        <v>1.1256410256410256</v>
      </c>
      <c r="Q47" s="17">
        <v>110</v>
      </c>
      <c r="R47" s="17">
        <v>39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45</v>
      </c>
      <c r="C48" s="17">
        <v>1.94</v>
      </c>
      <c r="D48" s="17">
        <v>1.94</v>
      </c>
      <c r="E48" s="17">
        <v>2.13</v>
      </c>
      <c r="F48" s="17">
        <v>2.1</v>
      </c>
      <c r="G48" s="23">
        <v>2.13</v>
      </c>
      <c r="H48" s="24">
        <v>1.4285714285714235E-2</v>
      </c>
      <c r="I48" s="25">
        <v>0.18999999999999995</v>
      </c>
      <c r="J48" s="18">
        <v>9.7938144329896781E-2</v>
      </c>
      <c r="K48" s="26">
        <v>1031676</v>
      </c>
      <c r="L48" s="26">
        <v>2177146.16</v>
      </c>
      <c r="M48" s="19">
        <v>5076.3527326991234</v>
      </c>
      <c r="N48" s="19">
        <v>16891.32101154</v>
      </c>
      <c r="O48" s="20">
        <v>2.1103002880749382</v>
      </c>
      <c r="P48" s="18">
        <v>-0.37352941176470589</v>
      </c>
      <c r="Q48" s="17">
        <v>4.0199999999999996</v>
      </c>
      <c r="R48" s="17">
        <v>1.94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111</v>
      </c>
      <c r="C49" s="17">
        <v>1.24</v>
      </c>
      <c r="D49" s="17">
        <v>1.24</v>
      </c>
      <c r="E49" s="17">
        <v>1.24</v>
      </c>
      <c r="F49" s="17">
        <v>1.24</v>
      </c>
      <c r="G49" s="23">
        <v>1.24</v>
      </c>
      <c r="H49" s="24">
        <v>0</v>
      </c>
      <c r="I49" s="25">
        <v>0</v>
      </c>
      <c r="J49" s="18">
        <v>0</v>
      </c>
      <c r="K49" s="26">
        <v>40026</v>
      </c>
      <c r="L49" s="26">
        <v>44839.72</v>
      </c>
      <c r="M49" s="19">
        <v>104.5507368028353</v>
      </c>
      <c r="N49" s="19">
        <v>2577.7075347599998</v>
      </c>
      <c r="O49" s="20">
        <v>1.1202648278618899</v>
      </c>
      <c r="P49" s="18">
        <v>1.6393442622950838E-2</v>
      </c>
      <c r="Q49" s="17">
        <v>1.55</v>
      </c>
      <c r="R49" s="17">
        <v>0.97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94</v>
      </c>
      <c r="C50" s="17">
        <v>7.4</v>
      </c>
      <c r="D50" s="17">
        <v>7.4</v>
      </c>
      <c r="E50" s="17">
        <v>7.4</v>
      </c>
      <c r="F50" s="17">
        <v>7.4</v>
      </c>
      <c r="G50" s="23">
        <v>7.4</v>
      </c>
      <c r="H50" s="24">
        <v>0</v>
      </c>
      <c r="I50" s="25">
        <v>0</v>
      </c>
      <c r="J50" s="18">
        <v>0</v>
      </c>
      <c r="K50" s="26">
        <v>55</v>
      </c>
      <c r="L50" s="26">
        <v>393.25</v>
      </c>
      <c r="M50" s="19">
        <v>0.91692314866629365</v>
      </c>
      <c r="N50" s="19">
        <v>3080.2108244000001</v>
      </c>
      <c r="O50" s="20">
        <v>7.15</v>
      </c>
      <c r="P50" s="18">
        <v>-0.21693121693121686</v>
      </c>
      <c r="Q50" s="17">
        <v>11</v>
      </c>
      <c r="R50" s="17">
        <v>7.4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57</v>
      </c>
      <c r="C51" s="17">
        <v>4.75</v>
      </c>
      <c r="D51" s="17">
        <v>4.75</v>
      </c>
      <c r="E51" s="17">
        <v>4.6500000000000004</v>
      </c>
      <c r="F51" s="17">
        <v>4.6500000000000004</v>
      </c>
      <c r="G51" s="23">
        <v>4.6500000000000004</v>
      </c>
      <c r="H51" s="24">
        <v>0</v>
      </c>
      <c r="I51" s="25">
        <v>-9.9999999999999645E-2</v>
      </c>
      <c r="J51" s="18">
        <v>-2.1052631578947323E-2</v>
      </c>
      <c r="K51" s="26">
        <v>283744</v>
      </c>
      <c r="L51" s="26">
        <v>1304111.6000000001</v>
      </c>
      <c r="M51" s="19">
        <v>3040.737735497109</v>
      </c>
      <c r="N51" s="19">
        <v>124908.61875750001</v>
      </c>
      <c r="O51" s="20">
        <v>4.596085203563776</v>
      </c>
      <c r="P51" s="18">
        <v>-6.0606060606060552E-2</v>
      </c>
      <c r="Q51" s="17">
        <v>9.75</v>
      </c>
      <c r="R51" s="17">
        <v>4.4000000000000004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72</v>
      </c>
      <c r="C52" s="17">
        <v>0.9</v>
      </c>
      <c r="D52" s="17">
        <v>0.9</v>
      </c>
      <c r="E52" s="17">
        <v>0.9</v>
      </c>
      <c r="F52" s="17">
        <v>0.87</v>
      </c>
      <c r="G52" s="23">
        <v>0.9</v>
      </c>
      <c r="H52" s="24">
        <v>3.4482758620689724E-2</v>
      </c>
      <c r="I52" s="25">
        <v>0</v>
      </c>
      <c r="J52" s="18">
        <v>0</v>
      </c>
      <c r="K52" s="26">
        <v>871013</v>
      </c>
      <c r="L52" s="26">
        <v>777582.5</v>
      </c>
      <c r="M52" s="19">
        <v>1813.0537679537399</v>
      </c>
      <c r="N52" s="19">
        <v>26517.824369999998</v>
      </c>
      <c r="O52" s="20">
        <v>0.89273351832865866</v>
      </c>
      <c r="P52" s="18">
        <v>0.60714285714285698</v>
      </c>
      <c r="Q52" s="17">
        <v>0.99</v>
      </c>
      <c r="R52" s="17">
        <v>0.57999999999999996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85</v>
      </c>
      <c r="C53" s="17">
        <v>0.26</v>
      </c>
      <c r="D53" s="17">
        <v>0.26</v>
      </c>
      <c r="E53" s="17">
        <v>0.26</v>
      </c>
      <c r="F53" s="17">
        <v>0.26</v>
      </c>
      <c r="G53" s="23">
        <v>0.26</v>
      </c>
      <c r="H53" s="24">
        <v>0</v>
      </c>
      <c r="I53" s="25">
        <v>0</v>
      </c>
      <c r="J53" s="18">
        <v>0</v>
      </c>
      <c r="K53" s="26">
        <v>1291045</v>
      </c>
      <c r="L53" s="26">
        <v>334799.63</v>
      </c>
      <c r="M53" s="19">
        <v>780.63707797052791</v>
      </c>
      <c r="N53" s="19">
        <v>1628.30244616</v>
      </c>
      <c r="O53" s="20">
        <v>0.25932452393216349</v>
      </c>
      <c r="P53" s="18">
        <v>-0.33333333333333337</v>
      </c>
      <c r="Q53" s="17">
        <v>0.45</v>
      </c>
      <c r="R53" s="17">
        <v>0.21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48</v>
      </c>
      <c r="C54" s="17">
        <v>25.9</v>
      </c>
      <c r="D54" s="17">
        <v>25.9</v>
      </c>
      <c r="E54" s="17">
        <v>25.9</v>
      </c>
      <c r="F54" s="17">
        <v>25.9</v>
      </c>
      <c r="G54" s="23">
        <v>25.9</v>
      </c>
      <c r="H54" s="24">
        <v>0</v>
      </c>
      <c r="I54" s="25">
        <v>0</v>
      </c>
      <c r="J54" s="18">
        <v>0</v>
      </c>
      <c r="K54" s="26">
        <v>3593</v>
      </c>
      <c r="L54" s="26">
        <v>85373.6</v>
      </c>
      <c r="M54" s="19">
        <v>199.06174221227386</v>
      </c>
      <c r="N54" s="19">
        <v>41025.599999999999</v>
      </c>
      <c r="O54" s="20">
        <v>23.761091010297804</v>
      </c>
      <c r="P54" s="18">
        <v>0.15883668903803128</v>
      </c>
      <c r="Q54" s="17">
        <v>30.5</v>
      </c>
      <c r="R54" s="17">
        <v>21.8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63</v>
      </c>
      <c r="C55" s="30">
        <v>0.9</v>
      </c>
      <c r="D55" s="17">
        <v>0.9</v>
      </c>
      <c r="E55" s="17">
        <v>0.84</v>
      </c>
      <c r="F55" s="17">
        <v>0.84</v>
      </c>
      <c r="G55" s="23">
        <v>0.84</v>
      </c>
      <c r="H55" s="24">
        <v>0</v>
      </c>
      <c r="I55" s="25">
        <v>-6.0000000000000053E-2</v>
      </c>
      <c r="J55" s="18">
        <v>-6.6666666666666763E-2</v>
      </c>
      <c r="K55" s="26">
        <v>233591</v>
      </c>
      <c r="L55" s="26">
        <v>198707.18</v>
      </c>
      <c r="M55" s="19">
        <v>463.31649878753962</v>
      </c>
      <c r="N55" s="19">
        <v>6151.68407364</v>
      </c>
      <c r="O55" s="20">
        <v>0.85066282519446379</v>
      </c>
      <c r="P55" s="18">
        <v>-0.20000000000000007</v>
      </c>
      <c r="Q55" s="17">
        <v>1.1499999999999999</v>
      </c>
      <c r="R55" s="17">
        <v>0.84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73</v>
      </c>
      <c r="C56" s="30">
        <v>1.86</v>
      </c>
      <c r="D56" s="17">
        <v>1.86</v>
      </c>
      <c r="E56" s="17">
        <v>1.86</v>
      </c>
      <c r="F56" s="17">
        <v>1.86</v>
      </c>
      <c r="G56" s="23">
        <v>1.86</v>
      </c>
      <c r="H56" s="24">
        <v>0</v>
      </c>
      <c r="I56" s="25">
        <v>0</v>
      </c>
      <c r="J56" s="18">
        <v>0</v>
      </c>
      <c r="K56" s="26">
        <v>21648</v>
      </c>
      <c r="L56" s="26">
        <v>40404.53</v>
      </c>
      <c r="M56" s="19">
        <v>94.209405894422687</v>
      </c>
      <c r="N56" s="19">
        <v>1434.8970000000002</v>
      </c>
      <c r="O56" s="20">
        <v>1.8664324648928308</v>
      </c>
      <c r="P56" s="18">
        <v>0.58974358974358987</v>
      </c>
      <c r="Q56" s="17">
        <v>2.66</v>
      </c>
      <c r="R56" s="17">
        <v>1.17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95</v>
      </c>
      <c r="C57" s="17">
        <v>0.47</v>
      </c>
      <c r="D57" s="17">
        <v>0.47</v>
      </c>
      <c r="E57" s="17">
        <v>0.47</v>
      </c>
      <c r="F57" s="17">
        <v>0.47</v>
      </c>
      <c r="G57" s="23">
        <v>0.47</v>
      </c>
      <c r="H57" s="24">
        <v>0</v>
      </c>
      <c r="I57" s="25">
        <v>0</v>
      </c>
      <c r="J57" s="18">
        <v>0</v>
      </c>
      <c r="K57" s="26">
        <v>418320</v>
      </c>
      <c r="L57" s="26">
        <v>180851.6</v>
      </c>
      <c r="M57" s="19">
        <v>421.68345457936954</v>
      </c>
      <c r="N57" s="19">
        <v>4699.9999971799998</v>
      </c>
      <c r="O57" s="20">
        <v>0.43232836106330086</v>
      </c>
      <c r="P57" s="18">
        <v>-7.8431372549019662E-2</v>
      </c>
      <c r="Q57" s="17">
        <v>0.69</v>
      </c>
      <c r="R57" s="17">
        <v>0.46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75</v>
      </c>
      <c r="C58" s="17">
        <v>1.03</v>
      </c>
      <c r="D58" s="17">
        <v>1.03</v>
      </c>
      <c r="E58" s="17">
        <v>1.1000000000000001</v>
      </c>
      <c r="F58" s="17">
        <v>1.1000000000000001</v>
      </c>
      <c r="G58" s="23">
        <v>1.1000000000000001</v>
      </c>
      <c r="H58" s="24">
        <v>0</v>
      </c>
      <c r="I58" s="25">
        <v>7.0000000000000062E-2</v>
      </c>
      <c r="J58" s="18">
        <v>6.7961165048543659E-2</v>
      </c>
      <c r="K58" s="26">
        <v>205728</v>
      </c>
      <c r="L58" s="26">
        <v>226240.8</v>
      </c>
      <c r="M58" s="19">
        <v>527.51538891997757</v>
      </c>
      <c r="N58" s="19">
        <v>3299.9993598000001</v>
      </c>
      <c r="O58" s="20">
        <v>1.0997083527764815</v>
      </c>
      <c r="P58" s="18">
        <v>-0.48837209302325579</v>
      </c>
      <c r="Q58" s="17">
        <v>2.15</v>
      </c>
      <c r="R58" s="17">
        <v>1.02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74</v>
      </c>
      <c r="C59" s="17">
        <v>1.5</v>
      </c>
      <c r="D59" s="17">
        <v>1.5</v>
      </c>
      <c r="E59" s="17">
        <v>1.6</v>
      </c>
      <c r="F59" s="17">
        <v>1.6</v>
      </c>
      <c r="G59" s="23">
        <v>1.6</v>
      </c>
      <c r="H59" s="24">
        <v>0</v>
      </c>
      <c r="I59" s="25">
        <v>0.10000000000000009</v>
      </c>
      <c r="J59" s="18">
        <v>6.6666666666666652E-2</v>
      </c>
      <c r="K59" s="26">
        <v>190166</v>
      </c>
      <c r="L59" s="26">
        <v>302976.12</v>
      </c>
      <c r="M59" s="19">
        <v>706.43564633463905</v>
      </c>
      <c r="N59" s="19">
        <v>57600</v>
      </c>
      <c r="O59" s="20">
        <v>1.5932191874467569</v>
      </c>
      <c r="P59" s="18">
        <v>-0.31034482758620685</v>
      </c>
      <c r="Q59" s="17">
        <v>2.6</v>
      </c>
      <c r="R59" s="17">
        <v>1.5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44</v>
      </c>
      <c r="C60" s="17">
        <v>4.2</v>
      </c>
      <c r="D60" s="17">
        <v>4.2</v>
      </c>
      <c r="E60" s="17">
        <v>4.2</v>
      </c>
      <c r="F60" s="17">
        <v>4.2</v>
      </c>
      <c r="G60" s="23">
        <v>4.2</v>
      </c>
      <c r="H60" s="24">
        <v>0</v>
      </c>
      <c r="I60" s="25">
        <v>0</v>
      </c>
      <c r="J60" s="18">
        <v>0</v>
      </c>
      <c r="K60" s="26">
        <v>156034</v>
      </c>
      <c r="L60" s="26">
        <v>611255.92000000004</v>
      </c>
      <c r="M60" s="19">
        <v>1425.2376422309271</v>
      </c>
      <c r="N60" s="19">
        <v>7245.9865212000004</v>
      </c>
      <c r="O60" s="20">
        <v>3.9174533755463554</v>
      </c>
      <c r="P60" s="18">
        <v>4.4776119402985204E-2</v>
      </c>
      <c r="Q60" s="17">
        <v>5.45</v>
      </c>
      <c r="R60" s="17">
        <v>3.35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112</v>
      </c>
      <c r="C61" s="17">
        <v>0.27</v>
      </c>
      <c r="D61" s="17">
        <v>0.27</v>
      </c>
      <c r="E61" s="17">
        <v>0.27</v>
      </c>
      <c r="F61" s="17">
        <v>0.27</v>
      </c>
      <c r="G61" s="23">
        <v>0.27</v>
      </c>
      <c r="H61" s="24">
        <v>0</v>
      </c>
      <c r="I61" s="25">
        <v>0</v>
      </c>
      <c r="J61" s="18">
        <v>0</v>
      </c>
      <c r="K61" s="26">
        <v>2775925</v>
      </c>
      <c r="L61" s="26">
        <v>749873.91</v>
      </c>
      <c r="M61" s="19">
        <v>1748.4469082260773</v>
      </c>
      <c r="N61" s="19">
        <v>3016.6380477000002</v>
      </c>
      <c r="O61" s="20">
        <v>0.2701347875032647</v>
      </c>
      <c r="P61" s="18">
        <v>-0.18181818181818177</v>
      </c>
      <c r="Q61" s="17">
        <v>0.32</v>
      </c>
      <c r="R61" s="17">
        <v>0.24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96</v>
      </c>
      <c r="C62" s="17">
        <v>2.27</v>
      </c>
      <c r="D62" s="17">
        <v>2.27</v>
      </c>
      <c r="E62" s="17">
        <v>2.27</v>
      </c>
      <c r="F62" s="17">
        <v>2.27</v>
      </c>
      <c r="G62" s="23">
        <v>2.27</v>
      </c>
      <c r="H62" s="24">
        <v>0</v>
      </c>
      <c r="I62" s="25">
        <v>0</v>
      </c>
      <c r="J62" s="18">
        <v>0</v>
      </c>
      <c r="K62" s="26">
        <v>2441</v>
      </c>
      <c r="L62" s="26">
        <v>5552.08</v>
      </c>
      <c r="M62" s="19">
        <v>12.945532549897408</v>
      </c>
      <c r="N62" s="19">
        <v>1205.9096312099998</v>
      </c>
      <c r="O62" s="20">
        <v>2.2745104465383039</v>
      </c>
      <c r="P62" s="18">
        <v>3.9347826086956523</v>
      </c>
      <c r="Q62" s="17">
        <v>3.1</v>
      </c>
      <c r="R62" s="17">
        <v>0.46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108</v>
      </c>
      <c r="C63" s="17">
        <v>2.19</v>
      </c>
      <c r="D63" s="17">
        <v>2.19</v>
      </c>
      <c r="E63" s="17">
        <v>2.19</v>
      </c>
      <c r="F63" s="17">
        <v>2.19</v>
      </c>
      <c r="G63" s="23">
        <v>2.19</v>
      </c>
      <c r="H63" s="24">
        <v>0</v>
      </c>
      <c r="I63" s="25">
        <v>0</v>
      </c>
      <c r="J63" s="18">
        <v>0</v>
      </c>
      <c r="K63" s="26">
        <v>14682</v>
      </c>
      <c r="L63" s="26">
        <v>31017.81</v>
      </c>
      <c r="M63" s="19">
        <v>72.322817571348637</v>
      </c>
      <c r="N63" s="19">
        <v>2166.2645062500001</v>
      </c>
      <c r="O63" s="20">
        <v>2.1126420106252555</v>
      </c>
      <c r="P63" s="18">
        <v>0.10050251256281406</v>
      </c>
      <c r="Q63" s="17">
        <v>2.2000000000000002</v>
      </c>
      <c r="R63" s="17">
        <v>1.99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86</v>
      </c>
      <c r="C64" s="17">
        <v>14.35</v>
      </c>
      <c r="D64" s="17">
        <v>14.35</v>
      </c>
      <c r="E64" s="17">
        <v>14.35</v>
      </c>
      <c r="F64" s="17">
        <v>14.35</v>
      </c>
      <c r="G64" s="23">
        <v>14.35</v>
      </c>
      <c r="H64" s="24">
        <v>0</v>
      </c>
      <c r="I64" s="25">
        <v>0</v>
      </c>
      <c r="J64" s="18">
        <v>0</v>
      </c>
      <c r="K64" s="26">
        <v>3134</v>
      </c>
      <c r="L64" s="26">
        <v>40596.300000000003</v>
      </c>
      <c r="M64" s="19">
        <v>94.656547285954119</v>
      </c>
      <c r="N64" s="19">
        <v>4373.6849404499999</v>
      </c>
      <c r="O64" s="20">
        <v>12.953509891512445</v>
      </c>
      <c r="P64" s="18">
        <v>0.16194331983805665</v>
      </c>
      <c r="Q64" s="17">
        <v>16.399999999999999</v>
      </c>
      <c r="R64" s="17">
        <v>12.2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60</v>
      </c>
      <c r="C65" s="30">
        <v>199</v>
      </c>
      <c r="D65" s="17">
        <v>199</v>
      </c>
      <c r="E65" s="17">
        <v>199</v>
      </c>
      <c r="F65" s="17">
        <v>199</v>
      </c>
      <c r="G65" s="23">
        <v>199</v>
      </c>
      <c r="H65" s="24">
        <v>0</v>
      </c>
      <c r="I65" s="25">
        <v>0</v>
      </c>
      <c r="J65" s="18">
        <v>0</v>
      </c>
      <c r="K65" s="26">
        <v>1225137</v>
      </c>
      <c r="L65" s="26">
        <v>240965134.59999999</v>
      </c>
      <c r="M65" s="19">
        <v>561847.45056892373</v>
      </c>
      <c r="N65" s="19">
        <v>4050548.0969500002</v>
      </c>
      <c r="O65" s="20">
        <v>196.68423580383254</v>
      </c>
      <c r="P65" s="18">
        <v>1.0152284263959421E-2</v>
      </c>
      <c r="Q65" s="17">
        <v>270</v>
      </c>
      <c r="R65" s="17">
        <v>185.5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104</v>
      </c>
      <c r="C66" s="17">
        <v>4.5</v>
      </c>
      <c r="D66" s="17">
        <v>4.5</v>
      </c>
      <c r="E66" s="17">
        <v>4.5</v>
      </c>
      <c r="F66" s="17">
        <v>4.4000000000000004</v>
      </c>
      <c r="G66" s="23">
        <v>4.5</v>
      </c>
      <c r="H66" s="24">
        <v>2.2727272727272707E-2</v>
      </c>
      <c r="I66" s="25">
        <v>0</v>
      </c>
      <c r="J66" s="18">
        <v>0</v>
      </c>
      <c r="K66" s="26">
        <v>650036</v>
      </c>
      <c r="L66" s="26">
        <v>2847432.37</v>
      </c>
      <c r="M66" s="19">
        <v>6639.2286187278496</v>
      </c>
      <c r="N66" s="19">
        <v>19178.724087000002</v>
      </c>
      <c r="O66" s="20">
        <v>4.3804225765957581</v>
      </c>
      <c r="P66" s="18">
        <v>21.5</v>
      </c>
      <c r="Q66" s="17">
        <v>4.5</v>
      </c>
      <c r="R66" s="17">
        <v>0.2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43</v>
      </c>
      <c r="C67" s="17">
        <v>5.5</v>
      </c>
      <c r="D67" s="17">
        <v>5.5</v>
      </c>
      <c r="E67" s="17">
        <v>5.5</v>
      </c>
      <c r="F67" s="17">
        <v>5.5</v>
      </c>
      <c r="G67" s="23">
        <v>5.5</v>
      </c>
      <c r="H67" s="24">
        <v>0</v>
      </c>
      <c r="I67" s="25">
        <v>0</v>
      </c>
      <c r="J67" s="18">
        <v>0</v>
      </c>
      <c r="K67" s="26">
        <v>198832</v>
      </c>
      <c r="L67" s="26">
        <v>1032818.07</v>
      </c>
      <c r="M67" s="19">
        <v>2408.1749440402909</v>
      </c>
      <c r="N67" s="19">
        <v>8933.203125</v>
      </c>
      <c r="O67" s="20">
        <v>5.1944257966524496</v>
      </c>
      <c r="P67" s="18">
        <v>0.47058823529411753</v>
      </c>
      <c r="Q67" s="17">
        <v>9.3000000000000007</v>
      </c>
      <c r="R67" s="17">
        <v>3.6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25</v>
      </c>
      <c r="C68" s="17">
        <v>9.5</v>
      </c>
      <c r="D68" s="17">
        <v>9.5</v>
      </c>
      <c r="E68" s="17">
        <v>9.5</v>
      </c>
      <c r="F68" s="17">
        <v>9.5</v>
      </c>
      <c r="G68" s="23">
        <v>9.5</v>
      </c>
      <c r="H68" s="24">
        <v>0</v>
      </c>
      <c r="I68" s="25">
        <v>0</v>
      </c>
      <c r="J68" s="18">
        <v>0</v>
      </c>
      <c r="K68" s="26">
        <v>30031</v>
      </c>
      <c r="L68" s="26">
        <v>276270.2</v>
      </c>
      <c r="M68" s="19">
        <v>644.16666666666674</v>
      </c>
      <c r="N68" s="19">
        <v>25169.664590999997</v>
      </c>
      <c r="O68" s="20">
        <v>9.1995005161333285</v>
      </c>
      <c r="P68" s="18">
        <v>-0.28030303030303028</v>
      </c>
      <c r="Q68" s="17">
        <v>14.5</v>
      </c>
      <c r="R68" s="17">
        <v>9.5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26</v>
      </c>
      <c r="C69" s="17">
        <v>48.4</v>
      </c>
      <c r="D69" s="17">
        <v>48.4</v>
      </c>
      <c r="E69" s="17">
        <v>48.4</v>
      </c>
      <c r="F69" s="17">
        <v>48.4</v>
      </c>
      <c r="G69" s="23">
        <v>48.4</v>
      </c>
      <c r="H69" s="24">
        <v>0</v>
      </c>
      <c r="I69" s="25">
        <v>0</v>
      </c>
      <c r="J69" s="18">
        <v>0</v>
      </c>
      <c r="K69" s="26">
        <v>379191</v>
      </c>
      <c r="L69" s="26">
        <v>16532727.6</v>
      </c>
      <c r="M69" s="19">
        <v>38548.609401231115</v>
      </c>
      <c r="N69" s="19">
        <v>387050.05926840001</v>
      </c>
      <c r="O69" s="20">
        <v>43.6</v>
      </c>
      <c r="P69" s="18">
        <v>-3.2000000000000028E-2</v>
      </c>
      <c r="Q69" s="17">
        <v>77</v>
      </c>
      <c r="R69" s="17">
        <v>40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62</v>
      </c>
      <c r="C70" s="17">
        <v>1.26</v>
      </c>
      <c r="D70" s="17">
        <v>1.26</v>
      </c>
      <c r="E70" s="17">
        <v>1.38</v>
      </c>
      <c r="F70" s="17">
        <v>1.37</v>
      </c>
      <c r="G70" s="23">
        <v>1.38</v>
      </c>
      <c r="H70" s="24">
        <v>7.2992700729925808E-3</v>
      </c>
      <c r="I70" s="25">
        <v>0.11999999999999988</v>
      </c>
      <c r="J70" s="18">
        <v>9.5238095238095122E-2</v>
      </c>
      <c r="K70" s="26">
        <v>428427</v>
      </c>
      <c r="L70" s="26">
        <v>587994.49</v>
      </c>
      <c r="M70" s="19">
        <v>1371.0000233165454</v>
      </c>
      <c r="N70" s="19">
        <v>2620.8368090399999</v>
      </c>
      <c r="O70" s="20">
        <v>1.3724496588683719</v>
      </c>
      <c r="P70" s="18">
        <v>-0.21142857142857152</v>
      </c>
      <c r="Q70" s="17">
        <v>1.98</v>
      </c>
      <c r="R70" s="17">
        <v>1.26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90</v>
      </c>
      <c r="C71" s="17">
        <v>4.91</v>
      </c>
      <c r="D71" s="17">
        <v>4.91</v>
      </c>
      <c r="E71" s="17">
        <v>4.91</v>
      </c>
      <c r="F71" s="17">
        <v>4.91</v>
      </c>
      <c r="G71" s="23">
        <v>4.91</v>
      </c>
      <c r="H71" s="24">
        <v>0</v>
      </c>
      <c r="I71" s="25">
        <v>0</v>
      </c>
      <c r="J71" s="18">
        <v>0</v>
      </c>
      <c r="K71" s="26">
        <v>60710</v>
      </c>
      <c r="L71" s="26">
        <v>268341.2</v>
      </c>
      <c r="M71" s="19">
        <v>625.67897780264877</v>
      </c>
      <c r="N71" s="19">
        <v>49261.811701400009</v>
      </c>
      <c r="O71" s="20">
        <v>4.4200494152528416</v>
      </c>
      <c r="P71" s="18">
        <v>9.1111111111111143E-2</v>
      </c>
      <c r="Q71" s="17">
        <v>5.65</v>
      </c>
      <c r="R71" s="17">
        <v>3.01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27</v>
      </c>
      <c r="C72" s="17">
        <v>1215</v>
      </c>
      <c r="D72" s="17">
        <v>1215</v>
      </c>
      <c r="E72" s="17">
        <v>1215</v>
      </c>
      <c r="F72" s="17">
        <v>1215</v>
      </c>
      <c r="G72" s="23">
        <v>1215</v>
      </c>
      <c r="H72" s="24">
        <v>0</v>
      </c>
      <c r="I72" s="25">
        <v>0</v>
      </c>
      <c r="J72" s="18">
        <v>0</v>
      </c>
      <c r="K72" s="26">
        <v>13620</v>
      </c>
      <c r="L72" s="26">
        <v>14893470</v>
      </c>
      <c r="M72" s="19">
        <v>34726.426972579742</v>
      </c>
      <c r="N72" s="19">
        <v>963077.34617999999</v>
      </c>
      <c r="O72" s="20">
        <v>1093.5</v>
      </c>
      <c r="P72" s="18">
        <v>-0.21940250562158692</v>
      </c>
      <c r="Q72" s="17">
        <v>1556.5</v>
      </c>
      <c r="R72" s="17">
        <v>1215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88</v>
      </c>
      <c r="C73" s="17">
        <v>21</v>
      </c>
      <c r="D73" s="17">
        <v>21</v>
      </c>
      <c r="E73" s="17">
        <v>21</v>
      </c>
      <c r="F73" s="17">
        <v>21</v>
      </c>
      <c r="G73" s="23">
        <v>21</v>
      </c>
      <c r="H73" s="24">
        <v>0</v>
      </c>
      <c r="I73" s="25">
        <v>0</v>
      </c>
      <c r="J73" s="18">
        <v>0</v>
      </c>
      <c r="K73" s="26">
        <v>569660</v>
      </c>
      <c r="L73" s="26">
        <v>11963060</v>
      </c>
      <c r="M73" s="19">
        <v>27893.723185972765</v>
      </c>
      <c r="N73" s="19">
        <v>41246.434278000001</v>
      </c>
      <c r="O73" s="20">
        <v>21.000351086613069</v>
      </c>
      <c r="P73" s="18">
        <v>5.5276381909547867E-2</v>
      </c>
      <c r="Q73" s="17">
        <v>26.5</v>
      </c>
      <c r="R73" s="17">
        <v>17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119</v>
      </c>
      <c r="C74" s="30">
        <v>6.8</v>
      </c>
      <c r="D74" s="17">
        <v>6.8</v>
      </c>
      <c r="E74" s="17">
        <v>6.8</v>
      </c>
      <c r="F74" s="17">
        <v>6.8</v>
      </c>
      <c r="G74" s="23">
        <v>6.8</v>
      </c>
      <c r="H74" s="24">
        <v>0</v>
      </c>
      <c r="I74" s="25">
        <v>0</v>
      </c>
      <c r="J74" s="18">
        <v>0</v>
      </c>
      <c r="K74" s="26">
        <v>41332</v>
      </c>
      <c r="L74" s="26">
        <v>285557.8</v>
      </c>
      <c r="M74" s="19">
        <v>665.82214139153143</v>
      </c>
      <c r="N74" s="19">
        <v>1211.76</v>
      </c>
      <c r="O74" s="20">
        <v>6.9088793186876991</v>
      </c>
      <c r="P74" s="18">
        <v>-0.15000000000000002</v>
      </c>
      <c r="Q74" s="17">
        <v>12</v>
      </c>
      <c r="R74" s="17">
        <v>6.55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81</v>
      </c>
      <c r="C75" s="17">
        <v>1.53</v>
      </c>
      <c r="D75" s="17">
        <v>1.53</v>
      </c>
      <c r="E75" s="17">
        <v>1.53</v>
      </c>
      <c r="F75" s="17">
        <v>1.53</v>
      </c>
      <c r="G75" s="23">
        <v>1.53</v>
      </c>
      <c r="H75" s="24">
        <v>0</v>
      </c>
      <c r="I75" s="25">
        <v>0</v>
      </c>
      <c r="J75" s="18">
        <v>0</v>
      </c>
      <c r="K75" s="26">
        <v>159914</v>
      </c>
      <c r="L75" s="26">
        <v>249293.1</v>
      </c>
      <c r="M75" s="19">
        <v>581.26538891997768</v>
      </c>
      <c r="N75" s="19">
        <v>3498.5557819799997</v>
      </c>
      <c r="O75" s="20">
        <v>1.5589197943894844</v>
      </c>
      <c r="P75" s="18">
        <v>-9.9999999999999978E-2</v>
      </c>
      <c r="Q75" s="17">
        <v>2.57</v>
      </c>
      <c r="R75" s="17">
        <v>1.5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120</v>
      </c>
      <c r="C76" s="17">
        <v>0.2</v>
      </c>
      <c r="D76" s="17">
        <v>0.2</v>
      </c>
      <c r="E76" s="17">
        <v>0.2</v>
      </c>
      <c r="F76" s="17">
        <v>0.2</v>
      </c>
      <c r="G76" s="23">
        <v>0.2</v>
      </c>
      <c r="H76" s="24">
        <v>0</v>
      </c>
      <c r="I76" s="25">
        <v>0</v>
      </c>
      <c r="J76" s="18">
        <v>0</v>
      </c>
      <c r="K76" s="26">
        <v>2500</v>
      </c>
      <c r="L76" s="26">
        <v>500</v>
      </c>
      <c r="M76" s="19">
        <v>1.1658272710315241</v>
      </c>
      <c r="N76" s="19">
        <v>1126.308</v>
      </c>
      <c r="O76" s="20">
        <v>0.2</v>
      </c>
      <c r="P76" s="18">
        <v>0</v>
      </c>
      <c r="Q76" s="17">
        <v>0.2</v>
      </c>
      <c r="R76" s="17">
        <v>0.2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55</v>
      </c>
      <c r="C77" s="17">
        <v>4.5</v>
      </c>
      <c r="D77" s="17">
        <v>4.5</v>
      </c>
      <c r="E77" s="17">
        <v>4.4800000000000004</v>
      </c>
      <c r="F77" s="17">
        <v>4.3</v>
      </c>
      <c r="G77" s="23">
        <v>4.4800000000000004</v>
      </c>
      <c r="H77" s="24">
        <v>4.1860465116279277E-2</v>
      </c>
      <c r="I77" s="25">
        <v>-1.9999999999999574E-2</v>
      </c>
      <c r="J77" s="18">
        <v>-4.444444444444362E-3</v>
      </c>
      <c r="K77" s="26">
        <v>2265861</v>
      </c>
      <c r="L77" s="26">
        <v>9849981</v>
      </c>
      <c r="M77" s="19">
        <v>22966.752937884725</v>
      </c>
      <c r="N77" s="19">
        <v>55692.727910400012</v>
      </c>
      <c r="O77" s="20">
        <v>4.3471250001654997</v>
      </c>
      <c r="P77" s="18">
        <v>1.3574660633484337E-2</v>
      </c>
      <c r="Q77" s="17">
        <v>6.44</v>
      </c>
      <c r="R77" s="17">
        <v>4.4000000000000004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46</v>
      </c>
      <c r="C78" s="17">
        <v>169.5</v>
      </c>
      <c r="D78" s="17">
        <v>169.5</v>
      </c>
      <c r="E78" s="17">
        <v>169.5</v>
      </c>
      <c r="F78" s="17">
        <v>169.5</v>
      </c>
      <c r="G78" s="23">
        <v>169.5</v>
      </c>
      <c r="H78" s="24">
        <v>0</v>
      </c>
      <c r="I78" s="25">
        <v>0</v>
      </c>
      <c r="J78" s="18">
        <v>0</v>
      </c>
      <c r="K78" s="26">
        <v>14455</v>
      </c>
      <c r="L78" s="26">
        <v>2205833</v>
      </c>
      <c r="M78" s="19">
        <v>5143.2405334825589</v>
      </c>
      <c r="N78" s="19">
        <v>161687.745</v>
      </c>
      <c r="O78" s="20">
        <v>152.6</v>
      </c>
      <c r="P78" s="18">
        <v>0.19366197183098599</v>
      </c>
      <c r="Q78" s="17">
        <v>216.9</v>
      </c>
      <c r="R78" s="17">
        <v>127.8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113</v>
      </c>
      <c r="C79" s="17">
        <v>2.0499999999999998</v>
      </c>
      <c r="D79" s="17">
        <v>2.0499999999999998</v>
      </c>
      <c r="E79" s="17">
        <v>2.0499999999999998</v>
      </c>
      <c r="F79" s="17">
        <v>2.0499999999999998</v>
      </c>
      <c r="G79" s="23">
        <v>2.0499999999999998</v>
      </c>
      <c r="H79" s="24">
        <v>0</v>
      </c>
      <c r="I79" s="25">
        <v>0</v>
      </c>
      <c r="J79" s="18">
        <v>0</v>
      </c>
      <c r="K79" s="26">
        <v>4590</v>
      </c>
      <c r="L79" s="26">
        <v>9363.6</v>
      </c>
      <c r="M79" s="19">
        <v>21.832680470061558</v>
      </c>
      <c r="N79" s="19">
        <v>444.48191839999998</v>
      </c>
      <c r="O79" s="20">
        <v>2.04</v>
      </c>
      <c r="P79" s="18">
        <v>-6.8181818181818343E-2</v>
      </c>
      <c r="Q79" s="17">
        <v>2.2000000000000002</v>
      </c>
      <c r="R79" s="17">
        <v>1.6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70</v>
      </c>
      <c r="C80" s="17">
        <v>128.35</v>
      </c>
      <c r="D80" s="17">
        <v>128.35</v>
      </c>
      <c r="E80" s="17">
        <v>128.35</v>
      </c>
      <c r="F80" s="17">
        <v>128.35</v>
      </c>
      <c r="G80" s="23">
        <v>128.35</v>
      </c>
      <c r="H80" s="24">
        <v>0</v>
      </c>
      <c r="I80" s="25">
        <v>0</v>
      </c>
      <c r="J80" s="18">
        <v>0</v>
      </c>
      <c r="K80" s="26">
        <v>8043</v>
      </c>
      <c r="L80" s="26">
        <v>934202.1</v>
      </c>
      <c r="M80" s="19">
        <v>2178.2365696698375</v>
      </c>
      <c r="N80" s="19">
        <v>128350</v>
      </c>
      <c r="O80" s="20">
        <v>116.1509511376352</v>
      </c>
      <c r="P80" s="18">
        <v>0.46184510250569466</v>
      </c>
      <c r="Q80" s="17">
        <v>200</v>
      </c>
      <c r="R80" s="17">
        <v>87.8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28</v>
      </c>
      <c r="C81" s="17">
        <v>8.4</v>
      </c>
      <c r="D81" s="17">
        <v>8.4</v>
      </c>
      <c r="E81" s="17">
        <v>8.4</v>
      </c>
      <c r="F81" s="17">
        <v>8.4</v>
      </c>
      <c r="G81" s="23">
        <v>8.4</v>
      </c>
      <c r="H81" s="24">
        <v>0</v>
      </c>
      <c r="I81" s="25">
        <v>0</v>
      </c>
      <c r="J81" s="18">
        <v>0</v>
      </c>
      <c r="K81" s="26">
        <v>94583</v>
      </c>
      <c r="L81" s="26">
        <v>733880.5</v>
      </c>
      <c r="M81" s="19">
        <v>1711.1558011565007</v>
      </c>
      <c r="N81" s="19">
        <v>33352.007178</v>
      </c>
      <c r="O81" s="20">
        <v>7.7591163316875127</v>
      </c>
      <c r="P81" s="18">
        <v>0.37704918032786905</v>
      </c>
      <c r="Q81" s="17">
        <v>13.55</v>
      </c>
      <c r="R81" s="17">
        <v>6.1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69</v>
      </c>
      <c r="C82" s="17">
        <v>2.2999999999999998</v>
      </c>
      <c r="D82" s="17">
        <v>2.2999999999999998</v>
      </c>
      <c r="E82" s="17">
        <v>2.2999999999999998</v>
      </c>
      <c r="F82" s="17">
        <v>2.2999999999999998</v>
      </c>
      <c r="G82" s="23">
        <v>2.2999999999999998</v>
      </c>
      <c r="H82" s="24">
        <v>0</v>
      </c>
      <c r="I82" s="25">
        <v>0</v>
      </c>
      <c r="J82" s="18">
        <v>0</v>
      </c>
      <c r="K82" s="26">
        <v>123674</v>
      </c>
      <c r="L82" s="26">
        <v>288594.64</v>
      </c>
      <c r="M82" s="19">
        <v>672.90300317105027</v>
      </c>
      <c r="N82" s="19">
        <v>2130.6097172999998</v>
      </c>
      <c r="O82" s="20">
        <v>2.3335110047382637</v>
      </c>
      <c r="P82" s="18">
        <v>-0.33333333333333337</v>
      </c>
      <c r="Q82" s="17">
        <v>3.68</v>
      </c>
      <c r="R82" s="17">
        <v>2.12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105</v>
      </c>
      <c r="C83" s="17">
        <v>0.24</v>
      </c>
      <c r="D83" s="17">
        <v>0.24</v>
      </c>
      <c r="E83" s="17">
        <v>0.24</v>
      </c>
      <c r="F83" s="17">
        <v>0.24</v>
      </c>
      <c r="G83" s="23">
        <v>0.24</v>
      </c>
      <c r="H83" s="24">
        <v>0</v>
      </c>
      <c r="I83" s="25">
        <v>0</v>
      </c>
      <c r="J83" s="18">
        <v>0</v>
      </c>
      <c r="K83" s="26">
        <v>12800</v>
      </c>
      <c r="L83" s="26">
        <v>3200</v>
      </c>
      <c r="M83" s="19">
        <v>7.4612945346017536</v>
      </c>
      <c r="N83" s="19">
        <v>1600.5</v>
      </c>
      <c r="O83" s="20">
        <v>0.25</v>
      </c>
      <c r="P83" s="18">
        <v>-0.52941176470588236</v>
      </c>
      <c r="Q83" s="17">
        <v>0.49</v>
      </c>
      <c r="R83" s="17">
        <v>0.23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93</v>
      </c>
      <c r="C84" s="17">
        <v>0.31</v>
      </c>
      <c r="D84" s="17">
        <v>0.31</v>
      </c>
      <c r="E84" s="17">
        <v>0.31</v>
      </c>
      <c r="F84" s="17">
        <v>0.31</v>
      </c>
      <c r="G84" s="23">
        <v>0.31</v>
      </c>
      <c r="H84" s="24">
        <v>0</v>
      </c>
      <c r="I84" s="25">
        <v>0</v>
      </c>
      <c r="J84" s="18">
        <v>0</v>
      </c>
      <c r="K84" s="26">
        <v>199230</v>
      </c>
      <c r="L84" s="26">
        <v>61619</v>
      </c>
      <c r="M84" s="19">
        <v>143.67422122738296</v>
      </c>
      <c r="N84" s="19">
        <v>364.67063280000002</v>
      </c>
      <c r="O84" s="20">
        <v>0.30928575013803145</v>
      </c>
      <c r="P84" s="18">
        <v>0.54999999999999982</v>
      </c>
      <c r="Q84" s="17">
        <v>0.94</v>
      </c>
      <c r="R84" s="17">
        <v>0.2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59</v>
      </c>
      <c r="C85" s="17">
        <v>1200</v>
      </c>
      <c r="D85" s="17">
        <v>1200</v>
      </c>
      <c r="E85" s="17">
        <v>1200</v>
      </c>
      <c r="F85" s="17">
        <v>1200</v>
      </c>
      <c r="G85" s="23">
        <v>1200</v>
      </c>
      <c r="H85" s="24">
        <v>0</v>
      </c>
      <c r="I85" s="25">
        <v>0</v>
      </c>
      <c r="J85" s="18">
        <v>0</v>
      </c>
      <c r="K85" s="26">
        <v>761</v>
      </c>
      <c r="L85" s="26">
        <v>825158.9</v>
      </c>
      <c r="M85" s="19">
        <v>1923.9854971087484</v>
      </c>
      <c r="N85" s="19">
        <v>706133.47320000001</v>
      </c>
      <c r="O85" s="20">
        <v>1084.3086727989487</v>
      </c>
      <c r="P85" s="18">
        <v>0.84615384615384626</v>
      </c>
      <c r="Q85" s="17">
        <v>1430.5</v>
      </c>
      <c r="R85" s="17">
        <v>650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109</v>
      </c>
      <c r="C86" s="30">
        <v>0.26</v>
      </c>
      <c r="D86" s="17">
        <v>0.26</v>
      </c>
      <c r="E86" s="17">
        <v>0.26</v>
      </c>
      <c r="F86" s="17">
        <v>0.24</v>
      </c>
      <c r="G86" s="23">
        <v>0.26</v>
      </c>
      <c r="H86" s="24">
        <v>8.3333333333333481E-2</v>
      </c>
      <c r="I86" s="25">
        <v>0</v>
      </c>
      <c r="J86" s="18">
        <v>0</v>
      </c>
      <c r="K86" s="26">
        <v>1061854</v>
      </c>
      <c r="L86" s="26">
        <v>265664.32</v>
      </c>
      <c r="M86" s="19">
        <v>619.4374183920911</v>
      </c>
      <c r="N86" s="19">
        <v>2954.7611626000003</v>
      </c>
      <c r="O86" s="20">
        <v>0.25018912204502691</v>
      </c>
      <c r="P86" s="18">
        <v>-0.1333333333333333</v>
      </c>
      <c r="Q86" s="17">
        <v>0.28999999999999998</v>
      </c>
      <c r="R86" s="17">
        <v>0.23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29</v>
      </c>
      <c r="C87" s="17">
        <v>28.2</v>
      </c>
      <c r="D87" s="17">
        <v>28.2</v>
      </c>
      <c r="E87" s="17">
        <v>28.2</v>
      </c>
      <c r="F87" s="17">
        <v>28.2</v>
      </c>
      <c r="G87" s="23">
        <v>28.2</v>
      </c>
      <c r="H87" s="24">
        <v>0</v>
      </c>
      <c r="I87" s="25">
        <v>0</v>
      </c>
      <c r="J87" s="18">
        <v>0</v>
      </c>
      <c r="K87" s="26">
        <v>555315</v>
      </c>
      <c r="L87" s="26">
        <v>15663907.6</v>
      </c>
      <c r="M87" s="19">
        <v>36522.821301995893</v>
      </c>
      <c r="N87" s="19">
        <v>313189.13147399999</v>
      </c>
      <c r="O87" s="20">
        <v>28.207247418132052</v>
      </c>
      <c r="P87" s="18">
        <v>-0.21666666666666667</v>
      </c>
      <c r="Q87" s="17">
        <v>38</v>
      </c>
      <c r="R87" s="17">
        <v>28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37</v>
      </c>
      <c r="C88" s="17">
        <v>1.55</v>
      </c>
      <c r="D88" s="17">
        <v>1.55</v>
      </c>
      <c r="E88" s="17">
        <v>1.53</v>
      </c>
      <c r="F88" s="17">
        <v>1.53</v>
      </c>
      <c r="G88" s="23">
        <v>1.53</v>
      </c>
      <c r="H88" s="24">
        <v>0</v>
      </c>
      <c r="I88" s="25">
        <v>-2.0000000000000018E-2</v>
      </c>
      <c r="J88" s="18">
        <v>-1.2903225806451646E-2</v>
      </c>
      <c r="K88" s="26">
        <v>477863</v>
      </c>
      <c r="L88" s="26">
        <v>733004.23</v>
      </c>
      <c r="M88" s="19">
        <v>1709.1126422309271</v>
      </c>
      <c r="N88" s="19">
        <v>44049.339738899995</v>
      </c>
      <c r="O88" s="20">
        <v>1.533921291248747</v>
      </c>
      <c r="P88" s="18">
        <v>1.3245033112582849E-2</v>
      </c>
      <c r="Q88" s="17">
        <v>1.73</v>
      </c>
      <c r="R88" s="17">
        <v>1.4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121</v>
      </c>
      <c r="C89" s="17">
        <v>0.32</v>
      </c>
      <c r="D89" s="17">
        <v>0.32</v>
      </c>
      <c r="E89" s="17">
        <v>0.32</v>
      </c>
      <c r="F89" s="17">
        <v>0.32</v>
      </c>
      <c r="G89" s="23">
        <v>0.32</v>
      </c>
      <c r="H89" s="24">
        <v>0</v>
      </c>
      <c r="I89" s="25">
        <v>0</v>
      </c>
      <c r="J89" s="18">
        <v>0</v>
      </c>
      <c r="K89" s="26">
        <v>14300</v>
      </c>
      <c r="L89" s="26">
        <v>4576</v>
      </c>
      <c r="M89" s="19">
        <v>10.669651184480507</v>
      </c>
      <c r="N89" s="19">
        <v>896</v>
      </c>
      <c r="O89" s="20">
        <v>0.32</v>
      </c>
      <c r="P89" s="18">
        <v>-0.28888888888888886</v>
      </c>
      <c r="Q89" s="17">
        <v>0.42</v>
      </c>
      <c r="R89" s="17">
        <v>0.3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38</v>
      </c>
      <c r="C90" s="17">
        <v>211.1</v>
      </c>
      <c r="D90" s="17">
        <v>211.1</v>
      </c>
      <c r="E90" s="17">
        <v>211.1</v>
      </c>
      <c r="F90" s="17">
        <v>211.1</v>
      </c>
      <c r="G90" s="23">
        <v>211.1</v>
      </c>
      <c r="H90" s="24">
        <v>0</v>
      </c>
      <c r="I90" s="25">
        <v>0</v>
      </c>
      <c r="J90" s="18">
        <v>0</v>
      </c>
      <c r="K90" s="26">
        <v>3738</v>
      </c>
      <c r="L90" s="26">
        <v>741934.8</v>
      </c>
      <c r="M90" s="19">
        <v>1729.9356463346392</v>
      </c>
      <c r="N90" s="19">
        <v>71673.059790700005</v>
      </c>
      <c r="O90" s="20">
        <v>198.48443017656501</v>
      </c>
      <c r="P90" s="18">
        <v>-4.867057232987837E-2</v>
      </c>
      <c r="Q90" s="17">
        <v>264.89999999999998</v>
      </c>
      <c r="R90" s="17">
        <v>211.1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122</v>
      </c>
      <c r="C91" s="17">
        <v>6.25</v>
      </c>
      <c r="D91" s="17">
        <v>6.25</v>
      </c>
      <c r="E91" s="17">
        <v>6.25</v>
      </c>
      <c r="F91" s="17">
        <v>6.25</v>
      </c>
      <c r="G91" s="23">
        <v>6.25</v>
      </c>
      <c r="H91" s="24">
        <v>0</v>
      </c>
      <c r="I91" s="25">
        <v>0</v>
      </c>
      <c r="J91" s="18">
        <v>0</v>
      </c>
      <c r="K91" s="26">
        <v>14949</v>
      </c>
      <c r="L91" s="26">
        <v>89943.18</v>
      </c>
      <c r="M91" s="19">
        <v>209.71642417459427</v>
      </c>
      <c r="N91" s="19">
        <v>64015.8</v>
      </c>
      <c r="O91" s="20">
        <v>6.0166686734898649</v>
      </c>
      <c r="P91" s="18">
        <v>0.16171003717472132</v>
      </c>
      <c r="Q91" s="17">
        <v>6.25</v>
      </c>
      <c r="R91" s="17">
        <v>4.05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30</v>
      </c>
      <c r="C92" s="30">
        <v>1.05</v>
      </c>
      <c r="D92" s="17">
        <v>1.05</v>
      </c>
      <c r="E92" s="17">
        <v>1.05</v>
      </c>
      <c r="F92" s="17">
        <v>1.05</v>
      </c>
      <c r="G92" s="23">
        <v>1.05</v>
      </c>
      <c r="H92" s="24">
        <v>0</v>
      </c>
      <c r="I92" s="25">
        <v>0</v>
      </c>
      <c r="J92" s="18">
        <v>0</v>
      </c>
      <c r="K92" s="26">
        <v>2790179</v>
      </c>
      <c r="L92" s="26">
        <v>2930759.75</v>
      </c>
      <c r="M92" s="19">
        <v>6833.5192827830633</v>
      </c>
      <c r="N92" s="19">
        <v>42680.389804500002</v>
      </c>
      <c r="O92" s="20">
        <v>1.0503841330609971</v>
      </c>
      <c r="P92" s="18">
        <v>9.375E-2</v>
      </c>
      <c r="Q92" s="17">
        <v>1.42</v>
      </c>
      <c r="R92" s="17">
        <v>0.97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99</v>
      </c>
      <c r="C93" s="17">
        <v>0.81</v>
      </c>
      <c r="D93" s="17">
        <v>0.81</v>
      </c>
      <c r="E93" s="17">
        <v>0.81</v>
      </c>
      <c r="F93" s="17">
        <v>0.81</v>
      </c>
      <c r="G93" s="23">
        <v>0.81</v>
      </c>
      <c r="H93" s="24">
        <v>0</v>
      </c>
      <c r="I93" s="25">
        <v>0</v>
      </c>
      <c r="J93" s="18">
        <v>0</v>
      </c>
      <c r="K93" s="26">
        <v>86005</v>
      </c>
      <c r="L93" s="26">
        <v>64581.21</v>
      </c>
      <c r="M93" s="19">
        <v>150.58107162842754</v>
      </c>
      <c r="N93" s="19">
        <v>400.91274000000004</v>
      </c>
      <c r="O93" s="20">
        <v>0.75090064531131906</v>
      </c>
      <c r="P93" s="18">
        <v>-0.15624999999999989</v>
      </c>
      <c r="Q93" s="17">
        <v>0.96</v>
      </c>
      <c r="R93" s="17">
        <v>0.81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31</v>
      </c>
      <c r="C94" s="17">
        <v>10.25</v>
      </c>
      <c r="D94" s="17">
        <v>10.25</v>
      </c>
      <c r="E94" s="17">
        <v>9.25</v>
      </c>
      <c r="F94" s="17">
        <v>9.25</v>
      </c>
      <c r="G94" s="23">
        <v>9.25</v>
      </c>
      <c r="H94" s="24">
        <v>0</v>
      </c>
      <c r="I94" s="25">
        <v>-1</v>
      </c>
      <c r="J94" s="18">
        <v>-9.7560975609756073E-2</v>
      </c>
      <c r="K94" s="26">
        <v>464160</v>
      </c>
      <c r="L94" s="26">
        <v>4296212.4000000004</v>
      </c>
      <c r="M94" s="19">
        <v>10017.283156127589</v>
      </c>
      <c r="N94" s="19">
        <v>26651.993365000002</v>
      </c>
      <c r="O94" s="20">
        <v>9.2558867631851101</v>
      </c>
      <c r="P94" s="18">
        <v>-2.6315789473684181E-2</v>
      </c>
      <c r="Q94" s="17">
        <v>14.5</v>
      </c>
      <c r="R94" s="17">
        <v>8.9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32</v>
      </c>
      <c r="C95" s="17">
        <v>6.9</v>
      </c>
      <c r="D95" s="17">
        <v>6.9</v>
      </c>
      <c r="E95" s="17">
        <v>7</v>
      </c>
      <c r="F95" s="17">
        <v>6.95</v>
      </c>
      <c r="G95" s="23">
        <v>7</v>
      </c>
      <c r="H95" s="24">
        <v>7.194244604316502E-3</v>
      </c>
      <c r="I95" s="25">
        <v>9.9999999999999645E-2</v>
      </c>
      <c r="J95" s="18">
        <v>1.4492753623188248E-2</v>
      </c>
      <c r="K95" s="26">
        <v>4465280</v>
      </c>
      <c r="L95" s="26">
        <v>31188673.850000001</v>
      </c>
      <c r="M95" s="19">
        <v>72721.213043275508</v>
      </c>
      <c r="N95" s="19">
        <v>239395.94958999997</v>
      </c>
      <c r="O95" s="20">
        <v>6.984707308388276</v>
      </c>
      <c r="P95" s="18">
        <v>-0.13043478260869568</v>
      </c>
      <c r="Q95" s="17">
        <v>8.85</v>
      </c>
      <c r="R95" s="17">
        <v>6.55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33</v>
      </c>
      <c r="C96" s="17">
        <v>5.85</v>
      </c>
      <c r="D96" s="17">
        <v>5.85</v>
      </c>
      <c r="E96" s="17">
        <v>5.85</v>
      </c>
      <c r="F96" s="17">
        <v>5.85</v>
      </c>
      <c r="G96" s="23">
        <v>5.85</v>
      </c>
      <c r="H96" s="24">
        <v>0</v>
      </c>
      <c r="I96" s="25">
        <v>0</v>
      </c>
      <c r="J96" s="18">
        <v>0</v>
      </c>
      <c r="K96" s="26">
        <v>117320</v>
      </c>
      <c r="L96" s="26">
        <v>745052.85</v>
      </c>
      <c r="M96" s="19">
        <v>1737.2058617795187</v>
      </c>
      <c r="N96" s="19">
        <v>170356.40382149999</v>
      </c>
      <c r="O96" s="20">
        <v>6.3506039038527105</v>
      </c>
      <c r="P96" s="18">
        <v>-8.4745762711865291E-3</v>
      </c>
      <c r="Q96" s="17">
        <v>6.55</v>
      </c>
      <c r="R96" s="17">
        <v>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36</v>
      </c>
      <c r="C97" s="17">
        <v>11.35</v>
      </c>
      <c r="D97" s="17">
        <v>11.35</v>
      </c>
      <c r="E97" s="17">
        <v>11.35</v>
      </c>
      <c r="F97" s="17">
        <v>11.35</v>
      </c>
      <c r="G97" s="23">
        <v>11.35</v>
      </c>
      <c r="H97" s="24">
        <v>0</v>
      </c>
      <c r="I97" s="25">
        <v>0</v>
      </c>
      <c r="J97" s="18">
        <v>0</v>
      </c>
      <c r="K97" s="26">
        <v>806984</v>
      </c>
      <c r="L97" s="26">
        <v>9165463.5</v>
      </c>
      <c r="M97" s="19">
        <v>21370.69459988808</v>
      </c>
      <c r="N97" s="19">
        <v>68100</v>
      </c>
      <c r="O97" s="20">
        <v>11.357676856046712</v>
      </c>
      <c r="P97" s="18">
        <v>0.14646464646464641</v>
      </c>
      <c r="Q97" s="17">
        <v>14.15</v>
      </c>
      <c r="R97" s="17">
        <v>9.9499999999999993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34</v>
      </c>
      <c r="C98" s="17">
        <v>12</v>
      </c>
      <c r="D98" s="17">
        <v>12</v>
      </c>
      <c r="E98" s="17">
        <v>12</v>
      </c>
      <c r="F98" s="17">
        <v>12</v>
      </c>
      <c r="G98" s="23">
        <v>12</v>
      </c>
      <c r="H98" s="24">
        <v>0</v>
      </c>
      <c r="I98" s="25">
        <v>0</v>
      </c>
      <c r="J98" s="18">
        <v>0</v>
      </c>
      <c r="K98" s="26">
        <v>23533</v>
      </c>
      <c r="L98" s="26">
        <v>272842.45</v>
      </c>
      <c r="M98" s="19">
        <v>636.17433781011005</v>
      </c>
      <c r="N98" s="19">
        <v>68940.065004000004</v>
      </c>
      <c r="O98" s="20">
        <v>11.594036034504738</v>
      </c>
      <c r="P98" s="18">
        <v>-0.17241379310344829</v>
      </c>
      <c r="Q98" s="17">
        <v>15.5</v>
      </c>
      <c r="R98" s="17">
        <v>12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64</v>
      </c>
      <c r="C99" s="30">
        <v>0.43</v>
      </c>
      <c r="D99" s="17">
        <v>0.43</v>
      </c>
      <c r="E99" s="17">
        <v>0.43</v>
      </c>
      <c r="F99" s="17">
        <v>0.43</v>
      </c>
      <c r="G99" s="23">
        <v>0.43</v>
      </c>
      <c r="H99" s="24">
        <v>0</v>
      </c>
      <c r="I99" s="25">
        <v>0</v>
      </c>
      <c r="J99" s="18">
        <v>0</v>
      </c>
      <c r="K99" s="26">
        <v>16521</v>
      </c>
      <c r="L99" s="26">
        <v>7018.2</v>
      </c>
      <c r="M99" s="19">
        <v>16.364017907106884</v>
      </c>
      <c r="N99" s="19">
        <v>5026.4153141999996</v>
      </c>
      <c r="O99" s="20">
        <v>0.42480479389867443</v>
      </c>
      <c r="P99" s="18">
        <v>-0.20370370370370372</v>
      </c>
      <c r="Q99" s="17">
        <v>0.54</v>
      </c>
      <c r="R99" s="17">
        <v>0.4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123</v>
      </c>
      <c r="C100" s="17">
        <v>0.2</v>
      </c>
      <c r="D100" s="17">
        <v>0.2</v>
      </c>
      <c r="E100" s="17">
        <v>0.2</v>
      </c>
      <c r="F100" s="17">
        <v>0.2</v>
      </c>
      <c r="G100" s="23">
        <v>0.2</v>
      </c>
      <c r="H100" s="24">
        <v>0</v>
      </c>
      <c r="I100" s="25">
        <v>0</v>
      </c>
      <c r="J100" s="18">
        <v>0</v>
      </c>
      <c r="K100" s="26">
        <v>900</v>
      </c>
      <c r="L100" s="26">
        <v>180</v>
      </c>
      <c r="M100" s="19">
        <v>0.41969781757134861</v>
      </c>
      <c r="N100" s="19">
        <v>3200</v>
      </c>
      <c r="O100" s="20">
        <v>0.2</v>
      </c>
      <c r="P100" s="18">
        <v>0</v>
      </c>
      <c r="Q100" s="17">
        <v>0.2</v>
      </c>
      <c r="R100" s="17">
        <v>0.2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87</v>
      </c>
      <c r="C101" s="17">
        <v>0.95</v>
      </c>
      <c r="D101" s="17">
        <v>0.95</v>
      </c>
      <c r="E101" s="17">
        <v>0.94</v>
      </c>
      <c r="F101" s="17">
        <v>0.94</v>
      </c>
      <c r="G101" s="23">
        <v>0.94</v>
      </c>
      <c r="H101" s="24">
        <v>0</v>
      </c>
      <c r="I101" s="25">
        <v>-1.0000000000000009E-2</v>
      </c>
      <c r="J101" s="18">
        <v>-1.0526315789473717E-2</v>
      </c>
      <c r="K101" s="26">
        <v>269371</v>
      </c>
      <c r="L101" s="26">
        <v>253938.74</v>
      </c>
      <c r="M101" s="19">
        <v>592.09741652676735</v>
      </c>
      <c r="N101" s="19">
        <v>17446.371743599997</v>
      </c>
      <c r="O101" s="20">
        <v>0.94271001703969615</v>
      </c>
      <c r="P101" s="18">
        <v>-0.21008403361344541</v>
      </c>
      <c r="Q101" s="17">
        <v>1.27</v>
      </c>
      <c r="R101" s="17">
        <v>0.76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101</v>
      </c>
      <c r="C102" s="17">
        <v>1.5</v>
      </c>
      <c r="D102" s="17">
        <v>1.5</v>
      </c>
      <c r="E102" s="17">
        <v>1.5</v>
      </c>
      <c r="F102" s="17">
        <v>1.5</v>
      </c>
      <c r="G102" s="23">
        <v>1.5</v>
      </c>
      <c r="H102" s="24">
        <v>0</v>
      </c>
      <c r="I102" s="25">
        <v>0</v>
      </c>
      <c r="J102" s="18">
        <v>0</v>
      </c>
      <c r="K102" s="26">
        <v>123517</v>
      </c>
      <c r="L102" s="26">
        <v>197325.12</v>
      </c>
      <c r="M102" s="19">
        <v>460.094012311136</v>
      </c>
      <c r="N102" s="19">
        <v>647.11425600000007</v>
      </c>
      <c r="O102" s="20">
        <v>1.5975543447460674</v>
      </c>
      <c r="P102" s="18">
        <v>-0.48979591836734693</v>
      </c>
      <c r="Q102" s="17">
        <v>3.15</v>
      </c>
      <c r="R102" s="17">
        <v>1.5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106</v>
      </c>
      <c r="C103" s="17">
        <v>0.2</v>
      </c>
      <c r="D103" s="17">
        <v>0.2</v>
      </c>
      <c r="E103" s="17">
        <v>0.2</v>
      </c>
      <c r="F103" s="17">
        <v>0.2</v>
      </c>
      <c r="G103" s="23">
        <v>0.2</v>
      </c>
      <c r="H103" s="24">
        <v>0</v>
      </c>
      <c r="I103" s="25">
        <v>0</v>
      </c>
      <c r="J103" s="18">
        <v>0</v>
      </c>
      <c r="K103" s="26">
        <v>200055</v>
      </c>
      <c r="L103" s="26">
        <v>40011</v>
      </c>
      <c r="M103" s="19">
        <v>93.291829882484606</v>
      </c>
      <c r="N103" s="19">
        <v>2773.3333340000004</v>
      </c>
      <c r="O103" s="20">
        <v>0.2</v>
      </c>
      <c r="P103" s="18">
        <v>-4.7619047619047561E-2</v>
      </c>
      <c r="Q103" s="17">
        <v>0.25</v>
      </c>
      <c r="R103" s="17">
        <v>0.2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56</v>
      </c>
      <c r="C104" s="17">
        <v>20</v>
      </c>
      <c r="D104" s="17">
        <v>20</v>
      </c>
      <c r="E104" s="17">
        <v>20</v>
      </c>
      <c r="F104" s="17">
        <v>20</v>
      </c>
      <c r="G104" s="23">
        <v>20</v>
      </c>
      <c r="H104" s="24">
        <v>0</v>
      </c>
      <c r="I104" s="25">
        <v>0</v>
      </c>
      <c r="J104" s="18">
        <v>0</v>
      </c>
      <c r="K104" s="26">
        <v>60159</v>
      </c>
      <c r="L104" s="26">
        <v>1198597.8500000001</v>
      </c>
      <c r="M104" s="19">
        <v>2794.7161210595041</v>
      </c>
      <c r="N104" s="19">
        <v>25016.881279999998</v>
      </c>
      <c r="O104" s="20">
        <v>19.923832676739973</v>
      </c>
      <c r="P104" s="18">
        <v>-0.11111111111111116</v>
      </c>
      <c r="Q104" s="17">
        <v>25</v>
      </c>
      <c r="R104" s="17">
        <v>20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35</v>
      </c>
      <c r="C105" s="17">
        <v>23.5</v>
      </c>
      <c r="D105" s="17">
        <v>23.5</v>
      </c>
      <c r="E105" s="17">
        <v>23.5</v>
      </c>
      <c r="F105" s="17">
        <v>23.5</v>
      </c>
      <c r="G105" s="23">
        <v>23.5</v>
      </c>
      <c r="H105" s="24">
        <v>0</v>
      </c>
      <c r="I105" s="25">
        <v>0</v>
      </c>
      <c r="J105" s="18">
        <v>0</v>
      </c>
      <c r="K105" s="26">
        <v>790067</v>
      </c>
      <c r="L105" s="26">
        <v>17217646.850000001</v>
      </c>
      <c r="M105" s="19">
        <v>40145.60448144003</v>
      </c>
      <c r="N105" s="19">
        <v>378533.19425</v>
      </c>
      <c r="O105" s="20">
        <v>21.792641446864636</v>
      </c>
      <c r="P105" s="18">
        <v>-1.8789144050104345E-2</v>
      </c>
      <c r="Q105" s="17">
        <v>31.75</v>
      </c>
      <c r="R105" s="17">
        <v>21.8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107</v>
      </c>
      <c r="C106" s="17">
        <v>0.32</v>
      </c>
      <c r="D106" s="17">
        <v>0.32</v>
      </c>
      <c r="E106" s="17">
        <v>0.32</v>
      </c>
      <c r="F106" s="17">
        <v>0.32</v>
      </c>
      <c r="G106" s="23">
        <v>0.32</v>
      </c>
      <c r="H106" s="24">
        <v>0</v>
      </c>
      <c r="I106" s="25">
        <v>0</v>
      </c>
      <c r="J106" s="18">
        <v>0</v>
      </c>
      <c r="K106" s="26">
        <v>158428</v>
      </c>
      <c r="L106" s="26">
        <v>50904.07</v>
      </c>
      <c r="M106" s="19">
        <v>118.69070602499534</v>
      </c>
      <c r="N106" s="19">
        <v>7677.337443200001</v>
      </c>
      <c r="O106" s="20">
        <v>0.32130728154114174</v>
      </c>
      <c r="P106" s="18">
        <v>-0.4285714285714286</v>
      </c>
      <c r="Q106" s="17">
        <v>0.53</v>
      </c>
      <c r="R106" s="17">
        <v>0.32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97</v>
      </c>
      <c r="C107" s="17">
        <v>3.3</v>
      </c>
      <c r="D107" s="17">
        <v>3.3</v>
      </c>
      <c r="E107" s="17">
        <v>3.3</v>
      </c>
      <c r="F107" s="17">
        <v>3.3</v>
      </c>
      <c r="G107" s="23">
        <v>3.3</v>
      </c>
      <c r="H107" s="24">
        <v>0</v>
      </c>
      <c r="I107" s="25">
        <v>0</v>
      </c>
      <c r="J107" s="18">
        <v>0</v>
      </c>
      <c r="K107" s="26">
        <v>70845</v>
      </c>
      <c r="L107" s="26">
        <v>228239.98</v>
      </c>
      <c r="M107" s="19">
        <v>532.17678604737921</v>
      </c>
      <c r="N107" s="19">
        <v>42431.912687999997</v>
      </c>
      <c r="O107" s="20">
        <v>3.2216808525654601</v>
      </c>
      <c r="P107" s="18">
        <v>3.583333333333333</v>
      </c>
      <c r="Q107" s="17">
        <v>4</v>
      </c>
      <c r="R107" s="17">
        <v>0.78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41</v>
      </c>
      <c r="C108" s="17">
        <v>19.45</v>
      </c>
      <c r="D108" s="17">
        <v>19.45</v>
      </c>
      <c r="E108" s="17">
        <v>19.600000000000001</v>
      </c>
      <c r="F108" s="17">
        <v>19.5</v>
      </c>
      <c r="G108" s="23">
        <v>19.55</v>
      </c>
      <c r="H108" s="24">
        <v>5.12820512820511E-3</v>
      </c>
      <c r="I108" s="25">
        <v>0.10000000000000142</v>
      </c>
      <c r="J108" s="18">
        <v>5.1413881748072487E-3</v>
      </c>
      <c r="K108" s="26">
        <v>8530325</v>
      </c>
      <c r="L108" s="26">
        <v>166482446.44999999</v>
      </c>
      <c r="M108" s="19">
        <v>388179.55243891064</v>
      </c>
      <c r="N108" s="19">
        <v>613801.45359450008</v>
      </c>
      <c r="O108" s="20">
        <v>19.516542036792266</v>
      </c>
      <c r="P108" s="18">
        <v>-0.22266401590457252</v>
      </c>
      <c r="Q108" s="17">
        <v>27.4</v>
      </c>
      <c r="R108" s="17">
        <v>18.899999999999999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10" spans="1:188" x14ac:dyDescent="0.25">
      <c r="A110" s="21" t="s">
        <v>53</v>
      </c>
      <c r="B110" s="12"/>
      <c r="C110" s="13"/>
      <c r="D110" s="29">
        <v>428.88</v>
      </c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D111" s="15"/>
    </row>
    <row r="133" spans="9:189" x14ac:dyDescent="0.25">
      <c r="I133"/>
      <c r="J133"/>
      <c r="GG133" t="s">
        <v>50</v>
      </c>
    </row>
  </sheetData>
  <sortState xmlns:xlrd2="http://schemas.microsoft.com/office/spreadsheetml/2017/richdata2" ref="A6:R108">
    <sortCondition ref="B5:B108"/>
  </sortState>
  <mergeCells count="2">
    <mergeCell ref="I3:K3"/>
    <mergeCell ref="F3:H3"/>
  </mergeCells>
  <conditionalFormatting sqref="J6 P6">
    <cfRule type="expression" dxfId="449" priority="6790">
      <formula>"B13="" """</formula>
    </cfRule>
  </conditionalFormatting>
  <conditionalFormatting sqref="J6 P6">
    <cfRule type="cellIs" dxfId="448" priority="6789" operator="equal">
      <formula>0</formula>
    </cfRule>
  </conditionalFormatting>
  <conditionalFormatting sqref="J93 P93">
    <cfRule type="expression" dxfId="447" priority="1050">
      <formula>"B13="" """</formula>
    </cfRule>
  </conditionalFormatting>
  <conditionalFormatting sqref="J93 P93">
    <cfRule type="cellIs" dxfId="446" priority="1049" operator="equal">
      <formula>0</formula>
    </cfRule>
  </conditionalFormatting>
  <conditionalFormatting sqref="J7 P7">
    <cfRule type="expression" dxfId="445" priority="1042">
      <formula>"B13="" """</formula>
    </cfRule>
  </conditionalFormatting>
  <conditionalFormatting sqref="J7 P7">
    <cfRule type="cellIs" dxfId="444" priority="1041" operator="equal">
      <formula>0</formula>
    </cfRule>
  </conditionalFormatting>
  <conditionalFormatting sqref="J7">
    <cfRule type="iconSet" priority="1043">
      <iconSet iconSet="3Arrows">
        <cfvo type="percent" val="0"/>
        <cfvo type="num" val="0"/>
        <cfvo type="num" val="0" gte="0"/>
      </iconSet>
    </cfRule>
    <cfRule type="cellIs" dxfId="443" priority="1044" operator="lessThan">
      <formula>0</formula>
    </cfRule>
    <cfRule type="cellIs" dxfId="442" priority="1045" operator="greaterThan">
      <formula>0</formula>
    </cfRule>
  </conditionalFormatting>
  <conditionalFormatting sqref="P7">
    <cfRule type="iconSet" priority="1046">
      <iconSet iconSet="3Arrows">
        <cfvo type="percent" val="0"/>
        <cfvo type="num" val="0"/>
        <cfvo type="num" val="0" gte="0"/>
      </iconSet>
    </cfRule>
    <cfRule type="cellIs" dxfId="441" priority="1047" operator="lessThan">
      <formula>0</formula>
    </cfRule>
    <cfRule type="cellIs" dxfId="440" priority="1048" operator="greaterThan">
      <formula>0</formula>
    </cfRule>
  </conditionalFormatting>
  <conditionalFormatting sqref="J92 P92">
    <cfRule type="expression" dxfId="439" priority="1034">
      <formula>"B13="" """</formula>
    </cfRule>
  </conditionalFormatting>
  <conditionalFormatting sqref="J92 P92">
    <cfRule type="cellIs" dxfId="438" priority="1033" operator="equal">
      <formula>0</formula>
    </cfRule>
  </conditionalFormatting>
  <conditionalFormatting sqref="J92">
    <cfRule type="iconSet" priority="1035">
      <iconSet iconSet="3Arrows">
        <cfvo type="percent" val="0"/>
        <cfvo type="num" val="0"/>
        <cfvo type="num" val="0" gte="0"/>
      </iconSet>
    </cfRule>
    <cfRule type="cellIs" dxfId="437" priority="1036" operator="lessThan">
      <formula>0</formula>
    </cfRule>
    <cfRule type="cellIs" dxfId="436" priority="1037" operator="greaterThan">
      <formula>0</formula>
    </cfRule>
  </conditionalFormatting>
  <conditionalFormatting sqref="P92">
    <cfRule type="iconSet" priority="1038">
      <iconSet iconSet="3Arrows">
        <cfvo type="percent" val="0"/>
        <cfvo type="num" val="0"/>
        <cfvo type="num" val="0" gte="0"/>
      </iconSet>
    </cfRule>
    <cfRule type="cellIs" dxfId="435" priority="1039" operator="lessThan">
      <formula>0</formula>
    </cfRule>
    <cfRule type="cellIs" dxfId="434" priority="1040" operator="greaterThan">
      <formula>0</formula>
    </cfRule>
  </conditionalFormatting>
  <conditionalFormatting sqref="P43 J43">
    <cfRule type="expression" dxfId="433" priority="610">
      <formula>"B13="" """</formula>
    </cfRule>
  </conditionalFormatting>
  <conditionalFormatting sqref="P43 J43">
    <cfRule type="cellIs" dxfId="432" priority="609" operator="equal">
      <formula>0</formula>
    </cfRule>
  </conditionalFormatting>
  <conditionalFormatting sqref="J43">
    <cfRule type="iconSet" priority="611">
      <iconSet iconSet="3Arrows">
        <cfvo type="percent" val="0"/>
        <cfvo type="num" val="0"/>
        <cfvo type="num" val="0" gte="0"/>
      </iconSet>
    </cfRule>
    <cfRule type="cellIs" dxfId="431" priority="612" operator="lessThan">
      <formula>0</formula>
    </cfRule>
    <cfRule type="cellIs" dxfId="430" priority="613" operator="greaterThan">
      <formula>0</formula>
    </cfRule>
  </conditionalFormatting>
  <conditionalFormatting sqref="P43">
    <cfRule type="iconSet" priority="614">
      <iconSet iconSet="3Arrows">
        <cfvo type="percent" val="0"/>
        <cfvo type="num" val="0"/>
        <cfvo type="num" val="0" gte="0"/>
      </iconSet>
    </cfRule>
    <cfRule type="cellIs" dxfId="429" priority="615" operator="lessThan">
      <formula>0</formula>
    </cfRule>
    <cfRule type="cellIs" dxfId="428" priority="616" operator="greaterThan">
      <formula>0</formula>
    </cfRule>
  </conditionalFormatting>
  <conditionalFormatting sqref="J8 P8">
    <cfRule type="expression" dxfId="427" priority="602">
      <formula>"B13="" """</formula>
    </cfRule>
  </conditionalFormatting>
  <conditionalFormatting sqref="J8 P8">
    <cfRule type="cellIs" dxfId="426" priority="601" operator="equal">
      <formula>0</formula>
    </cfRule>
  </conditionalFormatting>
  <conditionalFormatting sqref="J8">
    <cfRule type="iconSet" priority="603">
      <iconSet iconSet="3Arrows">
        <cfvo type="percent" val="0"/>
        <cfvo type="num" val="0"/>
        <cfvo type="num" val="0" gte="0"/>
      </iconSet>
    </cfRule>
    <cfRule type="cellIs" dxfId="425" priority="604" operator="lessThan">
      <formula>0</formula>
    </cfRule>
    <cfRule type="cellIs" dxfId="424" priority="605" operator="greaterThan">
      <formula>0</formula>
    </cfRule>
  </conditionalFormatting>
  <conditionalFormatting sqref="P8">
    <cfRule type="iconSet" priority="606">
      <iconSet iconSet="3Arrows">
        <cfvo type="percent" val="0"/>
        <cfvo type="num" val="0"/>
        <cfvo type="num" val="0" gte="0"/>
      </iconSet>
    </cfRule>
    <cfRule type="cellIs" dxfId="423" priority="607" operator="lessThan">
      <formula>0</formula>
    </cfRule>
    <cfRule type="cellIs" dxfId="422" priority="608" operator="greaterThan">
      <formula>0</formula>
    </cfRule>
  </conditionalFormatting>
  <conditionalFormatting sqref="P37:P40 J37:J40">
    <cfRule type="expression" dxfId="421" priority="594">
      <formula>"B13="" """</formula>
    </cfRule>
  </conditionalFormatting>
  <conditionalFormatting sqref="P37:P40 J37:J40">
    <cfRule type="cellIs" dxfId="420" priority="593" operator="equal">
      <formula>0</formula>
    </cfRule>
  </conditionalFormatting>
  <conditionalFormatting sqref="J37:J40">
    <cfRule type="iconSet" priority="595">
      <iconSet iconSet="3Arrows">
        <cfvo type="percent" val="0"/>
        <cfvo type="num" val="0"/>
        <cfvo type="num" val="0" gte="0"/>
      </iconSet>
    </cfRule>
    <cfRule type="cellIs" dxfId="419" priority="596" operator="lessThan">
      <formula>0</formula>
    </cfRule>
    <cfRule type="cellIs" dxfId="418" priority="597" operator="greaterThan">
      <formula>0</formula>
    </cfRule>
  </conditionalFormatting>
  <conditionalFormatting sqref="P37:P40">
    <cfRule type="iconSet" priority="598">
      <iconSet iconSet="3Arrows">
        <cfvo type="percent" val="0"/>
        <cfvo type="num" val="0"/>
        <cfvo type="num" val="0" gte="0"/>
      </iconSet>
    </cfRule>
    <cfRule type="cellIs" dxfId="417" priority="599" operator="lessThan">
      <formula>0</formula>
    </cfRule>
    <cfRule type="cellIs" dxfId="416" priority="600" operator="greaterThan">
      <formula>0</formula>
    </cfRule>
  </conditionalFormatting>
  <conditionalFormatting sqref="J41 P41">
    <cfRule type="expression" dxfId="415" priority="586">
      <formula>"B13="" """</formula>
    </cfRule>
  </conditionalFormatting>
  <conditionalFormatting sqref="J41 P41">
    <cfRule type="cellIs" dxfId="414" priority="585" operator="equal">
      <formula>0</formula>
    </cfRule>
  </conditionalFormatting>
  <conditionalFormatting sqref="J41">
    <cfRule type="iconSet" priority="587">
      <iconSet iconSet="3Arrows">
        <cfvo type="percent" val="0"/>
        <cfvo type="num" val="0"/>
        <cfvo type="num" val="0" gte="0"/>
      </iconSet>
    </cfRule>
    <cfRule type="cellIs" dxfId="413" priority="588" operator="lessThan">
      <formula>0</formula>
    </cfRule>
    <cfRule type="cellIs" dxfId="412" priority="589" operator="greaterThan">
      <formula>0</formula>
    </cfRule>
  </conditionalFormatting>
  <conditionalFormatting sqref="P41">
    <cfRule type="iconSet" priority="590">
      <iconSet iconSet="3Arrows">
        <cfvo type="percent" val="0"/>
        <cfvo type="num" val="0"/>
        <cfvo type="num" val="0" gte="0"/>
      </iconSet>
    </cfRule>
    <cfRule type="cellIs" dxfId="411" priority="591" operator="lessThan">
      <formula>0</formula>
    </cfRule>
    <cfRule type="cellIs" dxfId="410" priority="592" operator="greaterThan">
      <formula>0</formula>
    </cfRule>
  </conditionalFormatting>
  <conditionalFormatting sqref="J42 P42">
    <cfRule type="expression" dxfId="409" priority="578">
      <formula>"B13="" """</formula>
    </cfRule>
  </conditionalFormatting>
  <conditionalFormatting sqref="J42 P42">
    <cfRule type="cellIs" dxfId="408" priority="577" operator="equal">
      <formula>0</formula>
    </cfRule>
  </conditionalFormatting>
  <conditionalFormatting sqref="J42">
    <cfRule type="iconSet" priority="579">
      <iconSet iconSet="3Arrows">
        <cfvo type="percent" val="0"/>
        <cfvo type="num" val="0"/>
        <cfvo type="num" val="0" gte="0"/>
      </iconSet>
    </cfRule>
    <cfRule type="cellIs" dxfId="407" priority="580" operator="lessThan">
      <formula>0</formula>
    </cfRule>
    <cfRule type="cellIs" dxfId="406" priority="581" operator="greaterThan">
      <formula>0</formula>
    </cfRule>
  </conditionalFormatting>
  <conditionalFormatting sqref="P42">
    <cfRule type="iconSet" priority="582">
      <iconSet iconSet="3Arrows">
        <cfvo type="percent" val="0"/>
        <cfvo type="num" val="0"/>
        <cfvo type="num" val="0" gte="0"/>
      </iconSet>
    </cfRule>
    <cfRule type="cellIs" dxfId="405" priority="583" operator="lessThan">
      <formula>0</formula>
    </cfRule>
    <cfRule type="cellIs" dxfId="404" priority="584" operator="greaterThan">
      <formula>0</formula>
    </cfRule>
  </conditionalFormatting>
  <conditionalFormatting sqref="J44 P44">
    <cfRule type="expression" dxfId="403" priority="570">
      <formula>"B13="" """</formula>
    </cfRule>
  </conditionalFormatting>
  <conditionalFormatting sqref="J44 P44">
    <cfRule type="cellIs" dxfId="402" priority="569" operator="equal">
      <formula>0</formula>
    </cfRule>
  </conditionalFormatting>
  <conditionalFormatting sqref="J44">
    <cfRule type="iconSet" priority="571">
      <iconSet iconSet="3Arrows">
        <cfvo type="percent" val="0"/>
        <cfvo type="num" val="0"/>
        <cfvo type="num" val="0" gte="0"/>
      </iconSet>
    </cfRule>
    <cfRule type="cellIs" dxfId="401" priority="572" operator="lessThan">
      <formula>0</formula>
    </cfRule>
    <cfRule type="cellIs" dxfId="400" priority="573" operator="greaterThan">
      <formula>0</formula>
    </cfRule>
  </conditionalFormatting>
  <conditionalFormatting sqref="P44">
    <cfRule type="iconSet" priority="574">
      <iconSet iconSet="3Arrows">
        <cfvo type="percent" val="0"/>
        <cfvo type="num" val="0"/>
        <cfvo type="num" val="0" gte="0"/>
      </iconSet>
    </cfRule>
    <cfRule type="cellIs" dxfId="399" priority="575" operator="lessThan">
      <formula>0</formula>
    </cfRule>
    <cfRule type="cellIs" dxfId="398" priority="576" operator="greaterThan">
      <formula>0</formula>
    </cfRule>
  </conditionalFormatting>
  <conditionalFormatting sqref="P45 J45">
    <cfRule type="expression" dxfId="397" priority="562">
      <formula>"B13="" """</formula>
    </cfRule>
  </conditionalFormatting>
  <conditionalFormatting sqref="P45 J45">
    <cfRule type="cellIs" dxfId="396" priority="561" operator="equal">
      <formula>0</formula>
    </cfRule>
  </conditionalFormatting>
  <conditionalFormatting sqref="J45">
    <cfRule type="iconSet" priority="563">
      <iconSet iconSet="3Arrows">
        <cfvo type="percent" val="0"/>
        <cfvo type="num" val="0"/>
        <cfvo type="num" val="0" gte="0"/>
      </iconSet>
    </cfRule>
    <cfRule type="cellIs" dxfId="395" priority="564" operator="lessThan">
      <formula>0</formula>
    </cfRule>
    <cfRule type="cellIs" dxfId="394" priority="565" operator="greaterThan">
      <formula>0</formula>
    </cfRule>
  </conditionalFormatting>
  <conditionalFormatting sqref="P45">
    <cfRule type="iconSet" priority="566">
      <iconSet iconSet="3Arrows">
        <cfvo type="percent" val="0"/>
        <cfvo type="num" val="0"/>
        <cfvo type="num" val="0" gte="0"/>
      </iconSet>
    </cfRule>
    <cfRule type="cellIs" dxfId="393" priority="567" operator="lessThan">
      <formula>0</formula>
    </cfRule>
    <cfRule type="cellIs" dxfId="392" priority="568" operator="greaterThan">
      <formula>0</formula>
    </cfRule>
  </conditionalFormatting>
  <conditionalFormatting sqref="P94:P95 J94:J95 P106:P108 J106:J108">
    <cfRule type="expression" dxfId="391" priority="538">
      <formula>"B13="" """</formula>
    </cfRule>
  </conditionalFormatting>
  <conditionalFormatting sqref="P94:P95 J94:J95 P106:P108 J106:J108">
    <cfRule type="cellIs" dxfId="390" priority="537" operator="equal">
      <formula>0</formula>
    </cfRule>
  </conditionalFormatting>
  <conditionalFormatting sqref="J105 P105">
    <cfRule type="expression" dxfId="389" priority="498">
      <formula>"B13="" """</formula>
    </cfRule>
  </conditionalFormatting>
  <conditionalFormatting sqref="J105 P105">
    <cfRule type="cellIs" dxfId="388" priority="497" operator="equal">
      <formula>0</formula>
    </cfRule>
  </conditionalFormatting>
  <conditionalFormatting sqref="J105">
    <cfRule type="iconSet" priority="499">
      <iconSet iconSet="3Arrows">
        <cfvo type="percent" val="0"/>
        <cfvo type="num" val="0"/>
        <cfvo type="num" val="0" gte="0"/>
      </iconSet>
    </cfRule>
    <cfRule type="cellIs" dxfId="387" priority="500" operator="lessThan">
      <formula>0</formula>
    </cfRule>
    <cfRule type="cellIs" dxfId="386" priority="501" operator="greaterThan">
      <formula>0</formula>
    </cfRule>
  </conditionalFormatting>
  <conditionalFormatting sqref="P105">
    <cfRule type="iconSet" priority="502">
      <iconSet iconSet="3Arrows">
        <cfvo type="percent" val="0"/>
        <cfvo type="num" val="0"/>
        <cfvo type="num" val="0" gte="0"/>
      </iconSet>
    </cfRule>
    <cfRule type="cellIs" dxfId="385" priority="503" operator="lessThan">
      <formula>0</formula>
    </cfRule>
    <cfRule type="cellIs" dxfId="384" priority="504" operator="greaterThan">
      <formula>0</formula>
    </cfRule>
  </conditionalFormatting>
  <conditionalFormatting sqref="J104 P104">
    <cfRule type="expression" dxfId="383" priority="490">
      <formula>"B13="" """</formula>
    </cfRule>
  </conditionalFormatting>
  <conditionalFormatting sqref="J104 P104">
    <cfRule type="cellIs" dxfId="382" priority="489" operator="equal">
      <formula>0</formula>
    </cfRule>
  </conditionalFormatting>
  <conditionalFormatting sqref="J104">
    <cfRule type="iconSet" priority="491">
      <iconSet iconSet="3Arrows">
        <cfvo type="percent" val="0"/>
        <cfvo type="num" val="0"/>
        <cfvo type="num" val="0" gte="0"/>
      </iconSet>
    </cfRule>
    <cfRule type="cellIs" dxfId="381" priority="492" operator="lessThan">
      <formula>0</formula>
    </cfRule>
    <cfRule type="cellIs" dxfId="380" priority="493" operator="greaterThan">
      <formula>0</formula>
    </cfRule>
  </conditionalFormatting>
  <conditionalFormatting sqref="P104">
    <cfRule type="iconSet" priority="494">
      <iconSet iconSet="3Arrows">
        <cfvo type="percent" val="0"/>
        <cfvo type="num" val="0"/>
        <cfvo type="num" val="0" gte="0"/>
      </iconSet>
    </cfRule>
    <cfRule type="cellIs" dxfId="379" priority="495" operator="lessThan">
      <formula>0</formula>
    </cfRule>
    <cfRule type="cellIs" dxfId="378" priority="496" operator="greaterThan">
      <formula>0</formula>
    </cfRule>
  </conditionalFormatting>
  <conditionalFormatting sqref="P101 J101">
    <cfRule type="expression" dxfId="377" priority="482">
      <formula>"B13="" """</formula>
    </cfRule>
  </conditionalFormatting>
  <conditionalFormatting sqref="P101 J101">
    <cfRule type="cellIs" dxfId="376" priority="481" operator="equal">
      <formula>0</formula>
    </cfRule>
  </conditionalFormatting>
  <conditionalFormatting sqref="J101">
    <cfRule type="iconSet" priority="483">
      <iconSet iconSet="3Arrows">
        <cfvo type="percent" val="0"/>
        <cfvo type="num" val="0"/>
        <cfvo type="num" val="0" gte="0"/>
      </iconSet>
    </cfRule>
    <cfRule type="cellIs" dxfId="375" priority="484" operator="lessThan">
      <formula>0</formula>
    </cfRule>
    <cfRule type="cellIs" dxfId="374" priority="485" operator="greaterThan">
      <formula>0</formula>
    </cfRule>
  </conditionalFormatting>
  <conditionalFormatting sqref="P101">
    <cfRule type="iconSet" priority="486">
      <iconSet iconSet="3Arrows">
        <cfvo type="percent" val="0"/>
        <cfvo type="num" val="0"/>
        <cfvo type="num" val="0" gte="0"/>
      </iconSet>
    </cfRule>
    <cfRule type="cellIs" dxfId="373" priority="487" operator="lessThan">
      <formula>0</formula>
    </cfRule>
    <cfRule type="cellIs" dxfId="372" priority="488" operator="greaterThan">
      <formula>0</formula>
    </cfRule>
  </conditionalFormatting>
  <conditionalFormatting sqref="P96:P98 J96:J98">
    <cfRule type="expression" dxfId="371" priority="474">
      <formula>"B13="" """</formula>
    </cfRule>
  </conditionalFormatting>
  <conditionalFormatting sqref="P96:P98 J96:J98">
    <cfRule type="cellIs" dxfId="370" priority="473" operator="equal">
      <formula>0</formula>
    </cfRule>
  </conditionalFormatting>
  <conditionalFormatting sqref="J96:J98">
    <cfRule type="iconSet" priority="475">
      <iconSet iconSet="3Arrows">
        <cfvo type="percent" val="0"/>
        <cfvo type="num" val="0"/>
        <cfvo type="num" val="0" gte="0"/>
      </iconSet>
    </cfRule>
    <cfRule type="cellIs" dxfId="369" priority="476" operator="lessThan">
      <formula>0</formula>
    </cfRule>
    <cfRule type="cellIs" dxfId="368" priority="477" operator="greaterThan">
      <formula>0</formula>
    </cfRule>
  </conditionalFormatting>
  <conditionalFormatting sqref="P96:P98">
    <cfRule type="iconSet" priority="478">
      <iconSet iconSet="3Arrows">
        <cfvo type="percent" val="0"/>
        <cfvo type="num" val="0"/>
        <cfvo type="num" val="0" gte="0"/>
      </iconSet>
    </cfRule>
    <cfRule type="cellIs" dxfId="367" priority="479" operator="lessThan">
      <formula>0</formula>
    </cfRule>
    <cfRule type="cellIs" dxfId="366" priority="480" operator="greaterThan">
      <formula>0</formula>
    </cfRule>
  </conditionalFormatting>
  <conditionalFormatting sqref="J99 P99">
    <cfRule type="expression" dxfId="365" priority="466">
      <formula>"B13="" """</formula>
    </cfRule>
  </conditionalFormatting>
  <conditionalFormatting sqref="J99 P99">
    <cfRule type="cellIs" dxfId="364" priority="465" operator="equal">
      <formula>0</formula>
    </cfRule>
  </conditionalFormatting>
  <conditionalFormatting sqref="J99">
    <cfRule type="iconSet" priority="467">
      <iconSet iconSet="3Arrows">
        <cfvo type="percent" val="0"/>
        <cfvo type="num" val="0"/>
        <cfvo type="num" val="0" gte="0"/>
      </iconSet>
    </cfRule>
    <cfRule type="cellIs" dxfId="363" priority="468" operator="lessThan">
      <formula>0</formula>
    </cfRule>
    <cfRule type="cellIs" dxfId="362" priority="469" operator="greaterThan">
      <formula>0</formula>
    </cfRule>
  </conditionalFormatting>
  <conditionalFormatting sqref="P99">
    <cfRule type="iconSet" priority="470">
      <iconSet iconSet="3Arrows">
        <cfvo type="percent" val="0"/>
        <cfvo type="num" val="0"/>
        <cfvo type="num" val="0" gte="0"/>
      </iconSet>
    </cfRule>
    <cfRule type="cellIs" dxfId="361" priority="471" operator="lessThan">
      <formula>0</formula>
    </cfRule>
    <cfRule type="cellIs" dxfId="360" priority="472" operator="greaterThan">
      <formula>0</formula>
    </cfRule>
  </conditionalFormatting>
  <conditionalFormatting sqref="J100 P100">
    <cfRule type="expression" dxfId="359" priority="458">
      <formula>"B13="" """</formula>
    </cfRule>
  </conditionalFormatting>
  <conditionalFormatting sqref="J100 P100">
    <cfRule type="cellIs" dxfId="358" priority="457" operator="equal">
      <formula>0</formula>
    </cfRule>
  </conditionalFormatting>
  <conditionalFormatting sqref="J100">
    <cfRule type="iconSet" priority="459">
      <iconSet iconSet="3Arrows">
        <cfvo type="percent" val="0"/>
        <cfvo type="num" val="0"/>
        <cfvo type="num" val="0" gte="0"/>
      </iconSet>
    </cfRule>
    <cfRule type="cellIs" dxfId="357" priority="460" operator="lessThan">
      <formula>0</formula>
    </cfRule>
    <cfRule type="cellIs" dxfId="356" priority="461" operator="greaterThan">
      <formula>0</formula>
    </cfRule>
  </conditionalFormatting>
  <conditionalFormatting sqref="P100">
    <cfRule type="iconSet" priority="462">
      <iconSet iconSet="3Arrows">
        <cfvo type="percent" val="0"/>
        <cfvo type="num" val="0"/>
        <cfvo type="num" val="0" gte="0"/>
      </iconSet>
    </cfRule>
    <cfRule type="cellIs" dxfId="355" priority="463" operator="lessThan">
      <formula>0</formula>
    </cfRule>
    <cfRule type="cellIs" dxfId="354" priority="464" operator="greaterThan">
      <formula>0</formula>
    </cfRule>
  </conditionalFormatting>
  <conditionalFormatting sqref="J102 P102">
    <cfRule type="expression" dxfId="353" priority="450">
      <formula>"B13="" """</formula>
    </cfRule>
  </conditionalFormatting>
  <conditionalFormatting sqref="J102 P102">
    <cfRule type="cellIs" dxfId="352" priority="449" operator="equal">
      <formula>0</formula>
    </cfRule>
  </conditionalFormatting>
  <conditionalFormatting sqref="J102">
    <cfRule type="iconSet" priority="451">
      <iconSet iconSet="3Arrows">
        <cfvo type="percent" val="0"/>
        <cfvo type="num" val="0"/>
        <cfvo type="num" val="0" gte="0"/>
      </iconSet>
    </cfRule>
    <cfRule type="cellIs" dxfId="351" priority="452" operator="lessThan">
      <formula>0</formula>
    </cfRule>
    <cfRule type="cellIs" dxfId="350" priority="453" operator="greaterThan">
      <formula>0</formula>
    </cfRule>
  </conditionalFormatting>
  <conditionalFormatting sqref="P102">
    <cfRule type="iconSet" priority="454">
      <iconSet iconSet="3Arrows">
        <cfvo type="percent" val="0"/>
        <cfvo type="num" val="0"/>
        <cfvo type="num" val="0" gte="0"/>
      </iconSet>
    </cfRule>
    <cfRule type="cellIs" dxfId="349" priority="455" operator="lessThan">
      <formula>0</formula>
    </cfRule>
    <cfRule type="cellIs" dxfId="348" priority="456" operator="greaterThan">
      <formula>0</formula>
    </cfRule>
  </conditionalFormatting>
  <conditionalFormatting sqref="P103 J103">
    <cfRule type="expression" dxfId="347" priority="442">
      <formula>"B13="" """</formula>
    </cfRule>
  </conditionalFormatting>
  <conditionalFormatting sqref="P103 J103">
    <cfRule type="cellIs" dxfId="346" priority="441" operator="equal">
      <formula>0</formula>
    </cfRule>
  </conditionalFormatting>
  <conditionalFormatting sqref="J103">
    <cfRule type="iconSet" priority="443">
      <iconSet iconSet="3Arrows">
        <cfvo type="percent" val="0"/>
        <cfvo type="num" val="0"/>
        <cfvo type="num" val="0" gte="0"/>
      </iconSet>
    </cfRule>
    <cfRule type="cellIs" dxfId="345" priority="444" operator="lessThan">
      <formula>0</formula>
    </cfRule>
    <cfRule type="cellIs" dxfId="344" priority="445" operator="greaterThan">
      <formula>0</formula>
    </cfRule>
  </conditionalFormatting>
  <conditionalFormatting sqref="P103">
    <cfRule type="iconSet" priority="446">
      <iconSet iconSet="3Arrows">
        <cfvo type="percent" val="0"/>
        <cfvo type="num" val="0"/>
        <cfvo type="num" val="0" gte="0"/>
      </iconSet>
    </cfRule>
    <cfRule type="cellIs" dxfId="343" priority="447" operator="lessThan">
      <formula>0</formula>
    </cfRule>
    <cfRule type="cellIs" dxfId="342" priority="448" operator="greaterThan">
      <formula>0</formula>
    </cfRule>
  </conditionalFormatting>
  <conditionalFormatting sqref="P82 J82">
    <cfRule type="expression" dxfId="341" priority="434">
      <formula>"B13="" """</formula>
    </cfRule>
  </conditionalFormatting>
  <conditionalFormatting sqref="P82 J82">
    <cfRule type="cellIs" dxfId="340" priority="433" operator="equal">
      <formula>0</formula>
    </cfRule>
  </conditionalFormatting>
  <conditionalFormatting sqref="J82">
    <cfRule type="iconSet" priority="435">
      <iconSet iconSet="3Arrows">
        <cfvo type="percent" val="0"/>
        <cfvo type="num" val="0"/>
        <cfvo type="num" val="0" gte="0"/>
      </iconSet>
    </cfRule>
    <cfRule type="cellIs" dxfId="339" priority="436" operator="lessThan">
      <formula>0</formula>
    </cfRule>
    <cfRule type="cellIs" dxfId="338" priority="437" operator="greaterThan">
      <formula>0</formula>
    </cfRule>
  </conditionalFormatting>
  <conditionalFormatting sqref="P82">
    <cfRule type="iconSet" priority="438">
      <iconSet iconSet="3Arrows">
        <cfvo type="percent" val="0"/>
        <cfvo type="num" val="0"/>
        <cfvo type="num" val="0" gte="0"/>
      </iconSet>
    </cfRule>
    <cfRule type="cellIs" dxfId="337" priority="439" operator="lessThan">
      <formula>0</formula>
    </cfRule>
    <cfRule type="cellIs" dxfId="336" priority="440" operator="greaterThan">
      <formula>0</formula>
    </cfRule>
  </conditionalFormatting>
  <conditionalFormatting sqref="P46 J46 P78:P79 J78:J79 J70 P70">
    <cfRule type="expression" dxfId="335" priority="426">
      <formula>"B13="" """</formula>
    </cfRule>
  </conditionalFormatting>
  <conditionalFormatting sqref="P46 J46 P78:P79 J78:J79 J70 P70">
    <cfRule type="cellIs" dxfId="334" priority="425" operator="equal">
      <formula>0</formula>
    </cfRule>
  </conditionalFormatting>
  <conditionalFormatting sqref="J46 J78:J79 J70">
    <cfRule type="iconSet" priority="427">
      <iconSet iconSet="3Arrows">
        <cfvo type="percent" val="0"/>
        <cfvo type="num" val="0"/>
        <cfvo type="num" val="0" gte="0"/>
      </iconSet>
    </cfRule>
    <cfRule type="cellIs" dxfId="333" priority="428" operator="lessThan">
      <formula>0</formula>
    </cfRule>
    <cfRule type="cellIs" dxfId="332" priority="429" operator="greaterThan">
      <formula>0</formula>
    </cfRule>
  </conditionalFormatting>
  <conditionalFormatting sqref="P46 P78:P79 P70">
    <cfRule type="iconSet" priority="430">
      <iconSet iconSet="3Arrows">
        <cfvo type="percent" val="0"/>
        <cfvo type="num" val="0"/>
        <cfvo type="num" val="0" gte="0"/>
      </iconSet>
    </cfRule>
    <cfRule type="cellIs" dxfId="331" priority="431" operator="lessThan">
      <formula>0</formula>
    </cfRule>
    <cfRule type="cellIs" dxfId="330" priority="432" operator="greaterThan">
      <formula>0</formula>
    </cfRule>
  </conditionalFormatting>
  <conditionalFormatting sqref="J80 P80">
    <cfRule type="expression" dxfId="329" priority="418">
      <formula>"B13="" """</formula>
    </cfRule>
  </conditionalFormatting>
  <conditionalFormatting sqref="J80 P80">
    <cfRule type="cellIs" dxfId="328" priority="417" operator="equal">
      <formula>0</formula>
    </cfRule>
  </conditionalFormatting>
  <conditionalFormatting sqref="J80">
    <cfRule type="iconSet" priority="419">
      <iconSet iconSet="3Arrows">
        <cfvo type="percent" val="0"/>
        <cfvo type="num" val="0"/>
        <cfvo type="num" val="0" gte="0"/>
      </iconSet>
    </cfRule>
    <cfRule type="cellIs" dxfId="327" priority="420" operator="lessThan">
      <formula>0</formula>
    </cfRule>
    <cfRule type="cellIs" dxfId="326" priority="421" operator="greaterThan">
      <formula>0</formula>
    </cfRule>
  </conditionalFormatting>
  <conditionalFormatting sqref="P80">
    <cfRule type="iconSet" priority="422">
      <iconSet iconSet="3Arrows">
        <cfvo type="percent" val="0"/>
        <cfvo type="num" val="0"/>
        <cfvo type="num" val="0" gte="0"/>
      </iconSet>
    </cfRule>
    <cfRule type="cellIs" dxfId="325" priority="423" operator="lessThan">
      <formula>0</formula>
    </cfRule>
    <cfRule type="cellIs" dxfId="324" priority="424" operator="greaterThan">
      <formula>0</formula>
    </cfRule>
  </conditionalFormatting>
  <conditionalFormatting sqref="J81 P81">
    <cfRule type="expression" dxfId="323" priority="410">
      <formula>"B13="" """</formula>
    </cfRule>
  </conditionalFormatting>
  <conditionalFormatting sqref="J81 P81">
    <cfRule type="cellIs" dxfId="322" priority="409" operator="equal">
      <formula>0</formula>
    </cfRule>
  </conditionalFormatting>
  <conditionalFormatting sqref="J81">
    <cfRule type="iconSet" priority="411">
      <iconSet iconSet="3Arrows">
        <cfvo type="percent" val="0"/>
        <cfvo type="num" val="0"/>
        <cfvo type="num" val="0" gte="0"/>
      </iconSet>
    </cfRule>
    <cfRule type="cellIs" dxfId="321" priority="412" operator="lessThan">
      <formula>0</formula>
    </cfRule>
    <cfRule type="cellIs" dxfId="320" priority="413" operator="greaterThan">
      <formula>0</formula>
    </cfRule>
  </conditionalFormatting>
  <conditionalFormatting sqref="P81">
    <cfRule type="iconSet" priority="414">
      <iconSet iconSet="3Arrows">
        <cfvo type="percent" val="0"/>
        <cfvo type="num" val="0"/>
        <cfvo type="num" val="0" gte="0"/>
      </iconSet>
    </cfRule>
    <cfRule type="cellIs" dxfId="319" priority="415" operator="lessThan">
      <formula>0</formula>
    </cfRule>
    <cfRule type="cellIs" dxfId="318" priority="416" operator="greaterThan">
      <formula>0</formula>
    </cfRule>
  </conditionalFormatting>
  <conditionalFormatting sqref="J83 P83">
    <cfRule type="expression" dxfId="317" priority="402">
      <formula>"B13="" """</formula>
    </cfRule>
  </conditionalFormatting>
  <conditionalFormatting sqref="J83 P83">
    <cfRule type="cellIs" dxfId="316" priority="401" operator="equal">
      <formula>0</formula>
    </cfRule>
  </conditionalFormatting>
  <conditionalFormatting sqref="J83">
    <cfRule type="iconSet" priority="403">
      <iconSet iconSet="3Arrows">
        <cfvo type="percent" val="0"/>
        <cfvo type="num" val="0"/>
        <cfvo type="num" val="0" gte="0"/>
      </iconSet>
    </cfRule>
    <cfRule type="cellIs" dxfId="315" priority="404" operator="lessThan">
      <formula>0</formula>
    </cfRule>
    <cfRule type="cellIs" dxfId="314" priority="405" operator="greaterThan">
      <formula>0</formula>
    </cfRule>
  </conditionalFormatting>
  <conditionalFormatting sqref="P83">
    <cfRule type="iconSet" priority="406">
      <iconSet iconSet="3Arrows">
        <cfvo type="percent" val="0"/>
        <cfvo type="num" val="0"/>
        <cfvo type="num" val="0" gte="0"/>
      </iconSet>
    </cfRule>
    <cfRule type="cellIs" dxfId="313" priority="407" operator="lessThan">
      <formula>0</formula>
    </cfRule>
    <cfRule type="cellIs" dxfId="312" priority="408" operator="greaterThan">
      <formula>0</formula>
    </cfRule>
  </conditionalFormatting>
  <conditionalFormatting sqref="P84 J84">
    <cfRule type="expression" dxfId="311" priority="394">
      <formula>"B13="" """</formula>
    </cfRule>
  </conditionalFormatting>
  <conditionalFormatting sqref="P84 J84">
    <cfRule type="cellIs" dxfId="310" priority="393" operator="equal">
      <formula>0</formula>
    </cfRule>
  </conditionalFormatting>
  <conditionalFormatting sqref="J84">
    <cfRule type="iconSet" priority="395">
      <iconSet iconSet="3Arrows">
        <cfvo type="percent" val="0"/>
        <cfvo type="num" val="0"/>
        <cfvo type="num" val="0" gte="0"/>
      </iconSet>
    </cfRule>
    <cfRule type="cellIs" dxfId="309" priority="396" operator="lessThan">
      <formula>0</formula>
    </cfRule>
    <cfRule type="cellIs" dxfId="308" priority="397" operator="greaterThan">
      <formula>0</formula>
    </cfRule>
  </conditionalFormatting>
  <conditionalFormatting sqref="P84">
    <cfRule type="iconSet" priority="398">
      <iconSet iconSet="3Arrows">
        <cfvo type="percent" val="0"/>
        <cfvo type="num" val="0"/>
        <cfvo type="num" val="0" gte="0"/>
      </iconSet>
    </cfRule>
    <cfRule type="cellIs" dxfId="307" priority="399" operator="lessThan">
      <formula>0</formula>
    </cfRule>
    <cfRule type="cellIs" dxfId="306" priority="400" operator="greaterThan">
      <formula>0</formula>
    </cfRule>
  </conditionalFormatting>
  <conditionalFormatting sqref="J85 P85">
    <cfRule type="expression" dxfId="305" priority="386">
      <formula>"B13="" """</formula>
    </cfRule>
  </conditionalFormatting>
  <conditionalFormatting sqref="J85 P85">
    <cfRule type="cellIs" dxfId="304" priority="385" operator="equal">
      <formula>0</formula>
    </cfRule>
  </conditionalFormatting>
  <conditionalFormatting sqref="J85">
    <cfRule type="iconSet" priority="387">
      <iconSet iconSet="3Arrows">
        <cfvo type="percent" val="0"/>
        <cfvo type="num" val="0"/>
        <cfvo type="num" val="0" gte="0"/>
      </iconSet>
    </cfRule>
    <cfRule type="cellIs" dxfId="303" priority="388" operator="lessThan">
      <formula>0</formula>
    </cfRule>
    <cfRule type="cellIs" dxfId="302" priority="389" operator="greaterThan">
      <formula>0</formula>
    </cfRule>
  </conditionalFormatting>
  <conditionalFormatting sqref="P85">
    <cfRule type="iconSet" priority="390">
      <iconSet iconSet="3Arrows">
        <cfvo type="percent" val="0"/>
        <cfvo type="num" val="0"/>
        <cfvo type="num" val="0" gte="0"/>
      </iconSet>
    </cfRule>
    <cfRule type="cellIs" dxfId="301" priority="391" operator="lessThan">
      <formula>0</formula>
    </cfRule>
    <cfRule type="cellIs" dxfId="300" priority="392" operator="greaterThan">
      <formula>0</formula>
    </cfRule>
  </conditionalFormatting>
  <conditionalFormatting sqref="P86 J86">
    <cfRule type="expression" dxfId="299" priority="378">
      <formula>"B13="" """</formula>
    </cfRule>
  </conditionalFormatting>
  <conditionalFormatting sqref="P86 J86">
    <cfRule type="cellIs" dxfId="298" priority="377" operator="equal">
      <formula>0</formula>
    </cfRule>
  </conditionalFormatting>
  <conditionalFormatting sqref="J86">
    <cfRule type="iconSet" priority="379">
      <iconSet iconSet="3Arrows">
        <cfvo type="percent" val="0"/>
        <cfvo type="num" val="0"/>
        <cfvo type="num" val="0" gte="0"/>
      </iconSet>
    </cfRule>
    <cfRule type="cellIs" dxfId="297" priority="380" operator="lessThan">
      <formula>0</formula>
    </cfRule>
    <cfRule type="cellIs" dxfId="296" priority="381" operator="greaterThan">
      <formula>0</formula>
    </cfRule>
  </conditionalFormatting>
  <conditionalFormatting sqref="P86">
    <cfRule type="iconSet" priority="382">
      <iconSet iconSet="3Arrows">
        <cfvo type="percent" val="0"/>
        <cfvo type="num" val="0"/>
        <cfvo type="num" val="0" gte="0"/>
      </iconSet>
    </cfRule>
    <cfRule type="cellIs" dxfId="295" priority="383" operator="lessThan">
      <formula>0</formula>
    </cfRule>
    <cfRule type="cellIs" dxfId="294" priority="384" operator="greaterThan">
      <formula>0</formula>
    </cfRule>
  </conditionalFormatting>
  <conditionalFormatting sqref="P87:P89 J87:J89">
    <cfRule type="expression" dxfId="293" priority="370">
      <formula>"B13="" """</formula>
    </cfRule>
  </conditionalFormatting>
  <conditionalFormatting sqref="P87:P89 J87:J89">
    <cfRule type="cellIs" dxfId="292" priority="369" operator="equal">
      <formula>0</formula>
    </cfRule>
  </conditionalFormatting>
  <conditionalFormatting sqref="J87:J89">
    <cfRule type="iconSet" priority="371">
      <iconSet iconSet="3Arrows">
        <cfvo type="percent" val="0"/>
        <cfvo type="num" val="0"/>
        <cfvo type="num" val="0" gte="0"/>
      </iconSet>
    </cfRule>
    <cfRule type="cellIs" dxfId="291" priority="372" operator="lessThan">
      <formula>0</formula>
    </cfRule>
    <cfRule type="cellIs" dxfId="290" priority="373" operator="greaterThan">
      <formula>0</formula>
    </cfRule>
  </conditionalFormatting>
  <conditionalFormatting sqref="P87:P89">
    <cfRule type="iconSet" priority="374">
      <iconSet iconSet="3Arrows">
        <cfvo type="percent" val="0"/>
        <cfvo type="num" val="0"/>
        <cfvo type="num" val="0" gte="0"/>
      </iconSet>
    </cfRule>
    <cfRule type="cellIs" dxfId="289" priority="375" operator="lessThan">
      <formula>0</formula>
    </cfRule>
    <cfRule type="cellIs" dxfId="288" priority="376" operator="greaterThan">
      <formula>0</formula>
    </cfRule>
  </conditionalFormatting>
  <conditionalFormatting sqref="J90 P90">
    <cfRule type="expression" dxfId="287" priority="362">
      <formula>"B13="" """</formula>
    </cfRule>
  </conditionalFormatting>
  <conditionalFormatting sqref="J90 P90">
    <cfRule type="cellIs" dxfId="286" priority="361" operator="equal">
      <formula>0</formula>
    </cfRule>
  </conditionalFormatting>
  <conditionalFormatting sqref="J90">
    <cfRule type="iconSet" priority="363">
      <iconSet iconSet="3Arrows">
        <cfvo type="percent" val="0"/>
        <cfvo type="num" val="0"/>
        <cfvo type="num" val="0" gte="0"/>
      </iconSet>
    </cfRule>
    <cfRule type="cellIs" dxfId="285" priority="364" operator="lessThan">
      <formula>0</formula>
    </cfRule>
    <cfRule type="cellIs" dxfId="284" priority="365" operator="greaterThan">
      <formula>0</formula>
    </cfRule>
  </conditionalFormatting>
  <conditionalFormatting sqref="P90">
    <cfRule type="iconSet" priority="366">
      <iconSet iconSet="3Arrows">
        <cfvo type="percent" val="0"/>
        <cfvo type="num" val="0"/>
        <cfvo type="num" val="0" gte="0"/>
      </iconSet>
    </cfRule>
    <cfRule type="cellIs" dxfId="283" priority="367" operator="lessThan">
      <formula>0</formula>
    </cfRule>
    <cfRule type="cellIs" dxfId="282" priority="368" operator="greaterThan">
      <formula>0</formula>
    </cfRule>
  </conditionalFormatting>
  <conditionalFormatting sqref="J91 P91">
    <cfRule type="expression" dxfId="281" priority="354">
      <formula>"B13="" """</formula>
    </cfRule>
  </conditionalFormatting>
  <conditionalFormatting sqref="J91 P91">
    <cfRule type="cellIs" dxfId="280" priority="353" operator="equal">
      <formula>0</formula>
    </cfRule>
  </conditionalFormatting>
  <conditionalFormatting sqref="J91">
    <cfRule type="iconSet" priority="355">
      <iconSet iconSet="3Arrows">
        <cfvo type="percent" val="0"/>
        <cfvo type="num" val="0"/>
        <cfvo type="num" val="0" gte="0"/>
      </iconSet>
    </cfRule>
    <cfRule type="cellIs" dxfId="279" priority="356" operator="lessThan">
      <formula>0</formula>
    </cfRule>
    <cfRule type="cellIs" dxfId="278" priority="357" operator="greaterThan">
      <formula>0</formula>
    </cfRule>
  </conditionalFormatting>
  <conditionalFormatting sqref="P91">
    <cfRule type="iconSet" priority="358">
      <iconSet iconSet="3Arrows">
        <cfvo type="percent" val="0"/>
        <cfvo type="num" val="0"/>
        <cfvo type="num" val="0" gte="0"/>
      </iconSet>
    </cfRule>
    <cfRule type="cellIs" dxfId="277" priority="359" operator="lessThan">
      <formula>0</formula>
    </cfRule>
    <cfRule type="cellIs" dxfId="276" priority="360" operator="greaterThan">
      <formula>0</formula>
    </cfRule>
  </conditionalFormatting>
  <conditionalFormatting sqref="P75 J75">
    <cfRule type="expression" dxfId="275" priority="346">
      <formula>"B13="" """</formula>
    </cfRule>
  </conditionalFormatting>
  <conditionalFormatting sqref="P75 J75">
    <cfRule type="cellIs" dxfId="274" priority="345" operator="equal">
      <formula>0</formula>
    </cfRule>
  </conditionalFormatting>
  <conditionalFormatting sqref="J75">
    <cfRule type="iconSet" priority="347">
      <iconSet iconSet="3Arrows">
        <cfvo type="percent" val="0"/>
        <cfvo type="num" val="0"/>
        <cfvo type="num" val="0" gte="0"/>
      </iconSet>
    </cfRule>
    <cfRule type="cellIs" dxfId="273" priority="348" operator="lessThan">
      <formula>0</formula>
    </cfRule>
    <cfRule type="cellIs" dxfId="272" priority="349" operator="greaterThan">
      <formula>0</formula>
    </cfRule>
  </conditionalFormatting>
  <conditionalFormatting sqref="P75">
    <cfRule type="iconSet" priority="350">
      <iconSet iconSet="3Arrows">
        <cfvo type="percent" val="0"/>
        <cfvo type="num" val="0"/>
        <cfvo type="num" val="0" gte="0"/>
      </iconSet>
    </cfRule>
    <cfRule type="cellIs" dxfId="271" priority="351" operator="lessThan">
      <formula>0</formula>
    </cfRule>
    <cfRule type="cellIs" dxfId="270" priority="352" operator="greaterThan">
      <formula>0</formula>
    </cfRule>
  </conditionalFormatting>
  <conditionalFormatting sqref="P71:P72 J71:J72">
    <cfRule type="expression" dxfId="269" priority="338">
      <formula>"B13="" """</formula>
    </cfRule>
  </conditionalFormatting>
  <conditionalFormatting sqref="P71:P72 J71:J72">
    <cfRule type="cellIs" dxfId="268" priority="337" operator="equal">
      <formula>0</formula>
    </cfRule>
  </conditionalFormatting>
  <conditionalFormatting sqref="J71:J72">
    <cfRule type="iconSet" priority="339">
      <iconSet iconSet="3Arrows">
        <cfvo type="percent" val="0"/>
        <cfvo type="num" val="0"/>
        <cfvo type="num" val="0" gte="0"/>
      </iconSet>
    </cfRule>
    <cfRule type="cellIs" dxfId="267" priority="340" operator="lessThan">
      <formula>0</formula>
    </cfRule>
    <cfRule type="cellIs" dxfId="266" priority="341" operator="greaterThan">
      <formula>0</formula>
    </cfRule>
  </conditionalFormatting>
  <conditionalFormatting sqref="P71:P72">
    <cfRule type="iconSet" priority="342">
      <iconSet iconSet="3Arrows">
        <cfvo type="percent" val="0"/>
        <cfvo type="num" val="0"/>
        <cfvo type="num" val="0" gte="0"/>
      </iconSet>
    </cfRule>
    <cfRule type="cellIs" dxfId="265" priority="343" operator="lessThan">
      <formula>0</formula>
    </cfRule>
    <cfRule type="cellIs" dxfId="264" priority="344" operator="greaterThan">
      <formula>0</formula>
    </cfRule>
  </conditionalFormatting>
  <conditionalFormatting sqref="J73 P73">
    <cfRule type="expression" dxfId="263" priority="330">
      <formula>"B13="" """</formula>
    </cfRule>
  </conditionalFormatting>
  <conditionalFormatting sqref="J73 P73">
    <cfRule type="cellIs" dxfId="262" priority="329" operator="equal">
      <formula>0</formula>
    </cfRule>
  </conditionalFormatting>
  <conditionalFormatting sqref="J73">
    <cfRule type="iconSet" priority="331">
      <iconSet iconSet="3Arrows">
        <cfvo type="percent" val="0"/>
        <cfvo type="num" val="0"/>
        <cfvo type="num" val="0" gte="0"/>
      </iconSet>
    </cfRule>
    <cfRule type="cellIs" dxfId="261" priority="332" operator="lessThan">
      <formula>0</formula>
    </cfRule>
    <cfRule type="cellIs" dxfId="260" priority="333" operator="greaterThan">
      <formula>0</formula>
    </cfRule>
  </conditionalFormatting>
  <conditionalFormatting sqref="P73">
    <cfRule type="iconSet" priority="334">
      <iconSet iconSet="3Arrows">
        <cfvo type="percent" val="0"/>
        <cfvo type="num" val="0"/>
        <cfvo type="num" val="0" gte="0"/>
      </iconSet>
    </cfRule>
    <cfRule type="cellIs" dxfId="259" priority="335" operator="lessThan">
      <formula>0</formula>
    </cfRule>
    <cfRule type="cellIs" dxfId="258" priority="336" operator="greaterThan">
      <formula>0</formula>
    </cfRule>
  </conditionalFormatting>
  <conditionalFormatting sqref="J74 P74">
    <cfRule type="expression" dxfId="257" priority="322">
      <formula>"B13="" """</formula>
    </cfRule>
  </conditionalFormatting>
  <conditionalFormatting sqref="J74 P74">
    <cfRule type="cellIs" dxfId="256" priority="321" operator="equal">
      <formula>0</formula>
    </cfRule>
  </conditionalFormatting>
  <conditionalFormatting sqref="J74">
    <cfRule type="iconSet" priority="323">
      <iconSet iconSet="3Arrows">
        <cfvo type="percent" val="0"/>
        <cfvo type="num" val="0"/>
        <cfvo type="num" val="0" gte="0"/>
      </iconSet>
    </cfRule>
    <cfRule type="cellIs" dxfId="255" priority="324" operator="lessThan">
      <formula>0</formula>
    </cfRule>
    <cfRule type="cellIs" dxfId="254" priority="325" operator="greaterThan">
      <formula>0</formula>
    </cfRule>
  </conditionalFormatting>
  <conditionalFormatting sqref="P74">
    <cfRule type="iconSet" priority="326">
      <iconSet iconSet="3Arrows">
        <cfvo type="percent" val="0"/>
        <cfvo type="num" val="0"/>
        <cfvo type="num" val="0" gte="0"/>
      </iconSet>
    </cfRule>
    <cfRule type="cellIs" dxfId="253" priority="327" operator="lessThan">
      <formula>0</formula>
    </cfRule>
    <cfRule type="cellIs" dxfId="252" priority="328" operator="greaterThan">
      <formula>0</formula>
    </cfRule>
  </conditionalFormatting>
  <conditionalFormatting sqref="J76 P76">
    <cfRule type="expression" dxfId="251" priority="314">
      <formula>"B13="" """</formula>
    </cfRule>
  </conditionalFormatting>
  <conditionalFormatting sqref="J76 P76">
    <cfRule type="cellIs" dxfId="250" priority="313" operator="equal">
      <formula>0</formula>
    </cfRule>
  </conditionalFormatting>
  <conditionalFormatting sqref="J76">
    <cfRule type="iconSet" priority="315">
      <iconSet iconSet="3Arrows">
        <cfvo type="percent" val="0"/>
        <cfvo type="num" val="0"/>
        <cfvo type="num" val="0" gte="0"/>
      </iconSet>
    </cfRule>
    <cfRule type="cellIs" dxfId="249" priority="316" operator="lessThan">
      <formula>0</formula>
    </cfRule>
    <cfRule type="cellIs" dxfId="248" priority="317" operator="greaterThan">
      <formula>0</formula>
    </cfRule>
  </conditionalFormatting>
  <conditionalFormatting sqref="P76">
    <cfRule type="iconSet" priority="318">
      <iconSet iconSet="3Arrows">
        <cfvo type="percent" val="0"/>
        <cfvo type="num" val="0"/>
        <cfvo type="num" val="0" gte="0"/>
      </iconSet>
    </cfRule>
    <cfRule type="cellIs" dxfId="247" priority="319" operator="lessThan">
      <formula>0</formula>
    </cfRule>
    <cfRule type="cellIs" dxfId="246" priority="320" operator="greaterThan">
      <formula>0</formula>
    </cfRule>
  </conditionalFormatting>
  <conditionalFormatting sqref="P77 J77">
    <cfRule type="expression" dxfId="245" priority="306">
      <formula>"B13="" """</formula>
    </cfRule>
  </conditionalFormatting>
  <conditionalFormatting sqref="P77 J77">
    <cfRule type="cellIs" dxfId="244" priority="305" operator="equal">
      <formula>0</formula>
    </cfRule>
  </conditionalFormatting>
  <conditionalFormatting sqref="J77">
    <cfRule type="iconSet" priority="307">
      <iconSet iconSet="3Arrows">
        <cfvo type="percent" val="0"/>
        <cfvo type="num" val="0"/>
        <cfvo type="num" val="0" gte="0"/>
      </iconSet>
    </cfRule>
    <cfRule type="cellIs" dxfId="243" priority="308" operator="lessThan">
      <formula>0</formula>
    </cfRule>
    <cfRule type="cellIs" dxfId="242" priority="309" operator="greaterThan">
      <formula>0</formula>
    </cfRule>
  </conditionalFormatting>
  <conditionalFormatting sqref="P77">
    <cfRule type="iconSet" priority="310">
      <iconSet iconSet="3Arrows">
        <cfvo type="percent" val="0"/>
        <cfvo type="num" val="0"/>
        <cfvo type="num" val="0" gte="0"/>
      </iconSet>
    </cfRule>
    <cfRule type="cellIs" dxfId="241" priority="311" operator="lessThan">
      <formula>0</formula>
    </cfRule>
    <cfRule type="cellIs" dxfId="240" priority="312" operator="greaterThan">
      <formula>0</formula>
    </cfRule>
  </conditionalFormatting>
  <conditionalFormatting sqref="P67 J67">
    <cfRule type="expression" dxfId="239" priority="298">
      <formula>"B13="" """</formula>
    </cfRule>
  </conditionalFormatting>
  <conditionalFormatting sqref="P67 J67">
    <cfRule type="cellIs" dxfId="238" priority="297" operator="equal">
      <formula>0</formula>
    </cfRule>
  </conditionalFormatting>
  <conditionalFormatting sqref="J67">
    <cfRule type="iconSet" priority="299">
      <iconSet iconSet="3Arrows">
        <cfvo type="percent" val="0"/>
        <cfvo type="num" val="0"/>
        <cfvo type="num" val="0" gte="0"/>
      </iconSet>
    </cfRule>
    <cfRule type="cellIs" dxfId="237" priority="300" operator="lessThan">
      <formula>0</formula>
    </cfRule>
    <cfRule type="cellIs" dxfId="236" priority="301" operator="greaterThan">
      <formula>0</formula>
    </cfRule>
  </conditionalFormatting>
  <conditionalFormatting sqref="P67">
    <cfRule type="iconSet" priority="302">
      <iconSet iconSet="3Arrows">
        <cfvo type="percent" val="0"/>
        <cfvo type="num" val="0"/>
        <cfvo type="num" val="0" gte="0"/>
      </iconSet>
    </cfRule>
    <cfRule type="cellIs" dxfId="235" priority="303" operator="lessThan">
      <formula>0</formula>
    </cfRule>
    <cfRule type="cellIs" dxfId="234" priority="304" operator="greaterThan">
      <formula>0</formula>
    </cfRule>
  </conditionalFormatting>
  <conditionalFormatting sqref="P62:P64 J62:J64">
    <cfRule type="expression" dxfId="233" priority="290">
      <formula>"B13="" """</formula>
    </cfRule>
  </conditionalFormatting>
  <conditionalFormatting sqref="P62:P64 J62:J64">
    <cfRule type="cellIs" dxfId="232" priority="289" operator="equal">
      <formula>0</formula>
    </cfRule>
  </conditionalFormatting>
  <conditionalFormatting sqref="J62:J64">
    <cfRule type="iconSet" priority="291">
      <iconSet iconSet="3Arrows">
        <cfvo type="percent" val="0"/>
        <cfvo type="num" val="0"/>
        <cfvo type="num" val="0" gte="0"/>
      </iconSet>
    </cfRule>
    <cfRule type="cellIs" dxfId="231" priority="292" operator="lessThan">
      <formula>0</formula>
    </cfRule>
    <cfRule type="cellIs" dxfId="230" priority="293" operator="greaterThan">
      <formula>0</formula>
    </cfRule>
  </conditionalFormatting>
  <conditionalFormatting sqref="P62:P64">
    <cfRule type="iconSet" priority="294">
      <iconSet iconSet="3Arrows">
        <cfvo type="percent" val="0"/>
        <cfvo type="num" val="0"/>
        <cfvo type="num" val="0" gte="0"/>
      </iconSet>
    </cfRule>
    <cfRule type="cellIs" dxfId="229" priority="295" operator="lessThan">
      <formula>0</formula>
    </cfRule>
    <cfRule type="cellIs" dxfId="228" priority="296" operator="greaterThan">
      <formula>0</formula>
    </cfRule>
  </conditionalFormatting>
  <conditionalFormatting sqref="J65 P65">
    <cfRule type="expression" dxfId="227" priority="282">
      <formula>"B13="" """</formula>
    </cfRule>
  </conditionalFormatting>
  <conditionalFormatting sqref="J65 P65">
    <cfRule type="cellIs" dxfId="226" priority="281" operator="equal">
      <formula>0</formula>
    </cfRule>
  </conditionalFormatting>
  <conditionalFormatting sqref="J65">
    <cfRule type="iconSet" priority="283">
      <iconSet iconSet="3Arrows">
        <cfvo type="percent" val="0"/>
        <cfvo type="num" val="0"/>
        <cfvo type="num" val="0" gte="0"/>
      </iconSet>
    </cfRule>
    <cfRule type="cellIs" dxfId="225" priority="284" operator="lessThan">
      <formula>0</formula>
    </cfRule>
    <cfRule type="cellIs" dxfId="224" priority="285" operator="greaterThan">
      <formula>0</formula>
    </cfRule>
  </conditionalFormatting>
  <conditionalFormatting sqref="P65">
    <cfRule type="iconSet" priority="286">
      <iconSet iconSet="3Arrows">
        <cfvo type="percent" val="0"/>
        <cfvo type="num" val="0"/>
        <cfvo type="num" val="0" gte="0"/>
      </iconSet>
    </cfRule>
    <cfRule type="cellIs" dxfId="223" priority="287" operator="lessThan">
      <formula>0</formula>
    </cfRule>
    <cfRule type="cellIs" dxfId="222" priority="288" operator="greaterThan">
      <formula>0</formula>
    </cfRule>
  </conditionalFormatting>
  <conditionalFormatting sqref="J66 P66">
    <cfRule type="expression" dxfId="221" priority="274">
      <formula>"B13="" """</formula>
    </cfRule>
  </conditionalFormatting>
  <conditionalFormatting sqref="J66 P66">
    <cfRule type="cellIs" dxfId="220" priority="273" operator="equal">
      <formula>0</formula>
    </cfRule>
  </conditionalFormatting>
  <conditionalFormatting sqref="J66">
    <cfRule type="iconSet" priority="275">
      <iconSet iconSet="3Arrows">
        <cfvo type="percent" val="0"/>
        <cfvo type="num" val="0"/>
        <cfvo type="num" val="0" gte="0"/>
      </iconSet>
    </cfRule>
    <cfRule type="cellIs" dxfId="219" priority="276" operator="lessThan">
      <formula>0</formula>
    </cfRule>
    <cfRule type="cellIs" dxfId="218" priority="277" operator="greaterThan">
      <formula>0</formula>
    </cfRule>
  </conditionalFormatting>
  <conditionalFormatting sqref="P66">
    <cfRule type="iconSet" priority="278">
      <iconSet iconSet="3Arrows">
        <cfvo type="percent" val="0"/>
        <cfvo type="num" val="0"/>
        <cfvo type="num" val="0" gte="0"/>
      </iconSet>
    </cfRule>
    <cfRule type="cellIs" dxfId="217" priority="279" operator="lessThan">
      <formula>0</formula>
    </cfRule>
    <cfRule type="cellIs" dxfId="216" priority="280" operator="greaterThan">
      <formula>0</formula>
    </cfRule>
  </conditionalFormatting>
  <conditionalFormatting sqref="J68 P68">
    <cfRule type="expression" dxfId="215" priority="266">
      <formula>"B13="" """</formula>
    </cfRule>
  </conditionalFormatting>
  <conditionalFormatting sqref="J68 P68">
    <cfRule type="cellIs" dxfId="214" priority="265" operator="equal">
      <formula>0</formula>
    </cfRule>
  </conditionalFormatting>
  <conditionalFormatting sqref="J68">
    <cfRule type="iconSet" priority="267">
      <iconSet iconSet="3Arrows">
        <cfvo type="percent" val="0"/>
        <cfvo type="num" val="0"/>
        <cfvo type="num" val="0" gte="0"/>
      </iconSet>
    </cfRule>
    <cfRule type="cellIs" dxfId="213" priority="268" operator="lessThan">
      <formula>0</formula>
    </cfRule>
    <cfRule type="cellIs" dxfId="212" priority="269" operator="greaterThan">
      <formula>0</formula>
    </cfRule>
  </conditionalFormatting>
  <conditionalFormatting sqref="P68">
    <cfRule type="iconSet" priority="270">
      <iconSet iconSet="3Arrows">
        <cfvo type="percent" val="0"/>
        <cfvo type="num" val="0"/>
        <cfvo type="num" val="0" gte="0"/>
      </iconSet>
    </cfRule>
    <cfRule type="cellIs" dxfId="211" priority="271" operator="lessThan">
      <formula>0</formula>
    </cfRule>
    <cfRule type="cellIs" dxfId="210" priority="272" operator="greaterThan">
      <formula>0</formula>
    </cfRule>
  </conditionalFormatting>
  <conditionalFormatting sqref="P69 J69">
    <cfRule type="expression" dxfId="209" priority="258">
      <formula>"B13="" """</formula>
    </cfRule>
  </conditionalFormatting>
  <conditionalFormatting sqref="P69 J69">
    <cfRule type="cellIs" dxfId="208" priority="257" operator="equal">
      <formula>0</formula>
    </cfRule>
  </conditionalFormatting>
  <conditionalFormatting sqref="J69">
    <cfRule type="iconSet" priority="259">
      <iconSet iconSet="3Arrows">
        <cfvo type="percent" val="0"/>
        <cfvo type="num" val="0"/>
        <cfvo type="num" val="0" gte="0"/>
      </iconSet>
    </cfRule>
    <cfRule type="cellIs" dxfId="207" priority="260" operator="lessThan">
      <formula>0</formula>
    </cfRule>
    <cfRule type="cellIs" dxfId="206" priority="261" operator="greaterThan">
      <formula>0</formula>
    </cfRule>
  </conditionalFormatting>
  <conditionalFormatting sqref="P69">
    <cfRule type="iconSet" priority="262">
      <iconSet iconSet="3Arrows">
        <cfvo type="percent" val="0"/>
        <cfvo type="num" val="0"/>
        <cfvo type="num" val="0" gte="0"/>
      </iconSet>
    </cfRule>
    <cfRule type="cellIs" dxfId="205" priority="263" operator="lessThan">
      <formula>0</formula>
    </cfRule>
    <cfRule type="cellIs" dxfId="204" priority="264" operator="greaterThan">
      <formula>0</formula>
    </cfRule>
  </conditionalFormatting>
  <conditionalFormatting sqref="P59 J59">
    <cfRule type="expression" dxfId="203" priority="250">
      <formula>"B13="" """</formula>
    </cfRule>
  </conditionalFormatting>
  <conditionalFormatting sqref="P59 J59">
    <cfRule type="cellIs" dxfId="202" priority="249" operator="equal">
      <formula>0</formula>
    </cfRule>
  </conditionalFormatting>
  <conditionalFormatting sqref="J59">
    <cfRule type="iconSet" priority="251">
      <iconSet iconSet="3Arrows">
        <cfvo type="percent" val="0"/>
        <cfvo type="num" val="0"/>
        <cfvo type="num" val="0" gte="0"/>
      </iconSet>
    </cfRule>
    <cfRule type="cellIs" dxfId="201" priority="252" operator="lessThan">
      <formula>0</formula>
    </cfRule>
    <cfRule type="cellIs" dxfId="200" priority="253" operator="greaterThan">
      <formula>0</formula>
    </cfRule>
  </conditionalFormatting>
  <conditionalFormatting sqref="P59">
    <cfRule type="iconSet" priority="254">
      <iconSet iconSet="3Arrows">
        <cfvo type="percent" val="0"/>
        <cfvo type="num" val="0"/>
        <cfvo type="num" val="0" gte="0"/>
      </iconSet>
    </cfRule>
    <cfRule type="cellIs" dxfId="199" priority="255" operator="lessThan">
      <formula>0</formula>
    </cfRule>
    <cfRule type="cellIs" dxfId="198" priority="256" operator="greaterThan">
      <formula>0</formula>
    </cfRule>
  </conditionalFormatting>
  <conditionalFormatting sqref="P55:P56 J55:J56">
    <cfRule type="expression" dxfId="197" priority="242">
      <formula>"B13="" """</formula>
    </cfRule>
  </conditionalFormatting>
  <conditionalFormatting sqref="P55:P56 J55:J56">
    <cfRule type="cellIs" dxfId="196" priority="241" operator="equal">
      <formula>0</formula>
    </cfRule>
  </conditionalFormatting>
  <conditionalFormatting sqref="J55:J56">
    <cfRule type="iconSet" priority="243">
      <iconSet iconSet="3Arrows">
        <cfvo type="percent" val="0"/>
        <cfvo type="num" val="0"/>
        <cfvo type="num" val="0" gte="0"/>
      </iconSet>
    </cfRule>
    <cfRule type="cellIs" dxfId="195" priority="244" operator="lessThan">
      <formula>0</formula>
    </cfRule>
    <cfRule type="cellIs" dxfId="194" priority="245" operator="greaterThan">
      <formula>0</formula>
    </cfRule>
  </conditionalFormatting>
  <conditionalFormatting sqref="P55:P56">
    <cfRule type="iconSet" priority="246">
      <iconSet iconSet="3Arrows">
        <cfvo type="percent" val="0"/>
        <cfvo type="num" val="0"/>
        <cfvo type="num" val="0" gte="0"/>
      </iconSet>
    </cfRule>
    <cfRule type="cellIs" dxfId="193" priority="247" operator="lessThan">
      <formula>0</formula>
    </cfRule>
    <cfRule type="cellIs" dxfId="192" priority="248" operator="greaterThan">
      <formula>0</formula>
    </cfRule>
  </conditionalFormatting>
  <conditionalFormatting sqref="J57 P57">
    <cfRule type="expression" dxfId="191" priority="234">
      <formula>"B13="" """</formula>
    </cfRule>
  </conditionalFormatting>
  <conditionalFormatting sqref="J57 P57">
    <cfRule type="cellIs" dxfId="190" priority="233" operator="equal">
      <formula>0</formula>
    </cfRule>
  </conditionalFormatting>
  <conditionalFormatting sqref="J57">
    <cfRule type="iconSet" priority="235">
      <iconSet iconSet="3Arrows">
        <cfvo type="percent" val="0"/>
        <cfvo type="num" val="0"/>
        <cfvo type="num" val="0" gte="0"/>
      </iconSet>
    </cfRule>
    <cfRule type="cellIs" dxfId="189" priority="236" operator="lessThan">
      <formula>0</formula>
    </cfRule>
    <cfRule type="cellIs" dxfId="188" priority="237" operator="greaterThan">
      <formula>0</formula>
    </cfRule>
  </conditionalFormatting>
  <conditionalFormatting sqref="P57">
    <cfRule type="iconSet" priority="238">
      <iconSet iconSet="3Arrows">
        <cfvo type="percent" val="0"/>
        <cfvo type="num" val="0"/>
        <cfvo type="num" val="0" gte="0"/>
      </iconSet>
    </cfRule>
    <cfRule type="cellIs" dxfId="187" priority="239" operator="lessThan">
      <formula>0</formula>
    </cfRule>
    <cfRule type="cellIs" dxfId="186" priority="240" operator="greaterThan">
      <formula>0</formula>
    </cfRule>
  </conditionalFormatting>
  <conditionalFormatting sqref="J58 P58">
    <cfRule type="expression" dxfId="185" priority="226">
      <formula>"B13="" """</formula>
    </cfRule>
  </conditionalFormatting>
  <conditionalFormatting sqref="J58 P58">
    <cfRule type="cellIs" dxfId="184" priority="225" operator="equal">
      <formula>0</formula>
    </cfRule>
  </conditionalFormatting>
  <conditionalFormatting sqref="J58">
    <cfRule type="iconSet" priority="227">
      <iconSet iconSet="3Arrows">
        <cfvo type="percent" val="0"/>
        <cfvo type="num" val="0"/>
        <cfvo type="num" val="0" gte="0"/>
      </iconSet>
    </cfRule>
    <cfRule type="cellIs" dxfId="183" priority="228" operator="lessThan">
      <formula>0</formula>
    </cfRule>
    <cfRule type="cellIs" dxfId="182" priority="229" operator="greaterThan">
      <formula>0</formula>
    </cfRule>
  </conditionalFormatting>
  <conditionalFormatting sqref="P58">
    <cfRule type="iconSet" priority="230">
      <iconSet iconSet="3Arrows">
        <cfvo type="percent" val="0"/>
        <cfvo type="num" val="0"/>
        <cfvo type="num" val="0" gte="0"/>
      </iconSet>
    </cfRule>
    <cfRule type="cellIs" dxfId="181" priority="231" operator="lessThan">
      <formula>0</formula>
    </cfRule>
    <cfRule type="cellIs" dxfId="180" priority="232" operator="greaterThan">
      <formula>0</formula>
    </cfRule>
  </conditionalFormatting>
  <conditionalFormatting sqref="J60 P60">
    <cfRule type="expression" dxfId="179" priority="218">
      <formula>"B13="" """</formula>
    </cfRule>
  </conditionalFormatting>
  <conditionalFormatting sqref="J60 P60">
    <cfRule type="cellIs" dxfId="178" priority="217" operator="equal">
      <formula>0</formula>
    </cfRule>
  </conditionalFormatting>
  <conditionalFormatting sqref="J60">
    <cfRule type="iconSet" priority="219">
      <iconSet iconSet="3Arrows">
        <cfvo type="percent" val="0"/>
        <cfvo type="num" val="0"/>
        <cfvo type="num" val="0" gte="0"/>
      </iconSet>
    </cfRule>
    <cfRule type="cellIs" dxfId="177" priority="220" operator="lessThan">
      <formula>0</formula>
    </cfRule>
    <cfRule type="cellIs" dxfId="176" priority="221" operator="greaterThan">
      <formula>0</formula>
    </cfRule>
  </conditionalFormatting>
  <conditionalFormatting sqref="P60">
    <cfRule type="iconSet" priority="222">
      <iconSet iconSet="3Arrows">
        <cfvo type="percent" val="0"/>
        <cfvo type="num" val="0"/>
        <cfvo type="num" val="0" gte="0"/>
      </iconSet>
    </cfRule>
    <cfRule type="cellIs" dxfId="175" priority="223" operator="lessThan">
      <formula>0</formula>
    </cfRule>
    <cfRule type="cellIs" dxfId="174" priority="224" operator="greaterThan">
      <formula>0</formula>
    </cfRule>
  </conditionalFormatting>
  <conditionalFormatting sqref="P61 J61">
    <cfRule type="expression" dxfId="173" priority="210">
      <formula>"B13="" """</formula>
    </cfRule>
  </conditionalFormatting>
  <conditionalFormatting sqref="P61 J61">
    <cfRule type="cellIs" dxfId="172" priority="209" operator="equal">
      <formula>0</formula>
    </cfRule>
  </conditionalFormatting>
  <conditionalFormatting sqref="J61">
    <cfRule type="iconSet" priority="211">
      <iconSet iconSet="3Arrows">
        <cfvo type="percent" val="0"/>
        <cfvo type="num" val="0"/>
        <cfvo type="num" val="0" gte="0"/>
      </iconSet>
    </cfRule>
    <cfRule type="cellIs" dxfId="171" priority="212" operator="lessThan">
      <formula>0</formula>
    </cfRule>
    <cfRule type="cellIs" dxfId="170" priority="213" operator="greaterThan">
      <formula>0</formula>
    </cfRule>
  </conditionalFormatting>
  <conditionalFormatting sqref="P61">
    <cfRule type="iconSet" priority="214">
      <iconSet iconSet="3Arrows">
        <cfvo type="percent" val="0"/>
        <cfvo type="num" val="0"/>
        <cfvo type="num" val="0" gte="0"/>
      </iconSet>
    </cfRule>
    <cfRule type="cellIs" dxfId="169" priority="215" operator="lessThan">
      <formula>0</formula>
    </cfRule>
    <cfRule type="cellIs" dxfId="168" priority="216" operator="greaterThan">
      <formula>0</formula>
    </cfRule>
  </conditionalFormatting>
  <conditionalFormatting sqref="P53 J53">
    <cfRule type="expression" dxfId="167" priority="202">
      <formula>"B13="" """</formula>
    </cfRule>
  </conditionalFormatting>
  <conditionalFormatting sqref="P53 J53">
    <cfRule type="cellIs" dxfId="166" priority="201" operator="equal">
      <formula>0</formula>
    </cfRule>
  </conditionalFormatting>
  <conditionalFormatting sqref="J53">
    <cfRule type="iconSet" priority="203">
      <iconSet iconSet="3Arrows">
        <cfvo type="percent" val="0"/>
        <cfvo type="num" val="0"/>
        <cfvo type="num" val="0" gte="0"/>
      </iconSet>
    </cfRule>
    <cfRule type="cellIs" dxfId="165" priority="204" operator="lessThan">
      <formula>0</formula>
    </cfRule>
    <cfRule type="cellIs" dxfId="164" priority="205" operator="greaterThan">
      <formula>0</formula>
    </cfRule>
  </conditionalFormatting>
  <conditionalFormatting sqref="P53">
    <cfRule type="iconSet" priority="206">
      <iconSet iconSet="3Arrows">
        <cfvo type="percent" val="0"/>
        <cfvo type="num" val="0"/>
        <cfvo type="num" val="0" gte="0"/>
      </iconSet>
    </cfRule>
    <cfRule type="cellIs" dxfId="163" priority="207" operator="lessThan">
      <formula>0</formula>
    </cfRule>
    <cfRule type="cellIs" dxfId="162" priority="208" operator="greaterThan">
      <formula>0</formula>
    </cfRule>
  </conditionalFormatting>
  <conditionalFormatting sqref="P47:P50 J47:J50">
    <cfRule type="expression" dxfId="161" priority="194">
      <formula>"B13="" """</formula>
    </cfRule>
  </conditionalFormatting>
  <conditionalFormatting sqref="P47:P50 J47:J50">
    <cfRule type="cellIs" dxfId="160" priority="193" operator="equal">
      <formula>0</formula>
    </cfRule>
  </conditionalFormatting>
  <conditionalFormatting sqref="J47:J50">
    <cfRule type="iconSet" priority="195">
      <iconSet iconSet="3Arrows">
        <cfvo type="percent" val="0"/>
        <cfvo type="num" val="0"/>
        <cfvo type="num" val="0" gte="0"/>
      </iconSet>
    </cfRule>
    <cfRule type="cellIs" dxfId="159" priority="196" operator="lessThan">
      <formula>0</formula>
    </cfRule>
    <cfRule type="cellIs" dxfId="158" priority="197" operator="greaterThan">
      <formula>0</formula>
    </cfRule>
  </conditionalFormatting>
  <conditionalFormatting sqref="P47:P50">
    <cfRule type="iconSet" priority="198">
      <iconSet iconSet="3Arrows">
        <cfvo type="percent" val="0"/>
        <cfvo type="num" val="0"/>
        <cfvo type="num" val="0" gte="0"/>
      </iconSet>
    </cfRule>
    <cfRule type="cellIs" dxfId="157" priority="199" operator="lessThan">
      <formula>0</formula>
    </cfRule>
    <cfRule type="cellIs" dxfId="156" priority="200" operator="greaterThan">
      <formula>0</formula>
    </cfRule>
  </conditionalFormatting>
  <conditionalFormatting sqref="J51 P51">
    <cfRule type="expression" dxfId="155" priority="186">
      <formula>"B13="" """</formula>
    </cfRule>
  </conditionalFormatting>
  <conditionalFormatting sqref="J51 P51">
    <cfRule type="cellIs" dxfId="154" priority="185" operator="equal">
      <formula>0</formula>
    </cfRule>
  </conditionalFormatting>
  <conditionalFormatting sqref="J51">
    <cfRule type="iconSet" priority="187">
      <iconSet iconSet="3Arrows">
        <cfvo type="percent" val="0"/>
        <cfvo type="num" val="0"/>
        <cfvo type="num" val="0" gte="0"/>
      </iconSet>
    </cfRule>
    <cfRule type="cellIs" dxfId="153" priority="188" operator="lessThan">
      <formula>0</formula>
    </cfRule>
    <cfRule type="cellIs" dxfId="152" priority="189" operator="greaterThan">
      <formula>0</formula>
    </cfRule>
  </conditionalFormatting>
  <conditionalFormatting sqref="P51">
    <cfRule type="iconSet" priority="190">
      <iconSet iconSet="3Arrows">
        <cfvo type="percent" val="0"/>
        <cfvo type="num" val="0"/>
        <cfvo type="num" val="0" gte="0"/>
      </iconSet>
    </cfRule>
    <cfRule type="cellIs" dxfId="151" priority="191" operator="lessThan">
      <formula>0</formula>
    </cfRule>
    <cfRule type="cellIs" dxfId="150" priority="192" operator="greaterThan">
      <formula>0</formula>
    </cfRule>
  </conditionalFormatting>
  <conditionalFormatting sqref="J52 P52">
    <cfRule type="expression" dxfId="149" priority="178">
      <formula>"B13="" """</formula>
    </cfRule>
  </conditionalFormatting>
  <conditionalFormatting sqref="J52 P52">
    <cfRule type="cellIs" dxfId="148" priority="177" operator="equal">
      <formula>0</formula>
    </cfRule>
  </conditionalFormatting>
  <conditionalFormatting sqref="J52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52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54 P54">
    <cfRule type="expression" dxfId="143" priority="170">
      <formula>"B13="" """</formula>
    </cfRule>
  </conditionalFormatting>
  <conditionalFormatting sqref="J54 P54">
    <cfRule type="cellIs" dxfId="142" priority="169" operator="equal">
      <formula>0</formula>
    </cfRule>
  </conditionalFormatting>
  <conditionalFormatting sqref="J54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54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P13 J13">
    <cfRule type="expression" dxfId="137" priority="162">
      <formula>"B13="" """</formula>
    </cfRule>
  </conditionalFormatting>
  <conditionalFormatting sqref="P13 J13">
    <cfRule type="cellIs" dxfId="136" priority="161" operator="equal">
      <formula>0</formula>
    </cfRule>
  </conditionalFormatting>
  <conditionalFormatting sqref="J13">
    <cfRule type="iconSet" priority="163">
      <iconSet iconSet="3Arrows">
        <cfvo type="percent" val="0"/>
        <cfvo type="num" val="0"/>
        <cfvo type="num" val="0" gte="0"/>
      </iconSet>
    </cfRule>
    <cfRule type="cellIs" dxfId="135" priority="164" operator="lessThan">
      <formula>0</formula>
    </cfRule>
    <cfRule type="cellIs" dxfId="134" priority="165" operator="greaterThan">
      <formula>0</formula>
    </cfRule>
  </conditionalFormatting>
  <conditionalFormatting sqref="P13">
    <cfRule type="iconSet" priority="166">
      <iconSet iconSet="3Arrows">
        <cfvo type="percent" val="0"/>
        <cfvo type="num" val="0"/>
        <cfvo type="num" val="0" gte="0"/>
      </iconSet>
    </cfRule>
    <cfRule type="cellIs" dxfId="133" priority="167" operator="lessThan">
      <formula>0</formula>
    </cfRule>
    <cfRule type="cellIs" dxfId="132" priority="168" operator="greaterThan">
      <formula>0</formula>
    </cfRule>
  </conditionalFormatting>
  <conditionalFormatting sqref="P9:P10 J9:J10">
    <cfRule type="expression" dxfId="131" priority="154">
      <formula>"B13="" """</formula>
    </cfRule>
  </conditionalFormatting>
  <conditionalFormatting sqref="P9:P10 J9:J10">
    <cfRule type="cellIs" dxfId="130" priority="153" operator="equal">
      <formula>0</formula>
    </cfRule>
  </conditionalFormatting>
  <conditionalFormatting sqref="J9:J10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9:P10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11 P11">
    <cfRule type="expression" dxfId="125" priority="146">
      <formula>"B13="" """</formula>
    </cfRule>
  </conditionalFormatting>
  <conditionalFormatting sqref="J11 P11">
    <cfRule type="cellIs" dxfId="124" priority="145" operator="equal">
      <formula>0</formula>
    </cfRule>
  </conditionalFormatting>
  <conditionalFormatting sqref="J11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11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12 P12">
    <cfRule type="expression" dxfId="119" priority="138">
      <formula>"B13="" """</formula>
    </cfRule>
  </conditionalFormatting>
  <conditionalFormatting sqref="J12 P12">
    <cfRule type="cellIs" dxfId="118" priority="137" operator="equal">
      <formula>0</formula>
    </cfRule>
  </conditionalFormatting>
  <conditionalFormatting sqref="J12">
    <cfRule type="iconSet" priority="139">
      <iconSet iconSet="3Arrows">
        <cfvo type="percent" val="0"/>
        <cfvo type="num" val="0"/>
        <cfvo type="num" val="0" gte="0"/>
      </iconSet>
    </cfRule>
    <cfRule type="cellIs" dxfId="117" priority="140" operator="lessThan">
      <formula>0</formula>
    </cfRule>
    <cfRule type="cellIs" dxfId="116" priority="141" operator="greaterThan">
      <formula>0</formula>
    </cfRule>
  </conditionalFormatting>
  <conditionalFormatting sqref="P12">
    <cfRule type="iconSet" priority="142">
      <iconSet iconSet="3Arrows">
        <cfvo type="percent" val="0"/>
        <cfvo type="num" val="0"/>
        <cfvo type="num" val="0" gte="0"/>
      </iconSet>
    </cfRule>
    <cfRule type="cellIs" dxfId="115" priority="143" operator="lessThan">
      <formula>0</formula>
    </cfRule>
    <cfRule type="cellIs" dxfId="114" priority="144" operator="greaterThan">
      <formula>0</formula>
    </cfRule>
  </conditionalFormatting>
  <conditionalFormatting sqref="J14 P14">
    <cfRule type="expression" dxfId="113" priority="130">
      <formula>"B13="" """</formula>
    </cfRule>
  </conditionalFormatting>
  <conditionalFormatting sqref="J14 P14">
    <cfRule type="cellIs" dxfId="112" priority="129" operator="equal">
      <formula>0</formula>
    </cfRule>
  </conditionalFormatting>
  <conditionalFormatting sqref="J14">
    <cfRule type="iconSet" priority="131">
      <iconSet iconSet="3Arrows">
        <cfvo type="percent" val="0"/>
        <cfvo type="num" val="0"/>
        <cfvo type="num" val="0" gte="0"/>
      </iconSet>
    </cfRule>
    <cfRule type="cellIs" dxfId="111" priority="132" operator="lessThan">
      <formula>0</formula>
    </cfRule>
    <cfRule type="cellIs" dxfId="110" priority="133" operator="greaterThan">
      <formula>0</formula>
    </cfRule>
  </conditionalFormatting>
  <conditionalFormatting sqref="P14">
    <cfRule type="iconSet" priority="134">
      <iconSet iconSet="3Arrows">
        <cfvo type="percent" val="0"/>
        <cfvo type="num" val="0"/>
        <cfvo type="num" val="0" gte="0"/>
      </iconSet>
    </cfRule>
    <cfRule type="cellIs" dxfId="109" priority="135" operator="lessThan">
      <formula>0</formula>
    </cfRule>
    <cfRule type="cellIs" dxfId="108" priority="136" operator="greaterThan">
      <formula>0</formula>
    </cfRule>
  </conditionalFormatting>
  <conditionalFormatting sqref="P15 J15">
    <cfRule type="expression" dxfId="107" priority="122">
      <formula>"B13="" """</formula>
    </cfRule>
  </conditionalFormatting>
  <conditionalFormatting sqref="P15 J15">
    <cfRule type="cellIs" dxfId="106" priority="121" operator="equal">
      <formula>0</formula>
    </cfRule>
  </conditionalFormatting>
  <conditionalFormatting sqref="J15">
    <cfRule type="iconSet" priority="123">
      <iconSet iconSet="3Arrows">
        <cfvo type="percent" val="0"/>
        <cfvo type="num" val="0"/>
        <cfvo type="num" val="0" gte="0"/>
      </iconSet>
    </cfRule>
    <cfRule type="cellIs" dxfId="105" priority="124" operator="lessThan">
      <formula>0</formula>
    </cfRule>
    <cfRule type="cellIs" dxfId="104" priority="125" operator="greaterThan">
      <formula>0</formula>
    </cfRule>
  </conditionalFormatting>
  <conditionalFormatting sqref="P15">
    <cfRule type="iconSet" priority="126">
      <iconSet iconSet="3Arrows">
        <cfvo type="percent" val="0"/>
        <cfvo type="num" val="0"/>
        <cfvo type="num" val="0" gte="0"/>
      </iconSet>
    </cfRule>
    <cfRule type="cellIs" dxfId="103" priority="127" operator="lessThan">
      <formula>0</formula>
    </cfRule>
    <cfRule type="cellIs" dxfId="102" priority="128" operator="greaterThan">
      <formula>0</formula>
    </cfRule>
  </conditionalFormatting>
  <conditionalFormatting sqref="P16 J16 P24 J24">
    <cfRule type="expression" dxfId="101" priority="114">
      <formula>"B13="" """</formula>
    </cfRule>
  </conditionalFormatting>
  <conditionalFormatting sqref="P16 J16 P24 J24">
    <cfRule type="cellIs" dxfId="100" priority="113" operator="equal">
      <formula>0</formula>
    </cfRule>
  </conditionalFormatting>
  <conditionalFormatting sqref="J16 J24">
    <cfRule type="iconSet" priority="115">
      <iconSet iconSet="3Arrows">
        <cfvo type="percent" val="0"/>
        <cfvo type="num" val="0"/>
        <cfvo type="num" val="0" gte="0"/>
      </iconSet>
    </cfRule>
    <cfRule type="cellIs" dxfId="99" priority="116" operator="lessThan">
      <formula>0</formula>
    </cfRule>
    <cfRule type="cellIs" dxfId="98" priority="117" operator="greaterThan">
      <formula>0</formula>
    </cfRule>
  </conditionalFormatting>
  <conditionalFormatting sqref="P16 P24">
    <cfRule type="iconSet" priority="118">
      <iconSet iconSet="3Arrows">
        <cfvo type="percent" val="0"/>
        <cfvo type="num" val="0"/>
        <cfvo type="num" val="0" gte="0"/>
      </iconSet>
    </cfRule>
    <cfRule type="cellIs" dxfId="97" priority="119" operator="lessThan">
      <formula>0</formula>
    </cfRule>
    <cfRule type="cellIs" dxfId="96" priority="120" operator="greaterThan">
      <formula>0</formula>
    </cfRule>
  </conditionalFormatting>
  <conditionalFormatting sqref="P25 J25 P33:P36 J33:J36">
    <cfRule type="expression" dxfId="95" priority="106">
      <formula>"B13="" """</formula>
    </cfRule>
  </conditionalFormatting>
  <conditionalFormatting sqref="P25 J25 P33:P36 J33:J36">
    <cfRule type="cellIs" dxfId="94" priority="105" operator="equal">
      <formula>0</formula>
    </cfRule>
  </conditionalFormatting>
  <conditionalFormatting sqref="J25 J33:J36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25 P33:P36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P29 J29">
    <cfRule type="expression" dxfId="89" priority="98">
      <formula>"B13="" """</formula>
    </cfRule>
  </conditionalFormatting>
  <conditionalFormatting sqref="P29 J29">
    <cfRule type="cellIs" dxfId="88" priority="97" operator="equal">
      <formula>0</formula>
    </cfRule>
  </conditionalFormatting>
  <conditionalFormatting sqref="J29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29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P26 J26">
    <cfRule type="expression" dxfId="83" priority="90">
      <formula>"B13="" """</formula>
    </cfRule>
  </conditionalFormatting>
  <conditionalFormatting sqref="P26 J26">
    <cfRule type="cellIs" dxfId="82" priority="89" operator="equal">
      <formula>0</formula>
    </cfRule>
  </conditionalFormatting>
  <conditionalFormatting sqref="J26">
    <cfRule type="iconSet" priority="91">
      <iconSet iconSet="3Arrows">
        <cfvo type="percent" val="0"/>
        <cfvo type="num" val="0"/>
        <cfvo type="num" val="0" gte="0"/>
      </iconSet>
    </cfRule>
    <cfRule type="cellIs" dxfId="81" priority="92" operator="lessThan">
      <formula>0</formula>
    </cfRule>
    <cfRule type="cellIs" dxfId="80" priority="93" operator="greaterThan">
      <formula>0</formula>
    </cfRule>
  </conditionalFormatting>
  <conditionalFormatting sqref="P26">
    <cfRule type="iconSet" priority="94">
      <iconSet iconSet="3Arrows">
        <cfvo type="percent" val="0"/>
        <cfvo type="num" val="0"/>
        <cfvo type="num" val="0" gte="0"/>
      </iconSet>
    </cfRule>
    <cfRule type="cellIs" dxfId="79" priority="95" operator="lessThan">
      <formula>0</formula>
    </cfRule>
    <cfRule type="cellIs" dxfId="78" priority="96" operator="greaterThan">
      <formula>0</formula>
    </cfRule>
  </conditionalFormatting>
  <conditionalFormatting sqref="J27 P27">
    <cfRule type="expression" dxfId="77" priority="82">
      <formula>"B13="" """</formula>
    </cfRule>
  </conditionalFormatting>
  <conditionalFormatting sqref="J27 P27">
    <cfRule type="cellIs" dxfId="76" priority="81" operator="equal">
      <formula>0</formula>
    </cfRule>
  </conditionalFormatting>
  <conditionalFormatting sqref="J27">
    <cfRule type="iconSet" priority="83">
      <iconSet iconSet="3Arrows">
        <cfvo type="percent" val="0"/>
        <cfvo type="num" val="0"/>
        <cfvo type="num" val="0" gte="0"/>
      </iconSet>
    </cfRule>
    <cfRule type="cellIs" dxfId="75" priority="84" operator="lessThan">
      <formula>0</formula>
    </cfRule>
    <cfRule type="cellIs" dxfId="74" priority="85" operator="greaterThan">
      <formula>0</formula>
    </cfRule>
  </conditionalFormatting>
  <conditionalFormatting sqref="P27">
    <cfRule type="iconSet" priority="86">
      <iconSet iconSet="3Arrows">
        <cfvo type="percent" val="0"/>
        <cfvo type="num" val="0"/>
        <cfvo type="num" val="0" gte="0"/>
      </iconSet>
    </cfRule>
    <cfRule type="cellIs" dxfId="73" priority="87" operator="lessThan">
      <formula>0</formula>
    </cfRule>
    <cfRule type="cellIs" dxfId="72" priority="88" operator="greaterThan">
      <formula>0</formula>
    </cfRule>
  </conditionalFormatting>
  <conditionalFormatting sqref="J28 P28">
    <cfRule type="expression" dxfId="71" priority="74">
      <formula>"B13="" """</formula>
    </cfRule>
  </conditionalFormatting>
  <conditionalFormatting sqref="J28 P28">
    <cfRule type="cellIs" dxfId="70" priority="73" operator="equal">
      <formula>0</formula>
    </cfRule>
  </conditionalFormatting>
  <conditionalFormatting sqref="J28">
    <cfRule type="iconSet" priority="75">
      <iconSet iconSet="3Arrows">
        <cfvo type="percent" val="0"/>
        <cfvo type="num" val="0"/>
        <cfvo type="num" val="0" gte="0"/>
      </iconSet>
    </cfRule>
    <cfRule type="cellIs" dxfId="69" priority="76" operator="lessThan">
      <formula>0</formula>
    </cfRule>
    <cfRule type="cellIs" dxfId="68" priority="77" operator="greaterThan">
      <formula>0</formula>
    </cfRule>
  </conditionalFormatting>
  <conditionalFormatting sqref="P28">
    <cfRule type="iconSet" priority="78">
      <iconSet iconSet="3Arrows">
        <cfvo type="percent" val="0"/>
        <cfvo type="num" val="0"/>
        <cfvo type="num" val="0" gte="0"/>
      </iconSet>
    </cfRule>
    <cfRule type="cellIs" dxfId="67" priority="79" operator="lessThan">
      <formula>0</formula>
    </cfRule>
    <cfRule type="cellIs" dxfId="66" priority="80" operator="greaterThan">
      <formula>0</formula>
    </cfRule>
  </conditionalFormatting>
  <conditionalFormatting sqref="J30 P30">
    <cfRule type="expression" dxfId="65" priority="66">
      <formula>"B13="" """</formula>
    </cfRule>
  </conditionalFormatting>
  <conditionalFormatting sqref="J30 P30">
    <cfRule type="cellIs" dxfId="64" priority="65" operator="equal">
      <formula>0</formula>
    </cfRule>
  </conditionalFormatting>
  <conditionalFormatting sqref="J30">
    <cfRule type="iconSet" priority="67">
      <iconSet iconSet="3Arrows">
        <cfvo type="percent" val="0"/>
        <cfvo type="num" val="0"/>
        <cfvo type="num" val="0" gte="0"/>
      </iconSet>
    </cfRule>
    <cfRule type="cellIs" dxfId="63" priority="68" operator="lessThan">
      <formula>0</formula>
    </cfRule>
    <cfRule type="cellIs" dxfId="62" priority="69" operator="greaterThan">
      <formula>0</formula>
    </cfRule>
  </conditionalFormatting>
  <conditionalFormatting sqref="P30">
    <cfRule type="iconSet" priority="70">
      <iconSet iconSet="3Arrows">
        <cfvo type="percent" val="0"/>
        <cfvo type="num" val="0"/>
        <cfvo type="num" val="0" gte="0"/>
      </iconSet>
    </cfRule>
    <cfRule type="cellIs" dxfId="61" priority="71" operator="lessThan">
      <formula>0</formula>
    </cfRule>
    <cfRule type="cellIs" dxfId="60" priority="72" operator="greaterThan">
      <formula>0</formula>
    </cfRule>
  </conditionalFormatting>
  <conditionalFormatting sqref="P31 J31">
    <cfRule type="expression" dxfId="59" priority="58">
      <formula>"B13="" """</formula>
    </cfRule>
  </conditionalFormatting>
  <conditionalFormatting sqref="P31 J31">
    <cfRule type="cellIs" dxfId="58" priority="57" operator="equal">
      <formula>0</formula>
    </cfRule>
  </conditionalFormatting>
  <conditionalFormatting sqref="J31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31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P32 J32">
    <cfRule type="expression" dxfId="53" priority="50">
      <formula>"B13="" """</formula>
    </cfRule>
  </conditionalFormatting>
  <conditionalFormatting sqref="P32 J32">
    <cfRule type="cellIs" dxfId="52" priority="49" operator="equal">
      <formula>0</formula>
    </cfRule>
  </conditionalFormatting>
  <conditionalFormatting sqref="J32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32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6">
    <cfRule type="iconSet" priority="50414">
      <iconSet iconSet="3Arrows">
        <cfvo type="percent" val="0"/>
        <cfvo type="num" val="0"/>
        <cfvo type="num" val="0" gte="0"/>
      </iconSet>
    </cfRule>
    <cfRule type="cellIs" dxfId="47" priority="50415" operator="lessThan">
      <formula>0</formula>
    </cfRule>
    <cfRule type="cellIs" dxfId="46" priority="50416" operator="greaterThan">
      <formula>0</formula>
    </cfRule>
  </conditionalFormatting>
  <conditionalFormatting sqref="P6">
    <cfRule type="iconSet" priority="50417">
      <iconSet iconSet="3Arrows">
        <cfvo type="percent" val="0"/>
        <cfvo type="num" val="0"/>
        <cfvo type="num" val="0" gte="0"/>
      </iconSet>
    </cfRule>
    <cfRule type="cellIs" dxfId="45" priority="50418" operator="lessThan">
      <formula>0</formula>
    </cfRule>
    <cfRule type="cellIs" dxfId="44" priority="50419" operator="greaterThan">
      <formula>0</formula>
    </cfRule>
  </conditionalFormatting>
  <conditionalFormatting sqref="J93">
    <cfRule type="iconSet" priority="50420">
      <iconSet iconSet="3Arrows">
        <cfvo type="percent" val="0"/>
        <cfvo type="num" val="0"/>
        <cfvo type="num" val="0" gte="0"/>
      </iconSet>
    </cfRule>
    <cfRule type="cellIs" dxfId="43" priority="50421" operator="lessThan">
      <formula>0</formula>
    </cfRule>
    <cfRule type="cellIs" dxfId="42" priority="50422" operator="greaterThan">
      <formula>0</formula>
    </cfRule>
  </conditionalFormatting>
  <conditionalFormatting sqref="P93">
    <cfRule type="iconSet" priority="50423">
      <iconSet iconSet="3Arrows">
        <cfvo type="percent" val="0"/>
        <cfvo type="num" val="0"/>
        <cfvo type="num" val="0" gte="0"/>
      </iconSet>
    </cfRule>
    <cfRule type="cellIs" dxfId="41" priority="50424" operator="lessThan">
      <formula>0</formula>
    </cfRule>
    <cfRule type="cellIs" dxfId="40" priority="50425" operator="greaterThan">
      <formula>0</formula>
    </cfRule>
  </conditionalFormatting>
  <conditionalFormatting sqref="P21 J21">
    <cfRule type="expression" dxfId="39" priority="42">
      <formula>"B13="" """</formula>
    </cfRule>
  </conditionalFormatting>
  <conditionalFormatting sqref="P21 J21">
    <cfRule type="cellIs" dxfId="38" priority="41" operator="equal">
      <formula>0</formula>
    </cfRule>
  </conditionalFormatting>
  <conditionalFormatting sqref="J21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21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P17:P18 J17:J18">
    <cfRule type="expression" dxfId="33" priority="34">
      <formula>"B13="" """</formula>
    </cfRule>
  </conditionalFormatting>
  <conditionalFormatting sqref="P17:P18 J17:J18">
    <cfRule type="cellIs" dxfId="32" priority="33" operator="equal">
      <formula>0</formula>
    </cfRule>
  </conditionalFormatting>
  <conditionalFormatting sqref="J17:J18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17:P18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J19 P19">
    <cfRule type="expression" dxfId="27" priority="26">
      <formula>"B13="" """</formula>
    </cfRule>
  </conditionalFormatting>
  <conditionalFormatting sqref="J19 P19">
    <cfRule type="cellIs" dxfId="26" priority="25" operator="equal">
      <formula>0</formula>
    </cfRule>
  </conditionalFormatting>
  <conditionalFormatting sqref="J19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19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J20 P20">
    <cfRule type="expression" dxfId="21" priority="18">
      <formula>"B13="" """</formula>
    </cfRule>
  </conditionalFormatting>
  <conditionalFormatting sqref="J20 P20">
    <cfRule type="cellIs" dxfId="20" priority="17" operator="equal">
      <formula>0</formula>
    </cfRule>
  </conditionalFormatting>
  <conditionalFormatting sqref="J20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20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J22 P22">
    <cfRule type="expression" dxfId="15" priority="10">
      <formula>"B13="" """</formula>
    </cfRule>
  </conditionalFormatting>
  <conditionalFormatting sqref="J22 P22">
    <cfRule type="cellIs" dxfId="14" priority="9" operator="equal">
      <formula>0</formula>
    </cfRule>
  </conditionalFormatting>
  <conditionalFormatting sqref="J22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22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P23 J23">
    <cfRule type="expression" dxfId="9" priority="2">
      <formula>"B13="" """</formula>
    </cfRule>
  </conditionalFormatting>
  <conditionalFormatting sqref="P23 J23">
    <cfRule type="cellIs" dxfId="8" priority="1" operator="equal">
      <formula>0</formula>
    </cfRule>
  </conditionalFormatting>
  <conditionalFormatting sqref="J23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23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94:J95 J106:J108">
    <cfRule type="iconSet" priority="50426">
      <iconSet iconSet="3Arrows">
        <cfvo type="percent" val="0"/>
        <cfvo type="num" val="0"/>
        <cfvo type="num" val="0" gte="0"/>
      </iconSet>
    </cfRule>
    <cfRule type="cellIs" dxfId="3" priority="50427" operator="lessThan">
      <formula>0</formula>
    </cfRule>
    <cfRule type="cellIs" dxfId="2" priority="50428" operator="greaterThan">
      <formula>0</formula>
    </cfRule>
  </conditionalFormatting>
  <conditionalFormatting sqref="P94:P95 P106:P108">
    <cfRule type="iconSet" priority="50432">
      <iconSet iconSet="3Arrows">
        <cfvo type="percent" val="0"/>
        <cfvo type="num" val="0"/>
        <cfvo type="num" val="0" gte="0"/>
      </iconSet>
    </cfRule>
    <cfRule type="cellIs" dxfId="1" priority="50433" operator="lessThan">
      <formula>0</formula>
    </cfRule>
    <cfRule type="cellIs" dxfId="0" priority="5043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2022-10-13T13:38:41Z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