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moh">'NSE Pricelist'!#REF!</definedName>
    <definedName name="_xlnm.Print_Area" localSheetId="0">'NSE Pricelist'!$A$1:$Q$109</definedName>
  </definedNames>
  <calcPr calcId="152511" iterate="1"/>
</workbook>
</file>

<file path=xl/calcChain.xml><?xml version="1.0" encoding="utf-8"?>
<calcChain xmlns="http://schemas.openxmlformats.org/spreadsheetml/2006/main">
  <c r="J85" i="1" l="1"/>
  <c r="I85" i="1"/>
</calcChain>
</file>

<file path=xl/sharedStrings.xml><?xml version="1.0" encoding="utf-8"?>
<sst xmlns="http://schemas.openxmlformats.org/spreadsheetml/2006/main" count="127" uniqueCount="126">
  <si>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</si>
  <si>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</si>
  <si>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</si>
  <si>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</si>
  <si>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</si>
  <si>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</si>
  <si>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</si>
  <si>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</si>
  <si>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</si>
  <si>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</si>
  <si>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</si>
  <si>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</si>
  <si>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</si>
  <si>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</si>
  <si>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</si>
  <si>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</si>
  <si>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</si>
  <si>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</si>
  <si>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</si>
  <si>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</si>
  <si>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</si>
  <si>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</si>
  <si>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</si>
  <si>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</si>
  <si>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</si>
  <si>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</si>
  <si>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</si>
  <si>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</si>
  <si>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</si>
  <si>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</si>
  <si>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</si>
  <si>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</si>
  <si>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</si>
  <si>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</si>
  <si>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</si>
  <si>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</si>
  <si>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</si>
  <si>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</si>
  <si>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</si>
  <si>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</si>
  <si>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</si>
  <si>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</si>
  <si>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</si>
  <si>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</si>
  <si>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</si>
  <si>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</si>
  <si>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</si>
  <si>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</si>
  <si>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</si>
  <si>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</si>
  <si>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</si>
  <si>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</si>
  <si>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</si>
  <si>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</si>
  <si>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</si>
  <si>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</si>
  <si>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</si>
  <si>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</si>
  <si>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</si>
  <si>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</si>
  <si>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</si>
  <si>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</si>
  <si>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</si>
  <si>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</si>
  <si>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</si>
  <si>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</si>
  <si>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</si>
  <si>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</si>
  <si>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</si>
  <si>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</si>
  <si>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</si>
  <si>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</si>
  <si>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</si>
  <si>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</si>
  <si>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</si>
  <si>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</si>
  <si>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</si>
  <si>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</si>
  <si>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</si>
  <si>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</si>
  <si>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</si>
  <si>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CUSTODIAN</t>
  </si>
  <si>
    <t>`</t>
  </si>
  <si>
    <t>NEIMETH</t>
  </si>
  <si>
    <t>BETAGLAS</t>
  </si>
  <si>
    <t>REDSTAREX</t>
  </si>
  <si>
    <t>JAPAULOIL</t>
  </si>
  <si>
    <t>ROYALEX</t>
  </si>
  <si>
    <t>Year high (N)</t>
  </si>
  <si>
    <t>Year low (N</t>
  </si>
  <si>
    <t>ABCTRANS</t>
  </si>
  <si>
    <t>AGLEVENT</t>
  </si>
  <si>
    <t>FIRSTALUM</t>
  </si>
  <si>
    <t>LASACO</t>
  </si>
  <si>
    <t>MEDVIEWAIR</t>
  </si>
  <si>
    <t>PRESTIGE</t>
  </si>
  <si>
    <t>*Exchange Rate (NGN/USD)</t>
  </si>
  <si>
    <t>HMARKINS</t>
  </si>
  <si>
    <t>SEPLAT</t>
  </si>
  <si>
    <t>BOCGAS</t>
  </si>
  <si>
    <t>RR2018FLRMIL</t>
  </si>
  <si>
    <t>CAPHOTEL</t>
  </si>
  <si>
    <t>EQUITYASUR</t>
  </si>
  <si>
    <t>GSPECPLC</t>
  </si>
  <si>
    <t>JOHNHOLT</t>
  </si>
  <si>
    <t>NNFM</t>
  </si>
  <si>
    <t>N/A</t>
  </si>
  <si>
    <t>ARBICO</t>
  </si>
  <si>
    <t>CUTIX</t>
  </si>
  <si>
    <t>FTNCOCOA</t>
  </si>
  <si>
    <t>LAWUNION</t>
  </si>
  <si>
    <t>MEYER</t>
  </si>
  <si>
    <t>PHARMDEKO</t>
  </si>
  <si>
    <t>TOURIST</t>
  </si>
  <si>
    <t>CHELLARAM</t>
  </si>
  <si>
    <t>CAP</t>
  </si>
  <si>
    <t>CONOIL</t>
  </si>
  <si>
    <t>DAARCOMM</t>
  </si>
  <si>
    <t>DUNLOP</t>
  </si>
  <si>
    <t>MBENEFIT</t>
  </si>
  <si>
    <t>NESF</t>
  </si>
  <si>
    <t>PORTPAINT</t>
  </si>
  <si>
    <t>RTBRISCOE</t>
  </si>
  <si>
    <t>UNIC</t>
  </si>
  <si>
    <t>UNIONDICON</t>
  </si>
  <si>
    <t>UNITYKAP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</si>
</sst>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164" fontId="5" fillId="0" borderId="1" xfId="1" applyFont="1" applyFill="1" applyBorder="1" applyAlignment="1" applyProtection="1">
      <alignment horizontal="right"/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CK120" sqref="CK120"/>
    </sheetView>
  </sheetViews>
  <sheetFormatPr defaultRowHeight="15" x14ac:dyDescent="0.25"/>
  <cols>
    <col min="1" max="1" width="4.140625" style="18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6" customWidth="1"/>
    <col min="10" max="10" width="10.42578125" style="16" customWidth="1"/>
    <col min="11" max="11" width="12.7109375" bestFit="1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7"/>
      <c r="B1" s="30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0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0"/>
      <c r="C3" s="1"/>
      <c r="D3" s="1"/>
      <c r="E3" s="1"/>
      <c r="F3" s="25" t="s">
        <v>14</v>
      </c>
      <c r="G3" s="26"/>
      <c r="H3" s="24"/>
      <c r="I3" s="45">
        <v>43145</v>
      </c>
      <c r="J3" s="45"/>
      <c r="K3" s="4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1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65</v>
      </c>
      <c r="O5" s="9" t="s">
        <v>12</v>
      </c>
      <c r="P5" s="14" t="s">
        <v>15</v>
      </c>
      <c r="Q5" s="9" t="s">
        <v>88</v>
      </c>
      <c r="R5" s="9" t="s">
        <v>89</v>
      </c>
    </row>
    <row r="6" spans="1:18" x14ac:dyDescent="0.25">
      <c r="A6" s="20">
        <v>1</v>
      </c>
      <c r="B6" s="20" t="s">
        <v>90</v>
      </c>
      <c r="C6" s="21">
        <v>0.4</v>
      </c>
      <c r="D6" s="21">
        <v>0.38</v>
      </c>
      <c r="E6" s="21">
        <v>0.38</v>
      </c>
      <c r="F6" s="21">
        <v>0.38</v>
      </c>
      <c r="G6" s="22">
        <v>0.38</v>
      </c>
      <c r="H6" s="12">
        <v>0</v>
      </c>
      <c r="I6" s="15">
        <v>-2.0000000000000018E-2</v>
      </c>
      <c r="J6" s="23">
        <v>-5.0000000000000044E-2</v>
      </c>
      <c r="K6" s="10">
        <v>810980</v>
      </c>
      <c r="L6" s="10">
        <v>308192.90999999997</v>
      </c>
      <c r="M6" s="27">
        <v>1007.4956194834913</v>
      </c>
      <c r="N6" s="27">
        <v>629.92600000000004</v>
      </c>
      <c r="O6" s="11">
        <v>0.38002529038940536</v>
      </c>
      <c r="P6" s="23">
        <v>-0.24</v>
      </c>
      <c r="Q6" s="28">
        <v>0.5</v>
      </c>
      <c r="R6" s="28">
        <v>0.38</v>
      </c>
    </row>
    <row r="7" spans="1:18" x14ac:dyDescent="0.25">
      <c r="A7" s="20">
        <v>2</v>
      </c>
      <c r="B7" s="20" t="s">
        <v>16</v>
      </c>
      <c r="C7" s="21">
        <v>12</v>
      </c>
      <c r="D7" s="21">
        <v>12</v>
      </c>
      <c r="E7" s="21">
        <v>12.6</v>
      </c>
      <c r="F7" s="21">
        <v>12</v>
      </c>
      <c r="G7" s="22">
        <v>12.6</v>
      </c>
      <c r="H7" s="12">
        <v>5.0000000000000044E-2</v>
      </c>
      <c r="I7" s="15">
        <v>0.59999999999999964</v>
      </c>
      <c r="J7" s="23">
        <v>5.0000000000000044E-2</v>
      </c>
      <c r="K7" s="10">
        <v>8156776</v>
      </c>
      <c r="L7" s="10">
        <v>102114263.05</v>
      </c>
      <c r="M7" s="27">
        <v>333815.83213468455</v>
      </c>
      <c r="N7" s="27">
        <v>364492.44255059998</v>
      </c>
      <c r="O7" s="11">
        <v>12.518949036972451</v>
      </c>
      <c r="P7" s="23">
        <v>0.20574162679425845</v>
      </c>
      <c r="Q7" s="28">
        <v>12.97</v>
      </c>
      <c r="R7" s="28">
        <v>10.45</v>
      </c>
    </row>
    <row r="8" spans="1:18" x14ac:dyDescent="0.25">
      <c r="A8" s="20">
        <v>3</v>
      </c>
      <c r="B8" s="20" t="s">
        <v>17</v>
      </c>
      <c r="C8" s="21">
        <v>4.88</v>
      </c>
      <c r="D8" s="21">
        <v>4.8</v>
      </c>
      <c r="E8" s="21">
        <v>4.88</v>
      </c>
      <c r="F8" s="21">
        <v>4.8</v>
      </c>
      <c r="G8" s="22">
        <v>4.8099999999999996</v>
      </c>
      <c r="H8" s="12">
        <v>1.6666666666666607E-2</v>
      </c>
      <c r="I8" s="15">
        <v>-7.0000000000000284E-2</v>
      </c>
      <c r="J8" s="23">
        <v>-1.4344262295082011E-2</v>
      </c>
      <c r="K8" s="10">
        <v>2624383</v>
      </c>
      <c r="L8" s="10">
        <v>12706808.1</v>
      </c>
      <c r="M8" s="27">
        <v>41539.091533180777</v>
      </c>
      <c r="N8" s="27">
        <v>9620</v>
      </c>
      <c r="O8" s="11">
        <v>4.8418268598752547</v>
      </c>
      <c r="P8" s="23">
        <v>0.13981042654028442</v>
      </c>
      <c r="Q8" s="28">
        <v>4.99</v>
      </c>
      <c r="R8" s="28">
        <v>4.25</v>
      </c>
    </row>
    <row r="9" spans="1:18" x14ac:dyDescent="0.25">
      <c r="A9" s="20">
        <v>4</v>
      </c>
      <c r="B9" s="20" t="s">
        <v>91</v>
      </c>
      <c r="C9" s="21">
        <v>0.61</v>
      </c>
      <c r="D9" s="21">
        <v>0.63</v>
      </c>
      <c r="E9" s="21">
        <v>0.63</v>
      </c>
      <c r="F9" s="21">
        <v>0.63</v>
      </c>
      <c r="G9" s="22">
        <v>0.63</v>
      </c>
      <c r="H9" s="12">
        <v>0</v>
      </c>
      <c r="I9" s="15">
        <v>2.0000000000000018E-2</v>
      </c>
      <c r="J9" s="23">
        <v>3.2786885245901676E-2</v>
      </c>
      <c r="K9" s="10">
        <v>275526</v>
      </c>
      <c r="L9" s="10">
        <v>174877.23</v>
      </c>
      <c r="M9" s="27">
        <v>571.68103955541039</v>
      </c>
      <c r="N9" s="27">
        <v>1667.7928921499999</v>
      </c>
      <c r="O9" s="11">
        <v>0.63470318590623032</v>
      </c>
      <c r="P9" s="23">
        <v>-9.9999999999999978E-2</v>
      </c>
      <c r="Q9" s="28">
        <v>0.75</v>
      </c>
      <c r="R9" s="28">
        <v>0.56000000000000005</v>
      </c>
    </row>
    <row r="10" spans="1:18" x14ac:dyDescent="0.25">
      <c r="A10" s="20">
        <v>5</v>
      </c>
      <c r="B10" s="20" t="s">
        <v>18</v>
      </c>
      <c r="C10" s="21">
        <v>0.67</v>
      </c>
      <c r="D10" s="21">
        <v>0.64</v>
      </c>
      <c r="E10" s="21">
        <v>0.7</v>
      </c>
      <c r="F10" s="21">
        <v>0.64</v>
      </c>
      <c r="G10" s="22">
        <v>0.7</v>
      </c>
      <c r="H10" s="12">
        <v>9.375E-2</v>
      </c>
      <c r="I10" s="15">
        <v>2.9999999999999916E-2</v>
      </c>
      <c r="J10" s="23">
        <v>4.4776119402984982E-2</v>
      </c>
      <c r="K10" s="10">
        <v>10778902</v>
      </c>
      <c r="L10" s="10">
        <v>7065519.6900000004</v>
      </c>
      <c r="M10" s="27">
        <v>23097.481824125534</v>
      </c>
      <c r="N10" s="27">
        <v>4851.1431359999997</v>
      </c>
      <c r="O10" s="11">
        <v>0.65549530833474512</v>
      </c>
      <c r="P10" s="23">
        <v>0.34615384615384603</v>
      </c>
      <c r="Q10" s="28">
        <v>0.88</v>
      </c>
      <c r="R10" s="28">
        <v>0.53</v>
      </c>
    </row>
    <row r="11" spans="1:18" x14ac:dyDescent="0.25">
      <c r="A11" s="20">
        <v>6</v>
      </c>
      <c r="B11" s="20" t="s">
        <v>107</v>
      </c>
      <c r="C11" s="21">
        <v>4.79</v>
      </c>
      <c r="D11" s="21">
        <v>4.79</v>
      </c>
      <c r="E11" s="21">
        <v>4.79</v>
      </c>
      <c r="F11" s="21">
        <v>4.79</v>
      </c>
      <c r="G11" s="22">
        <v>4.79</v>
      </c>
      <c r="H11" s="12">
        <v>0</v>
      </c>
      <c r="I11" s="15">
        <v>0</v>
      </c>
      <c r="J11" s="23">
        <v>0</v>
      </c>
      <c r="K11" s="10">
        <v>5000</v>
      </c>
      <c r="L11" s="10">
        <v>23950</v>
      </c>
      <c r="M11" s="27">
        <v>78.293559986923839</v>
      </c>
      <c r="N11" s="27">
        <v>711.31500000000005</v>
      </c>
      <c r="O11" s="11">
        <v>4.79</v>
      </c>
      <c r="P11" s="23">
        <v>0</v>
      </c>
      <c r="Q11" s="28">
        <v>4.79</v>
      </c>
      <c r="R11" s="28">
        <v>4.79</v>
      </c>
    </row>
    <row r="12" spans="1:18" x14ac:dyDescent="0.25">
      <c r="A12" s="20">
        <v>7</v>
      </c>
      <c r="B12" s="20" t="s">
        <v>77</v>
      </c>
      <c r="C12" s="21">
        <v>9.4499999999999993</v>
      </c>
      <c r="D12" s="21">
        <v>9.9</v>
      </c>
      <c r="E12" s="21">
        <v>9.9</v>
      </c>
      <c r="F12" s="21">
        <v>9.9</v>
      </c>
      <c r="G12" s="22">
        <v>9.9</v>
      </c>
      <c r="H12" s="12">
        <v>0</v>
      </c>
      <c r="I12" s="15">
        <v>0.45000000000000107</v>
      </c>
      <c r="J12" s="23">
        <v>4.7619047619047672E-2</v>
      </c>
      <c r="K12" s="10">
        <v>148704</v>
      </c>
      <c r="L12" s="10">
        <v>1471827.8</v>
      </c>
      <c r="M12" s="27">
        <v>4811.467146126186</v>
      </c>
      <c r="N12" s="27">
        <v>2869.2521253</v>
      </c>
      <c r="O12" s="11">
        <v>9.8977014740692919</v>
      </c>
      <c r="P12" s="23">
        <v>0.16607773851590113</v>
      </c>
      <c r="Q12" s="28">
        <v>10.08</v>
      </c>
      <c r="R12" s="28">
        <v>8.49</v>
      </c>
    </row>
    <row r="13" spans="1:18" x14ac:dyDescent="0.25">
      <c r="A13" s="20">
        <v>8</v>
      </c>
      <c r="B13" s="20" t="s">
        <v>84</v>
      </c>
      <c r="C13" s="21">
        <v>68.7</v>
      </c>
      <c r="D13" s="21">
        <v>72.099999999999994</v>
      </c>
      <c r="E13" s="21">
        <v>72.099999999999994</v>
      </c>
      <c r="F13" s="21">
        <v>72.099999999999994</v>
      </c>
      <c r="G13" s="22">
        <v>72.099999999999994</v>
      </c>
      <c r="H13" s="12">
        <v>0</v>
      </c>
      <c r="I13" s="15">
        <v>3.3999999999999915</v>
      </c>
      <c r="J13" s="23">
        <v>4.9490538573507825E-2</v>
      </c>
      <c r="K13" s="10">
        <v>174386</v>
      </c>
      <c r="L13" s="10">
        <v>12566020.1</v>
      </c>
      <c r="M13" s="27">
        <v>41078.849624060153</v>
      </c>
      <c r="N13" s="27">
        <v>36047.981199999995</v>
      </c>
      <c r="O13" s="11">
        <v>72.058652070693739</v>
      </c>
      <c r="P13" s="23">
        <v>0.40518417462482925</v>
      </c>
      <c r="Q13" s="28">
        <v>72.099999999999994</v>
      </c>
      <c r="R13" s="28">
        <v>51.31</v>
      </c>
    </row>
    <row r="14" spans="1:18" x14ac:dyDescent="0.25">
      <c r="A14" s="20">
        <v>9</v>
      </c>
      <c r="B14" s="20" t="s">
        <v>99</v>
      </c>
      <c r="C14" s="21">
        <v>4.58</v>
      </c>
      <c r="D14" s="21">
        <v>4.58</v>
      </c>
      <c r="E14" s="21">
        <v>4.58</v>
      </c>
      <c r="F14" s="21">
        <v>4.58</v>
      </c>
      <c r="G14" s="22">
        <v>4.58</v>
      </c>
      <c r="H14" s="12">
        <v>0</v>
      </c>
      <c r="I14" s="15">
        <v>0</v>
      </c>
      <c r="J14" s="23">
        <v>0</v>
      </c>
      <c r="K14" s="10">
        <v>1000</v>
      </c>
      <c r="L14" s="10">
        <v>4787.24</v>
      </c>
      <c r="M14" s="27">
        <v>15.649689440993789</v>
      </c>
      <c r="N14" s="27">
        <v>1906.40075348</v>
      </c>
      <c r="O14" s="11">
        <v>4.7872399999999997</v>
      </c>
      <c r="P14" s="23">
        <v>0</v>
      </c>
      <c r="Q14" s="28">
        <v>4.58</v>
      </c>
      <c r="R14" s="28">
        <v>4.58</v>
      </c>
    </row>
    <row r="15" spans="1:18" x14ac:dyDescent="0.25">
      <c r="A15" s="20">
        <v>10</v>
      </c>
      <c r="B15" s="20" t="s">
        <v>19</v>
      </c>
      <c r="C15" s="21">
        <v>14.8</v>
      </c>
      <c r="D15" s="21">
        <v>14.8</v>
      </c>
      <c r="E15" s="21">
        <v>14.8</v>
      </c>
      <c r="F15" s="21">
        <v>14.8</v>
      </c>
      <c r="G15" s="22">
        <v>14.8</v>
      </c>
      <c r="H15" s="12">
        <v>0</v>
      </c>
      <c r="I15" s="15">
        <v>0</v>
      </c>
      <c r="J15" s="23">
        <v>0</v>
      </c>
      <c r="K15" s="10">
        <v>208628</v>
      </c>
      <c r="L15" s="10">
        <v>3061760.4</v>
      </c>
      <c r="M15" s="27">
        <v>10009.023864007846</v>
      </c>
      <c r="N15" s="27">
        <v>27797.390191999999</v>
      </c>
      <c r="O15" s="11">
        <v>14.675692620357765</v>
      </c>
      <c r="P15" s="23">
        <v>-5.5520102105934832E-2</v>
      </c>
      <c r="Q15" s="28">
        <v>17</v>
      </c>
      <c r="R15" s="28">
        <v>14.8</v>
      </c>
    </row>
    <row r="16" spans="1:18" x14ac:dyDescent="0.25">
      <c r="A16" s="20">
        <v>11</v>
      </c>
      <c r="B16" s="20" t="s">
        <v>115</v>
      </c>
      <c r="C16" s="21">
        <v>38.85</v>
      </c>
      <c r="D16" s="21">
        <v>38.85</v>
      </c>
      <c r="E16" s="21">
        <v>38.85</v>
      </c>
      <c r="F16" s="21">
        <v>38.85</v>
      </c>
      <c r="G16" s="22">
        <v>38.85</v>
      </c>
      <c r="H16" s="12">
        <v>0</v>
      </c>
      <c r="I16" s="15">
        <v>0</v>
      </c>
      <c r="J16" s="23">
        <v>0</v>
      </c>
      <c r="K16" s="10">
        <v>2750</v>
      </c>
      <c r="L16" s="10">
        <v>101851.2</v>
      </c>
      <c r="M16" s="27">
        <v>332.95586793069634</v>
      </c>
      <c r="N16" s="27">
        <v>27195</v>
      </c>
      <c r="O16" s="11">
        <v>37.036799999999999</v>
      </c>
      <c r="P16" s="23">
        <v>0.14264705882352935</v>
      </c>
      <c r="Q16" s="28">
        <v>38.86</v>
      </c>
      <c r="R16" s="28">
        <v>35.700000000000003</v>
      </c>
    </row>
    <row r="17" spans="1:18" x14ac:dyDescent="0.25">
      <c r="A17" s="20">
        <v>12</v>
      </c>
      <c r="B17" s="20" t="s">
        <v>101</v>
      </c>
      <c r="C17" s="21">
        <v>3.15</v>
      </c>
      <c r="D17" s="21">
        <v>3.15</v>
      </c>
      <c r="E17" s="21">
        <v>3.15</v>
      </c>
      <c r="F17" s="21">
        <v>3.15</v>
      </c>
      <c r="G17" s="22">
        <v>3.15</v>
      </c>
      <c r="H17" s="12">
        <v>0</v>
      </c>
      <c r="I17" s="15">
        <v>0</v>
      </c>
      <c r="J17" s="23">
        <v>0</v>
      </c>
      <c r="K17" s="10">
        <v>10000</v>
      </c>
      <c r="L17" s="10">
        <v>30000</v>
      </c>
      <c r="M17" s="27">
        <v>98.071265119320046</v>
      </c>
      <c r="N17" s="27">
        <v>4878.6570000000002</v>
      </c>
      <c r="O17" s="11">
        <v>3</v>
      </c>
      <c r="P17" s="23">
        <v>0</v>
      </c>
      <c r="Q17" s="28">
        <v>3.15</v>
      </c>
      <c r="R17" s="28">
        <v>3.15</v>
      </c>
    </row>
    <row r="18" spans="1:18" x14ac:dyDescent="0.25">
      <c r="A18" s="20">
        <v>13</v>
      </c>
      <c r="B18" s="20" t="s">
        <v>73</v>
      </c>
      <c r="C18" s="21">
        <v>3</v>
      </c>
      <c r="D18" s="21">
        <v>2.85</v>
      </c>
      <c r="E18" s="21">
        <v>2.85</v>
      </c>
      <c r="F18" s="21">
        <v>2.85</v>
      </c>
      <c r="G18" s="22">
        <v>2.85</v>
      </c>
      <c r="H18" s="12">
        <v>0</v>
      </c>
      <c r="I18" s="15">
        <v>-0.14999999999999991</v>
      </c>
      <c r="J18" s="23">
        <v>-4.9999999999999933E-2</v>
      </c>
      <c r="K18" s="10">
        <v>134615</v>
      </c>
      <c r="L18" s="10">
        <v>383652.75</v>
      </c>
      <c r="M18" s="27">
        <v>1254.1770186335405</v>
      </c>
      <c r="N18" s="27">
        <v>9548.9527875000003</v>
      </c>
      <c r="O18" s="11">
        <v>2.85</v>
      </c>
      <c r="P18" s="23">
        <v>1.2093023255813953</v>
      </c>
      <c r="Q18" s="28">
        <v>3.05</v>
      </c>
      <c r="R18" s="28">
        <v>1.29</v>
      </c>
    </row>
    <row r="19" spans="1:18" x14ac:dyDescent="0.25">
      <c r="A19" s="20">
        <v>14</v>
      </c>
      <c r="B19" s="20" t="s">
        <v>69</v>
      </c>
      <c r="C19" s="21">
        <v>18.149999999999999</v>
      </c>
      <c r="D19" s="21">
        <v>18.149999999999999</v>
      </c>
      <c r="E19" s="21">
        <v>18.149999999999999</v>
      </c>
      <c r="F19" s="21">
        <v>18.149999999999999</v>
      </c>
      <c r="G19" s="22">
        <v>18.149999999999999</v>
      </c>
      <c r="H19" s="12">
        <v>0</v>
      </c>
      <c r="I19" s="15">
        <v>0</v>
      </c>
      <c r="J19" s="23">
        <v>0</v>
      </c>
      <c r="K19" s="10">
        <v>366386</v>
      </c>
      <c r="L19" s="10">
        <v>6505750.2000000002</v>
      </c>
      <c r="M19" s="27">
        <v>21267.571755475648</v>
      </c>
      <c r="N19" s="27">
        <v>22808.701452899997</v>
      </c>
      <c r="O19" s="11">
        <v>17.756546920460934</v>
      </c>
      <c r="P19" s="23">
        <v>0.91052631578947363</v>
      </c>
      <c r="Q19" s="28">
        <v>19.5</v>
      </c>
      <c r="R19" s="28">
        <v>9.5</v>
      </c>
    </row>
    <row r="20" spans="1:18" x14ac:dyDescent="0.25">
      <c r="A20" s="20">
        <v>15</v>
      </c>
      <c r="B20" s="20" t="s">
        <v>55</v>
      </c>
      <c r="C20" s="21">
        <v>3</v>
      </c>
      <c r="D20" s="21">
        <v>3</v>
      </c>
      <c r="E20" s="21">
        <v>3</v>
      </c>
      <c r="F20" s="21">
        <v>3</v>
      </c>
      <c r="G20" s="22">
        <v>3</v>
      </c>
      <c r="H20" s="12">
        <v>0</v>
      </c>
      <c r="I20" s="15">
        <v>0</v>
      </c>
      <c r="J20" s="23">
        <v>0</v>
      </c>
      <c r="K20" s="10">
        <v>206632</v>
      </c>
      <c r="L20" s="10">
        <v>588901.19999999995</v>
      </c>
      <c r="M20" s="27">
        <v>1925.1428571428571</v>
      </c>
      <c r="N20" s="27">
        <v>23488.489391999999</v>
      </c>
      <c r="O20" s="11">
        <v>2.8499999999999996</v>
      </c>
      <c r="P20" s="23">
        <v>0.44230769230769229</v>
      </c>
      <c r="Q20" s="28">
        <v>3.22</v>
      </c>
      <c r="R20" s="28">
        <v>2.08</v>
      </c>
    </row>
    <row r="21" spans="1:18" x14ac:dyDescent="0.25">
      <c r="A21" s="20">
        <v>16</v>
      </c>
      <c r="B21" s="20" t="s">
        <v>114</v>
      </c>
      <c r="C21" s="21">
        <v>3.08</v>
      </c>
      <c r="D21" s="21">
        <v>3.08</v>
      </c>
      <c r="E21" s="21">
        <v>3.08</v>
      </c>
      <c r="F21" s="21">
        <v>3.08</v>
      </c>
      <c r="G21" s="22">
        <v>3.08</v>
      </c>
      <c r="H21" s="12">
        <v>0</v>
      </c>
      <c r="I21" s="15">
        <v>0</v>
      </c>
      <c r="J21" s="23">
        <v>0</v>
      </c>
      <c r="K21" s="10">
        <v>404</v>
      </c>
      <c r="L21" s="10">
        <v>1212</v>
      </c>
      <c r="M21" s="27">
        <v>3.9620791108205298</v>
      </c>
      <c r="N21" s="27">
        <v>2226.6089999999999</v>
      </c>
      <c r="O21" s="11">
        <v>3</v>
      </c>
      <c r="P21" s="23">
        <v>0</v>
      </c>
      <c r="Q21" s="28">
        <v>3.08</v>
      </c>
      <c r="R21" s="28">
        <v>3.08</v>
      </c>
    </row>
    <row r="22" spans="1:18" x14ac:dyDescent="0.25">
      <c r="A22" s="20">
        <v>17</v>
      </c>
      <c r="B22" s="20" t="s">
        <v>59</v>
      </c>
      <c r="C22" s="21">
        <v>1.81</v>
      </c>
      <c r="D22" s="21">
        <v>1.72</v>
      </c>
      <c r="E22" s="21">
        <v>1.9</v>
      </c>
      <c r="F22" s="21">
        <v>1.72</v>
      </c>
      <c r="G22" s="22">
        <v>1.9</v>
      </c>
      <c r="H22" s="12">
        <v>0.10465116279069764</v>
      </c>
      <c r="I22" s="15">
        <v>8.9999999999999858E-2</v>
      </c>
      <c r="J22" s="23">
        <v>4.9723756906077332E-2</v>
      </c>
      <c r="K22" s="10">
        <v>4627107</v>
      </c>
      <c r="L22" s="10">
        <v>8565524.6300000008</v>
      </c>
      <c r="M22" s="27">
        <v>28001.061229159863</v>
      </c>
      <c r="N22" s="27">
        <v>3577.3559327999997</v>
      </c>
      <c r="O22" s="11">
        <v>1.8511619960376973</v>
      </c>
      <c r="P22" s="23">
        <v>0.47286821705426352</v>
      </c>
      <c r="Q22" s="28">
        <v>1.95</v>
      </c>
      <c r="R22" s="28">
        <v>1.35</v>
      </c>
    </row>
    <row r="23" spans="1:18" x14ac:dyDescent="0.25">
      <c r="A23" s="20">
        <v>18</v>
      </c>
      <c r="B23" s="20" t="s">
        <v>116</v>
      </c>
      <c r="C23" s="21">
        <v>39.299999999999997</v>
      </c>
      <c r="D23" s="21">
        <v>39.299999999999997</v>
      </c>
      <c r="E23" s="21">
        <v>39.299999999999997</v>
      </c>
      <c r="F23" s="21">
        <v>39.299999999999997</v>
      </c>
      <c r="G23" s="22">
        <v>39.299999999999997</v>
      </c>
      <c r="H23" s="12">
        <v>0</v>
      </c>
      <c r="I23" s="15">
        <v>0</v>
      </c>
      <c r="J23" s="23">
        <v>0</v>
      </c>
      <c r="K23" s="10">
        <v>972</v>
      </c>
      <c r="L23" s="10">
        <v>36304.199999999997</v>
      </c>
      <c r="M23" s="27">
        <v>118.67996077149395</v>
      </c>
      <c r="N23" s="27">
        <v>27272.318198099998</v>
      </c>
      <c r="O23" s="11">
        <v>37.349999999999994</v>
      </c>
      <c r="P23" s="23">
        <v>0.40357142857142847</v>
      </c>
      <c r="Q23" s="28">
        <v>41.38</v>
      </c>
      <c r="R23" s="28">
        <v>28</v>
      </c>
    </row>
    <row r="24" spans="1:18" x14ac:dyDescent="0.25">
      <c r="A24" s="20">
        <v>19</v>
      </c>
      <c r="B24" s="20" t="s">
        <v>79</v>
      </c>
      <c r="C24" s="21">
        <v>1.55</v>
      </c>
      <c r="D24" s="21">
        <v>1.55</v>
      </c>
      <c r="E24" s="21">
        <v>1.55</v>
      </c>
      <c r="F24" s="21">
        <v>1.55</v>
      </c>
      <c r="G24" s="22">
        <v>1.55</v>
      </c>
      <c r="H24" s="12">
        <v>0</v>
      </c>
      <c r="I24" s="15">
        <v>0</v>
      </c>
      <c r="J24" s="23">
        <v>0</v>
      </c>
      <c r="K24" s="10">
        <v>128200</v>
      </c>
      <c r="L24" s="10">
        <v>195120</v>
      </c>
      <c r="M24" s="27">
        <v>637.8555083360576</v>
      </c>
      <c r="N24" s="27">
        <v>16077.753683600002</v>
      </c>
      <c r="O24" s="11">
        <v>1.5219968798751951</v>
      </c>
      <c r="P24" s="23">
        <v>0.10714285714285721</v>
      </c>
      <c r="Q24" s="28">
        <v>1.62</v>
      </c>
      <c r="R24" s="28">
        <v>1.4</v>
      </c>
    </row>
    <row r="25" spans="1:18" x14ac:dyDescent="0.25">
      <c r="A25" s="20">
        <v>20</v>
      </c>
      <c r="B25" s="20" t="s">
        <v>81</v>
      </c>
      <c r="C25" s="21">
        <v>4</v>
      </c>
      <c r="D25" s="21">
        <v>4</v>
      </c>
      <c r="E25" s="21">
        <v>4</v>
      </c>
      <c r="F25" s="21">
        <v>4</v>
      </c>
      <c r="G25" s="22">
        <v>4</v>
      </c>
      <c r="H25" s="12">
        <v>0</v>
      </c>
      <c r="I25" s="15">
        <v>0</v>
      </c>
      <c r="J25" s="23">
        <v>0</v>
      </c>
      <c r="K25" s="10">
        <v>36960</v>
      </c>
      <c r="L25" s="10">
        <v>147863.76999999999</v>
      </c>
      <c r="M25" s="27">
        <v>483.37289964040536</v>
      </c>
      <c r="N25" s="27">
        <v>23527.45678</v>
      </c>
      <c r="O25" s="11">
        <v>4.0006431277056276</v>
      </c>
      <c r="P25" s="23">
        <v>2.8277634961439535E-2</v>
      </c>
      <c r="Q25" s="28">
        <v>4.5</v>
      </c>
      <c r="R25" s="28">
        <v>3.79</v>
      </c>
    </row>
    <row r="26" spans="1:18" x14ac:dyDescent="0.25">
      <c r="A26" s="20">
        <v>21</v>
      </c>
      <c r="B26" s="20" t="s">
        <v>108</v>
      </c>
      <c r="C26" s="21">
        <v>2.2000000000000002</v>
      </c>
      <c r="D26" s="21">
        <v>2.2000000000000002</v>
      </c>
      <c r="E26" s="21">
        <v>2.2000000000000002</v>
      </c>
      <c r="F26" s="21">
        <v>2.2000000000000002</v>
      </c>
      <c r="G26" s="22">
        <v>2.2000000000000002</v>
      </c>
      <c r="H26" s="12">
        <v>0</v>
      </c>
      <c r="I26" s="15">
        <v>0</v>
      </c>
      <c r="J26" s="23">
        <v>0</v>
      </c>
      <c r="K26" s="10">
        <v>5000</v>
      </c>
      <c r="L26" s="10">
        <v>11250</v>
      </c>
      <c r="M26" s="27">
        <v>36.776724419745015</v>
      </c>
      <c r="N26" s="27">
        <v>1937.4542286000003</v>
      </c>
      <c r="O26" s="11">
        <v>2.25</v>
      </c>
      <c r="P26" s="23">
        <v>9.4527363184079727E-2</v>
      </c>
      <c r="Q26" s="28">
        <v>2.4900000000000002</v>
      </c>
      <c r="R26" s="28">
        <v>1.91</v>
      </c>
    </row>
    <row r="27" spans="1:18" x14ac:dyDescent="0.25">
      <c r="A27" s="20">
        <v>22</v>
      </c>
      <c r="B27" s="20" t="s">
        <v>117</v>
      </c>
      <c r="C27" s="21">
        <v>0.5</v>
      </c>
      <c r="D27" s="21">
        <v>0.5</v>
      </c>
      <c r="E27" s="21">
        <v>0.5</v>
      </c>
      <c r="F27" s="21">
        <v>0.5</v>
      </c>
      <c r="G27" s="22">
        <v>0.5</v>
      </c>
      <c r="H27" s="12">
        <v>0</v>
      </c>
      <c r="I27" s="15">
        <v>0</v>
      </c>
      <c r="J27" s="23">
        <v>0</v>
      </c>
      <c r="K27" s="10">
        <v>9000</v>
      </c>
      <c r="L27" s="10">
        <v>4320</v>
      </c>
      <c r="M27" s="27">
        <v>14.122262177182087</v>
      </c>
      <c r="N27" s="27">
        <v>6000</v>
      </c>
      <c r="O27" s="11">
        <v>0.48</v>
      </c>
      <c r="P27" s="23">
        <v>0</v>
      </c>
      <c r="Q27" s="28">
        <v>0.5</v>
      </c>
      <c r="R27" s="28">
        <v>0.5</v>
      </c>
    </row>
    <row r="28" spans="1:18" x14ac:dyDescent="0.25">
      <c r="A28" s="20">
        <v>23</v>
      </c>
      <c r="B28" s="20" t="s">
        <v>44</v>
      </c>
      <c r="C28" s="21">
        <v>258.7</v>
      </c>
      <c r="D28" s="21">
        <v>258.7</v>
      </c>
      <c r="E28" s="21">
        <v>258.7</v>
      </c>
      <c r="F28" s="21">
        <v>258.39999999999998</v>
      </c>
      <c r="G28" s="22">
        <v>258.39999999999998</v>
      </c>
      <c r="H28" s="12">
        <v>1.1609907120744278E-3</v>
      </c>
      <c r="I28" s="15">
        <v>-0.30000000000001137</v>
      </c>
      <c r="J28" s="23">
        <v>-1.1596443757247998E-3</v>
      </c>
      <c r="K28" s="10">
        <v>422803</v>
      </c>
      <c r="L28" s="10">
        <v>109258765.40000001</v>
      </c>
      <c r="M28" s="27">
        <v>357171.51160509977</v>
      </c>
      <c r="N28" s="27">
        <v>4403267.1134519996</v>
      </c>
      <c r="O28" s="11">
        <v>258.41530310806689</v>
      </c>
      <c r="P28" s="23">
        <v>0.12347826086956504</v>
      </c>
      <c r="Q28" s="28">
        <v>278</v>
      </c>
      <c r="R28" s="28">
        <v>223</v>
      </c>
    </row>
    <row r="29" spans="1:18" x14ac:dyDescent="0.25">
      <c r="A29" s="20">
        <v>24</v>
      </c>
      <c r="B29" s="20" t="s">
        <v>49</v>
      </c>
      <c r="C29" s="21">
        <v>15.1</v>
      </c>
      <c r="D29" s="21">
        <v>15.1</v>
      </c>
      <c r="E29" s="21">
        <v>15.85</v>
      </c>
      <c r="F29" s="21">
        <v>15.35</v>
      </c>
      <c r="G29" s="22">
        <v>15.85</v>
      </c>
      <c r="H29" s="12">
        <v>3.2573289902280145E-2</v>
      </c>
      <c r="I29" s="15">
        <v>0.75</v>
      </c>
      <c r="J29" s="23">
        <v>4.9668874172185351E-2</v>
      </c>
      <c r="K29" s="10">
        <v>1929221</v>
      </c>
      <c r="L29" s="10">
        <v>30275890.300000001</v>
      </c>
      <c r="M29" s="27">
        <v>98973.162144491667</v>
      </c>
      <c r="N29" s="27">
        <v>79250</v>
      </c>
      <c r="O29" s="11">
        <v>15.693324041154435</v>
      </c>
      <c r="P29" s="23">
        <v>0.30452674897119336</v>
      </c>
      <c r="Q29" s="28">
        <v>16.899999999999999</v>
      </c>
      <c r="R29" s="28">
        <v>12.15</v>
      </c>
    </row>
    <row r="30" spans="1:18" x14ac:dyDescent="0.25">
      <c r="A30" s="20">
        <v>25</v>
      </c>
      <c r="B30" s="20" t="s">
        <v>20</v>
      </c>
      <c r="C30" s="21">
        <v>21</v>
      </c>
      <c r="D30" s="21">
        <v>21</v>
      </c>
      <c r="E30" s="21">
        <v>21</v>
      </c>
      <c r="F30" s="21">
        <v>21</v>
      </c>
      <c r="G30" s="22">
        <v>21</v>
      </c>
      <c r="H30" s="12">
        <v>0</v>
      </c>
      <c r="I30" s="15">
        <v>0</v>
      </c>
      <c r="J30" s="23">
        <v>0</v>
      </c>
      <c r="K30" s="10">
        <v>245983</v>
      </c>
      <c r="L30" s="10">
        <v>5217749.7</v>
      </c>
      <c r="M30" s="27">
        <v>17057.043805165089</v>
      </c>
      <c r="N30" s="27">
        <v>252000</v>
      </c>
      <c r="O30" s="11">
        <v>21.211830492351098</v>
      </c>
      <c r="P30" s="23">
        <v>5.0000000000000044E-2</v>
      </c>
      <c r="Q30" s="28">
        <v>22.01</v>
      </c>
      <c r="R30" s="28">
        <v>19.98</v>
      </c>
    </row>
    <row r="31" spans="1:18" x14ac:dyDescent="0.25">
      <c r="A31" s="20">
        <v>26</v>
      </c>
      <c r="B31" s="20" t="s">
        <v>21</v>
      </c>
      <c r="C31" s="21">
        <v>2.7</v>
      </c>
      <c r="D31" s="21">
        <v>2.78</v>
      </c>
      <c r="E31" s="21">
        <v>2.91</v>
      </c>
      <c r="F31" s="21">
        <v>2.65</v>
      </c>
      <c r="G31" s="22">
        <v>2.91</v>
      </c>
      <c r="H31" s="12">
        <v>9.8113207547170012E-2</v>
      </c>
      <c r="I31" s="15">
        <v>0.20999999999999996</v>
      </c>
      <c r="J31" s="23">
        <v>7.7777777777777724E-2</v>
      </c>
      <c r="K31" s="10">
        <v>38003590</v>
      </c>
      <c r="L31" s="10">
        <v>104891061.83</v>
      </c>
      <c r="M31" s="27">
        <v>342893.30444589735</v>
      </c>
      <c r="N31" s="27">
        <v>67396.731896879995</v>
      </c>
      <c r="O31" s="11">
        <v>2.7600303505537238</v>
      </c>
      <c r="P31" s="23">
        <v>0.94000000000000017</v>
      </c>
      <c r="Q31" s="28">
        <v>3.57</v>
      </c>
      <c r="R31" s="28">
        <v>1.57</v>
      </c>
    </row>
    <row r="32" spans="1:18" x14ac:dyDescent="0.25">
      <c r="A32" s="20">
        <v>27</v>
      </c>
      <c r="B32" s="20" t="s">
        <v>118</v>
      </c>
      <c r="C32" s="21">
        <v>0.5</v>
      </c>
      <c r="D32" s="21">
        <v>0.5</v>
      </c>
      <c r="E32" s="21">
        <v>0.5</v>
      </c>
      <c r="F32" s="21">
        <v>0.5</v>
      </c>
      <c r="G32" s="22">
        <v>0.5</v>
      </c>
      <c r="H32" s="12">
        <v>0</v>
      </c>
      <c r="I32" s="15">
        <v>0</v>
      </c>
      <c r="J32" s="23">
        <v>0</v>
      </c>
      <c r="K32" s="10">
        <v>2185</v>
      </c>
      <c r="L32" s="10">
        <v>1048.8</v>
      </c>
      <c r="M32" s="27">
        <v>3.4285714285714288</v>
      </c>
      <c r="N32" s="27">
        <v>2386.3346059999999</v>
      </c>
      <c r="O32" s="11">
        <v>0.48</v>
      </c>
      <c r="P32" s="23">
        <v>0</v>
      </c>
      <c r="Q32" s="28">
        <v>0.5</v>
      </c>
      <c r="R32" s="28">
        <v>0.5</v>
      </c>
    </row>
    <row r="33" spans="1:18" x14ac:dyDescent="0.25">
      <c r="A33" s="20">
        <v>28</v>
      </c>
      <c r="B33" s="20" t="s">
        <v>102</v>
      </c>
      <c r="C33" s="21">
        <v>0.42</v>
      </c>
      <c r="D33" s="21">
        <v>0.42</v>
      </c>
      <c r="E33" s="21">
        <v>0.42</v>
      </c>
      <c r="F33" s="21">
        <v>0.42</v>
      </c>
      <c r="G33" s="22">
        <v>0.42</v>
      </c>
      <c r="H33" s="12">
        <v>0</v>
      </c>
      <c r="I33" s="15">
        <v>0</v>
      </c>
      <c r="J33" s="23">
        <v>0</v>
      </c>
      <c r="K33" s="10">
        <v>1000</v>
      </c>
      <c r="L33" s="10">
        <v>400</v>
      </c>
      <c r="M33" s="27">
        <v>1.3076168682576006</v>
      </c>
      <c r="N33" s="27">
        <v>5880</v>
      </c>
      <c r="O33" s="11">
        <v>0.4</v>
      </c>
      <c r="P33" s="23">
        <v>-0.16000000000000003</v>
      </c>
      <c r="Q33" s="28">
        <v>0.5</v>
      </c>
      <c r="R33" s="28">
        <v>0.42</v>
      </c>
    </row>
    <row r="34" spans="1:18" x14ac:dyDescent="0.25">
      <c r="A34" s="20">
        <v>29</v>
      </c>
      <c r="B34" s="20" t="s">
        <v>52</v>
      </c>
      <c r="C34" s="21">
        <v>5.69</v>
      </c>
      <c r="D34" s="21">
        <v>5.96</v>
      </c>
      <c r="E34" s="21">
        <v>5.67</v>
      </c>
      <c r="F34" s="21">
        <v>5.67</v>
      </c>
      <c r="G34" s="22">
        <v>5.67</v>
      </c>
      <c r="H34" s="12">
        <v>0</v>
      </c>
      <c r="I34" s="15">
        <v>-2.0000000000000462E-2</v>
      </c>
      <c r="J34" s="23">
        <v>-3.5149384885765356E-3</v>
      </c>
      <c r="K34" s="10">
        <v>1091625</v>
      </c>
      <c r="L34" s="10">
        <v>6190018.25</v>
      </c>
      <c r="M34" s="27">
        <v>20235.430696305983</v>
      </c>
      <c r="N34" s="27">
        <v>7394.5001484900004</v>
      </c>
      <c r="O34" s="11">
        <v>5.6704621550440857</v>
      </c>
      <c r="P34" s="23">
        <v>0.39655172413793105</v>
      </c>
      <c r="Q34" s="28">
        <v>6.6</v>
      </c>
      <c r="R34" s="28">
        <v>4.26</v>
      </c>
    </row>
    <row r="35" spans="1:18" x14ac:dyDescent="0.25">
      <c r="A35" s="20">
        <v>30</v>
      </c>
      <c r="B35" s="20" t="s">
        <v>22</v>
      </c>
      <c r="C35" s="21">
        <v>19.649999999999999</v>
      </c>
      <c r="D35" s="21">
        <v>19.649999999999999</v>
      </c>
      <c r="E35" s="21">
        <v>19.649999999999999</v>
      </c>
      <c r="F35" s="21">
        <v>19.649999999999999</v>
      </c>
      <c r="G35" s="22">
        <v>19.649999999999999</v>
      </c>
      <c r="H35" s="12">
        <v>0</v>
      </c>
      <c r="I35" s="15">
        <v>0</v>
      </c>
      <c r="J35" s="23">
        <v>0</v>
      </c>
      <c r="K35" s="10">
        <v>293793</v>
      </c>
      <c r="L35" s="10">
        <v>5778520.9500000002</v>
      </c>
      <c r="M35" s="27">
        <v>18890.22866949984</v>
      </c>
      <c r="N35" s="27">
        <v>360568.68137474998</v>
      </c>
      <c r="O35" s="11">
        <v>19.668681520662506</v>
      </c>
      <c r="P35" s="23">
        <v>0.15588235294117636</v>
      </c>
      <c r="Q35" s="28">
        <v>20.2</v>
      </c>
      <c r="R35" s="28">
        <v>16.27</v>
      </c>
    </row>
    <row r="36" spans="1:18" x14ac:dyDescent="0.25">
      <c r="A36" s="20">
        <v>31</v>
      </c>
      <c r="B36" s="20" t="s">
        <v>45</v>
      </c>
      <c r="C36" s="21">
        <v>11</v>
      </c>
      <c r="D36" s="21">
        <v>11.05</v>
      </c>
      <c r="E36" s="21">
        <v>11.55</v>
      </c>
      <c r="F36" s="21">
        <v>11.05</v>
      </c>
      <c r="G36" s="22">
        <v>11.55</v>
      </c>
      <c r="H36" s="12">
        <v>4.5248868778280604E-2</v>
      </c>
      <c r="I36" s="15">
        <v>0.55000000000000071</v>
      </c>
      <c r="J36" s="23">
        <v>5.0000000000000044E-2</v>
      </c>
      <c r="K36" s="10">
        <v>14658380</v>
      </c>
      <c r="L36" s="10">
        <v>168295071.15000001</v>
      </c>
      <c r="M36" s="27">
        <v>550163.68470088264</v>
      </c>
      <c r="N36" s="27">
        <v>414590.63174760004</v>
      </c>
      <c r="O36" s="11">
        <v>11.481150792243072</v>
      </c>
      <c r="P36" s="23">
        <v>0.3125</v>
      </c>
      <c r="Q36" s="28">
        <v>14.75</v>
      </c>
      <c r="R36" s="28">
        <v>8.7899999999999991</v>
      </c>
    </row>
    <row r="37" spans="1:18" x14ac:dyDescent="0.25">
      <c r="A37" s="20">
        <v>32</v>
      </c>
      <c r="B37" s="20" t="s">
        <v>23</v>
      </c>
      <c r="C37" s="21">
        <v>2.5499999999999998</v>
      </c>
      <c r="D37" s="21">
        <v>2.67</v>
      </c>
      <c r="E37" s="21">
        <v>2.8</v>
      </c>
      <c r="F37" s="21">
        <v>2.54</v>
      </c>
      <c r="G37" s="22">
        <v>2.8</v>
      </c>
      <c r="H37" s="12">
        <v>0.10236220472440927</v>
      </c>
      <c r="I37" s="15">
        <v>0.25</v>
      </c>
      <c r="J37" s="23">
        <v>9.8039215686274606E-2</v>
      </c>
      <c r="K37" s="10">
        <v>54110755</v>
      </c>
      <c r="L37" s="10">
        <v>146097892.16999999</v>
      </c>
      <c r="M37" s="27">
        <v>477600.17054593004</v>
      </c>
      <c r="N37" s="27">
        <v>55447.590111199999</v>
      </c>
      <c r="O37" s="11">
        <v>2.6999788151172535</v>
      </c>
      <c r="P37" s="23">
        <v>0.89189189189189189</v>
      </c>
      <c r="Q37" s="28">
        <v>3.61</v>
      </c>
      <c r="R37" s="28">
        <v>1.58</v>
      </c>
    </row>
    <row r="38" spans="1:18" x14ac:dyDescent="0.25">
      <c r="A38" s="20">
        <v>33</v>
      </c>
      <c r="B38" s="20" t="s">
        <v>24</v>
      </c>
      <c r="C38" s="21">
        <v>3.14</v>
      </c>
      <c r="D38" s="21">
        <v>3.14</v>
      </c>
      <c r="E38" s="21">
        <v>3.29</v>
      </c>
      <c r="F38" s="21">
        <v>3.12</v>
      </c>
      <c r="G38" s="22">
        <v>3.29</v>
      </c>
      <c r="H38" s="12">
        <v>5.4487179487179516E-2</v>
      </c>
      <c r="I38" s="15">
        <v>0.14999999999999991</v>
      </c>
      <c r="J38" s="23">
        <v>4.7770700636942554E-2</v>
      </c>
      <c r="K38" s="10">
        <v>15375156</v>
      </c>
      <c r="L38" s="10">
        <v>49626687.189999998</v>
      </c>
      <c r="M38" s="27">
        <v>162231.73321346845</v>
      </c>
      <c r="N38" s="27">
        <v>95327.082205669998</v>
      </c>
      <c r="O38" s="11">
        <v>3.2277192628159348</v>
      </c>
      <c r="P38" s="23">
        <v>0.33739837398373984</v>
      </c>
      <c r="Q38" s="28">
        <v>3.99</v>
      </c>
      <c r="R38" s="28">
        <v>2.58</v>
      </c>
    </row>
    <row r="39" spans="1:18" x14ac:dyDescent="0.25">
      <c r="A39" s="20">
        <v>34</v>
      </c>
      <c r="B39" s="20" t="s">
        <v>50</v>
      </c>
      <c r="C39" s="21">
        <v>4.47</v>
      </c>
      <c r="D39" s="21">
        <v>4.47</v>
      </c>
      <c r="E39" s="21">
        <v>4.47</v>
      </c>
      <c r="F39" s="21">
        <v>4.47</v>
      </c>
      <c r="G39" s="22">
        <v>4.47</v>
      </c>
      <c r="H39" s="12">
        <v>0</v>
      </c>
      <c r="I39" s="15">
        <v>0</v>
      </c>
      <c r="J39" s="23">
        <v>0</v>
      </c>
      <c r="K39" s="10">
        <v>59750</v>
      </c>
      <c r="L39" s="10">
        <v>273657.8</v>
      </c>
      <c r="M39" s="27">
        <v>894.59888852566201</v>
      </c>
      <c r="N39" s="27">
        <v>6705</v>
      </c>
      <c r="O39" s="11">
        <v>4.5800468619246857</v>
      </c>
      <c r="P39" s="23">
        <v>0.20810810810810798</v>
      </c>
      <c r="Q39" s="28">
        <v>5.0199999999999996</v>
      </c>
      <c r="R39" s="28">
        <v>3.71</v>
      </c>
    </row>
    <row r="40" spans="1:18" x14ac:dyDescent="0.25">
      <c r="A40" s="20">
        <v>35</v>
      </c>
      <c r="B40" s="20" t="s">
        <v>92</v>
      </c>
      <c r="C40" s="21">
        <v>0.44</v>
      </c>
      <c r="D40" s="21">
        <v>0.42</v>
      </c>
      <c r="E40" s="21">
        <v>0.44</v>
      </c>
      <c r="F40" s="21">
        <v>0.4</v>
      </c>
      <c r="G40" s="22">
        <v>0.4</v>
      </c>
      <c r="H40" s="12">
        <v>9.9999999999999867E-2</v>
      </c>
      <c r="I40" s="15">
        <v>-3.999999999999998E-2</v>
      </c>
      <c r="J40" s="23">
        <v>-9.0909090909090828E-2</v>
      </c>
      <c r="K40" s="10">
        <v>876000</v>
      </c>
      <c r="L40" s="10">
        <v>355320</v>
      </c>
      <c r="M40" s="27">
        <v>1161.5560640732267</v>
      </c>
      <c r="N40" s="27">
        <v>844.14369680000004</v>
      </c>
      <c r="O40" s="11">
        <v>0.4056164383561644</v>
      </c>
      <c r="P40" s="23">
        <v>-0.19999999999999996</v>
      </c>
      <c r="Q40" s="28">
        <v>0.54</v>
      </c>
      <c r="R40" s="28">
        <v>0.4</v>
      </c>
    </row>
    <row r="41" spans="1:18" x14ac:dyDescent="0.25">
      <c r="A41" s="20">
        <v>36</v>
      </c>
      <c r="B41" s="20" t="s">
        <v>25</v>
      </c>
      <c r="C41" s="21">
        <v>31.5</v>
      </c>
      <c r="D41" s="21">
        <v>32.4</v>
      </c>
      <c r="E41" s="21">
        <v>32.4</v>
      </c>
      <c r="F41" s="21">
        <v>32.4</v>
      </c>
      <c r="G41" s="22">
        <v>32.4</v>
      </c>
      <c r="H41" s="12">
        <v>0</v>
      </c>
      <c r="I41" s="15">
        <v>0.89999999999999858</v>
      </c>
      <c r="J41" s="23">
        <v>2.857142857142847E-2</v>
      </c>
      <c r="K41" s="10">
        <v>1176149</v>
      </c>
      <c r="L41" s="10">
        <v>38088277.899999999</v>
      </c>
      <c r="M41" s="27">
        <v>124512.18666230795</v>
      </c>
      <c r="N41" s="27">
        <v>85025.284858800005</v>
      </c>
      <c r="O41" s="11">
        <v>32.38388835088071</v>
      </c>
      <c r="P41" s="23">
        <v>0.11724137931034484</v>
      </c>
      <c r="Q41" s="28">
        <v>34</v>
      </c>
      <c r="R41" s="28">
        <v>29</v>
      </c>
    </row>
    <row r="42" spans="1:18" x14ac:dyDescent="0.25">
      <c r="A42" s="20">
        <v>37</v>
      </c>
      <c r="B42" s="20" t="s">
        <v>47</v>
      </c>
      <c r="C42" s="21">
        <v>45.8</v>
      </c>
      <c r="D42" s="21">
        <v>45</v>
      </c>
      <c r="E42" s="21">
        <v>45</v>
      </c>
      <c r="F42" s="21">
        <v>45</v>
      </c>
      <c r="G42" s="22">
        <v>45</v>
      </c>
      <c r="H42" s="12">
        <v>0</v>
      </c>
      <c r="I42" s="15">
        <v>-0.79999999999999716</v>
      </c>
      <c r="J42" s="23">
        <v>-1.7467248908296873E-2</v>
      </c>
      <c r="K42" s="10">
        <v>272518</v>
      </c>
      <c r="L42" s="10">
        <v>12527728.35</v>
      </c>
      <c r="M42" s="27">
        <v>40953.672278522397</v>
      </c>
      <c r="N42" s="27">
        <v>58611.649635000002</v>
      </c>
      <c r="O42" s="11">
        <v>45.970278477018027</v>
      </c>
      <c r="P42" s="23">
        <v>3.4958601655933785E-2</v>
      </c>
      <c r="Q42" s="28">
        <v>52.62</v>
      </c>
      <c r="R42" s="28">
        <v>42</v>
      </c>
    </row>
    <row r="43" spans="1:18" x14ac:dyDescent="0.25">
      <c r="A43" s="20">
        <v>38</v>
      </c>
      <c r="B43" s="20" t="s">
        <v>109</v>
      </c>
      <c r="C43" s="21">
        <v>0.44</v>
      </c>
      <c r="D43" s="21">
        <v>0.44</v>
      </c>
      <c r="E43" s="21">
        <v>0.44</v>
      </c>
      <c r="F43" s="21">
        <v>0.44</v>
      </c>
      <c r="G43" s="22">
        <v>0.44</v>
      </c>
      <c r="H43" s="12">
        <v>0</v>
      </c>
      <c r="I43" s="15">
        <v>0</v>
      </c>
      <c r="J43" s="23">
        <v>0</v>
      </c>
      <c r="K43" s="10">
        <v>1000</v>
      </c>
      <c r="L43" s="10">
        <v>420</v>
      </c>
      <c r="M43" s="27">
        <v>1.3729977116704806</v>
      </c>
      <c r="N43" s="27">
        <v>968</v>
      </c>
      <c r="O43" s="11">
        <v>0.42</v>
      </c>
      <c r="P43" s="23">
        <v>-0.12</v>
      </c>
      <c r="Q43" s="28">
        <v>0.5</v>
      </c>
      <c r="R43" s="28">
        <v>0.44</v>
      </c>
    </row>
    <row r="44" spans="1:18" x14ac:dyDescent="0.25">
      <c r="A44" s="20">
        <v>39</v>
      </c>
      <c r="B44" s="20" t="s">
        <v>80</v>
      </c>
      <c r="C44" s="21">
        <v>21.2</v>
      </c>
      <c r="D44" s="21">
        <v>21.2</v>
      </c>
      <c r="E44" s="21">
        <v>21.2</v>
      </c>
      <c r="F44" s="21">
        <v>21.2</v>
      </c>
      <c r="G44" s="22">
        <v>21.2</v>
      </c>
      <c r="H44" s="12">
        <v>0</v>
      </c>
      <c r="I44" s="15">
        <v>0</v>
      </c>
      <c r="J44" s="23">
        <v>0</v>
      </c>
      <c r="K44" s="10">
        <v>1270</v>
      </c>
      <c r="L44" s="10">
        <v>26860.5</v>
      </c>
      <c r="M44" s="27">
        <v>87.80810722458321</v>
      </c>
      <c r="N44" s="27">
        <v>25352.581545600002</v>
      </c>
      <c r="O44" s="11">
        <v>21.15</v>
      </c>
      <c r="P44" s="23">
        <v>-1.8972697825081042E-2</v>
      </c>
      <c r="Q44" s="28">
        <v>22.25</v>
      </c>
      <c r="R44" s="28">
        <v>18.88</v>
      </c>
    </row>
    <row r="45" spans="1:18" x14ac:dyDescent="0.25">
      <c r="A45" s="20">
        <v>40</v>
      </c>
      <c r="B45" s="20" t="s">
        <v>103</v>
      </c>
      <c r="C45" s="21">
        <v>6.35</v>
      </c>
      <c r="D45" s="21">
        <v>6.35</v>
      </c>
      <c r="E45" s="21">
        <v>6.35</v>
      </c>
      <c r="F45" s="21">
        <v>6.35</v>
      </c>
      <c r="G45" s="22">
        <v>6.35</v>
      </c>
      <c r="H45" s="12">
        <v>0</v>
      </c>
      <c r="I45" s="15">
        <v>0</v>
      </c>
      <c r="J45" s="23">
        <v>0</v>
      </c>
      <c r="K45" s="10">
        <v>2500</v>
      </c>
      <c r="L45" s="10">
        <v>15750</v>
      </c>
      <c r="M45" s="27">
        <v>51.487414187643026</v>
      </c>
      <c r="N45" s="27">
        <v>5080</v>
      </c>
      <c r="O45" s="11">
        <v>6.3</v>
      </c>
      <c r="P45" s="23">
        <v>3.1595576619272148E-3</v>
      </c>
      <c r="Q45" s="28">
        <v>6.35</v>
      </c>
      <c r="R45" s="28">
        <v>6.33</v>
      </c>
    </row>
    <row r="46" spans="1:18" x14ac:dyDescent="0.25">
      <c r="A46" s="20">
        <v>41</v>
      </c>
      <c r="B46" s="20" t="s">
        <v>26</v>
      </c>
      <c r="C46" s="21">
        <v>45.6</v>
      </c>
      <c r="D46" s="21">
        <v>45.5</v>
      </c>
      <c r="E46" s="21">
        <v>45.7</v>
      </c>
      <c r="F46" s="21">
        <v>45</v>
      </c>
      <c r="G46" s="22">
        <v>45.6</v>
      </c>
      <c r="H46" s="12">
        <v>1.5555555555555545E-2</v>
      </c>
      <c r="I46" s="15">
        <v>0</v>
      </c>
      <c r="J46" s="23">
        <v>0</v>
      </c>
      <c r="K46" s="10">
        <v>35762829</v>
      </c>
      <c r="L46" s="10">
        <v>1626676098.75</v>
      </c>
      <c r="M46" s="27">
        <v>5317672.7647924162</v>
      </c>
      <c r="N46" s="27">
        <v>1342061.7726144001</v>
      </c>
      <c r="O46" s="11">
        <v>45.485106861931982</v>
      </c>
      <c r="P46" s="23">
        <v>0.11901840490797544</v>
      </c>
      <c r="Q46" s="28">
        <v>54.71</v>
      </c>
      <c r="R46" s="28">
        <v>40.549999999999997</v>
      </c>
    </row>
    <row r="47" spans="1:18" x14ac:dyDescent="0.25">
      <c r="A47" s="20">
        <v>42</v>
      </c>
      <c r="B47" s="20" t="s">
        <v>27</v>
      </c>
      <c r="C47" s="21">
        <v>105</v>
      </c>
      <c r="D47" s="21">
        <v>105</v>
      </c>
      <c r="E47" s="21">
        <v>105</v>
      </c>
      <c r="F47" s="21">
        <v>105</v>
      </c>
      <c r="G47" s="22">
        <v>105</v>
      </c>
      <c r="H47" s="12">
        <v>0</v>
      </c>
      <c r="I47" s="15">
        <v>0</v>
      </c>
      <c r="J47" s="23">
        <v>0</v>
      </c>
      <c r="K47" s="10">
        <v>130813</v>
      </c>
      <c r="L47" s="10">
        <v>13402771.25</v>
      </c>
      <c r="M47" s="27">
        <v>43814.22441974502</v>
      </c>
      <c r="N47" s="27">
        <v>158118.25973999998</v>
      </c>
      <c r="O47" s="11">
        <v>102.45748702346097</v>
      </c>
      <c r="P47" s="23">
        <v>0.11702127659574457</v>
      </c>
      <c r="Q47" s="28">
        <v>120.25</v>
      </c>
      <c r="R47" s="28">
        <v>94</v>
      </c>
    </row>
    <row r="48" spans="1:18" x14ac:dyDescent="0.25">
      <c r="A48" s="20">
        <v>43</v>
      </c>
      <c r="B48" s="20" t="s">
        <v>97</v>
      </c>
      <c r="C48" s="21">
        <v>0.31</v>
      </c>
      <c r="D48" s="21">
        <v>0.3</v>
      </c>
      <c r="E48" s="21">
        <v>0.3</v>
      </c>
      <c r="F48" s="21">
        <v>0.3</v>
      </c>
      <c r="G48" s="22">
        <v>0.3</v>
      </c>
      <c r="H48" s="12">
        <v>0</v>
      </c>
      <c r="I48" s="15">
        <v>-1.0000000000000009E-2</v>
      </c>
      <c r="J48" s="23">
        <v>-3.2258064516129115E-2</v>
      </c>
      <c r="K48" s="10">
        <v>1253000</v>
      </c>
      <c r="L48" s="10">
        <v>375900</v>
      </c>
      <c r="M48" s="27">
        <v>1228.8329519450801</v>
      </c>
      <c r="N48" s="27">
        <v>1800</v>
      </c>
      <c r="O48" s="11">
        <v>0.3</v>
      </c>
      <c r="P48" s="23">
        <v>-0.4</v>
      </c>
      <c r="Q48" s="28">
        <v>0.5</v>
      </c>
      <c r="R48" s="28">
        <v>0.3</v>
      </c>
    </row>
    <row r="49" spans="1:18" x14ac:dyDescent="0.25">
      <c r="A49" s="20">
        <v>44</v>
      </c>
      <c r="B49" s="20" t="s">
        <v>57</v>
      </c>
      <c r="C49" s="21">
        <v>2.72</v>
      </c>
      <c r="D49" s="21">
        <v>2.78</v>
      </c>
      <c r="E49" s="21">
        <v>2.8</v>
      </c>
      <c r="F49" s="21">
        <v>2.76</v>
      </c>
      <c r="G49" s="22">
        <v>2.8</v>
      </c>
      <c r="H49" s="12">
        <v>1.449275362318847E-2</v>
      </c>
      <c r="I49" s="15">
        <v>7.9999999999999627E-2</v>
      </c>
      <c r="J49" s="23">
        <v>2.9411764705882248E-2</v>
      </c>
      <c r="K49" s="10">
        <v>2919076</v>
      </c>
      <c r="L49" s="10">
        <v>8133386.0199999996</v>
      </c>
      <c r="M49" s="27">
        <v>26588.381889506374</v>
      </c>
      <c r="N49" s="27">
        <v>22204.5534424</v>
      </c>
      <c r="O49" s="11">
        <v>2.7862878595829637</v>
      </c>
      <c r="P49" s="23">
        <v>0.33333333333333326</v>
      </c>
      <c r="Q49" s="28">
        <v>3.52</v>
      </c>
      <c r="R49" s="28">
        <v>2.2000000000000002</v>
      </c>
    </row>
    <row r="50" spans="1:18" x14ac:dyDescent="0.25">
      <c r="A50" s="20">
        <v>45</v>
      </c>
      <c r="B50" s="20" t="s">
        <v>60</v>
      </c>
      <c r="C50" s="21">
        <v>57.5</v>
      </c>
      <c r="D50" s="21">
        <v>59.85</v>
      </c>
      <c r="E50" s="21">
        <v>59.85</v>
      </c>
      <c r="F50" s="21">
        <v>59.85</v>
      </c>
      <c r="G50" s="22">
        <v>57.5</v>
      </c>
      <c r="H50" s="12">
        <v>0</v>
      </c>
      <c r="I50" s="15">
        <v>0</v>
      </c>
      <c r="J50" s="23">
        <v>0</v>
      </c>
      <c r="K50" s="10">
        <v>67270</v>
      </c>
      <c r="L50" s="10">
        <v>3840342</v>
      </c>
      <c r="M50" s="27">
        <v>12554.239947695327</v>
      </c>
      <c r="N50" s="27">
        <v>189419.33360000001</v>
      </c>
      <c r="O50" s="11">
        <v>57.088479262672813</v>
      </c>
      <c r="P50" s="23">
        <v>5.504587155963292E-2</v>
      </c>
      <c r="Q50" s="28">
        <v>64</v>
      </c>
      <c r="R50" s="28">
        <v>54.99</v>
      </c>
    </row>
    <row r="51" spans="1:18" x14ac:dyDescent="0.25">
      <c r="A51" s="20">
        <v>46</v>
      </c>
      <c r="B51" s="20" t="s">
        <v>58</v>
      </c>
      <c r="C51" s="21">
        <v>1.04</v>
      </c>
      <c r="D51" s="21">
        <v>1</v>
      </c>
      <c r="E51" s="21">
        <v>1.08</v>
      </c>
      <c r="F51" s="21">
        <v>0.99</v>
      </c>
      <c r="G51" s="22">
        <v>1.08</v>
      </c>
      <c r="H51" s="12">
        <v>9.090909090909105E-2</v>
      </c>
      <c r="I51" s="15">
        <v>4.0000000000000036E-2</v>
      </c>
      <c r="J51" s="23">
        <v>3.8461538461538547E-2</v>
      </c>
      <c r="K51" s="10">
        <v>15536406</v>
      </c>
      <c r="L51" s="10">
        <v>15690569.859999999</v>
      </c>
      <c r="M51" s="27">
        <v>51293.134553775744</v>
      </c>
      <c r="N51" s="27">
        <v>31821.389244000002</v>
      </c>
      <c r="O51" s="11">
        <v>1.0099227491866523</v>
      </c>
      <c r="P51" s="23">
        <v>0.71428571428571441</v>
      </c>
      <c r="Q51" s="28">
        <v>1.23</v>
      </c>
      <c r="R51" s="28">
        <v>0.63</v>
      </c>
    </row>
    <row r="52" spans="1:18" x14ac:dyDescent="0.25">
      <c r="A52" s="20">
        <v>47</v>
      </c>
      <c r="B52" s="20" t="s">
        <v>86</v>
      </c>
      <c r="C52" s="21">
        <v>0.38</v>
      </c>
      <c r="D52" s="21">
        <v>0.37</v>
      </c>
      <c r="E52" s="21">
        <v>0.37</v>
      </c>
      <c r="F52" s="21">
        <v>0.37</v>
      </c>
      <c r="G52" s="22">
        <v>0.37</v>
      </c>
      <c r="H52" s="12">
        <v>0</v>
      </c>
      <c r="I52" s="15">
        <v>-1.0000000000000009E-2</v>
      </c>
      <c r="J52" s="23">
        <v>-2.6315789473684181E-2</v>
      </c>
      <c r="K52" s="10">
        <v>1030332</v>
      </c>
      <c r="L52" s="10">
        <v>381222.84</v>
      </c>
      <c r="M52" s="27">
        <v>1246.2335403726711</v>
      </c>
      <c r="N52" s="27">
        <v>2317.1996349199999</v>
      </c>
      <c r="O52" s="11">
        <v>0.37000000000000005</v>
      </c>
      <c r="P52" s="23">
        <v>-0.26</v>
      </c>
      <c r="Q52" s="28">
        <v>0.5</v>
      </c>
      <c r="R52" s="28">
        <v>0.37</v>
      </c>
    </row>
    <row r="53" spans="1:18" x14ac:dyDescent="0.25">
      <c r="A53" s="20">
        <v>48</v>
      </c>
      <c r="B53" s="20" t="s">
        <v>66</v>
      </c>
      <c r="C53" s="21">
        <v>27.3</v>
      </c>
      <c r="D53" s="21">
        <v>27.3</v>
      </c>
      <c r="E53" s="21">
        <v>27.3</v>
      </c>
      <c r="F53" s="21">
        <v>27.3</v>
      </c>
      <c r="G53" s="22">
        <v>27.3</v>
      </c>
      <c r="H53" s="12">
        <v>0</v>
      </c>
      <c r="I53" s="15">
        <v>0</v>
      </c>
      <c r="J53" s="23">
        <v>0</v>
      </c>
      <c r="K53" s="10">
        <v>18538</v>
      </c>
      <c r="L53" s="10">
        <v>500575.4</v>
      </c>
      <c r="M53" s="27">
        <v>1636.4020921869894</v>
      </c>
      <c r="N53" s="27">
        <v>36036</v>
      </c>
      <c r="O53" s="11">
        <v>27.002664796633944</v>
      </c>
      <c r="P53" s="23">
        <v>-2.5000000000000022E-2</v>
      </c>
      <c r="Q53" s="28">
        <v>32</v>
      </c>
      <c r="R53" s="28">
        <v>26.05</v>
      </c>
    </row>
    <row r="54" spans="1:18" x14ac:dyDescent="0.25">
      <c r="A54" s="20">
        <v>49</v>
      </c>
      <c r="B54" s="20" t="s">
        <v>104</v>
      </c>
      <c r="C54" s="21">
        <v>0.5</v>
      </c>
      <c r="D54" s="21">
        <v>0.5</v>
      </c>
      <c r="E54" s="21">
        <v>0.5</v>
      </c>
      <c r="F54" s="21">
        <v>0.5</v>
      </c>
      <c r="G54" s="22">
        <v>0.5</v>
      </c>
      <c r="H54" s="12">
        <v>0</v>
      </c>
      <c r="I54" s="15">
        <v>0</v>
      </c>
      <c r="J54" s="23">
        <v>0</v>
      </c>
      <c r="K54" s="10">
        <v>250000</v>
      </c>
      <c r="L54" s="10">
        <v>120096</v>
      </c>
      <c r="M54" s="27">
        <v>392.59888852566201</v>
      </c>
      <c r="N54" s="27">
        <v>194.575706</v>
      </c>
      <c r="O54" s="11">
        <v>0.48038399999999998</v>
      </c>
      <c r="P54" s="23">
        <v>0</v>
      </c>
      <c r="Q54" s="28">
        <v>0.5</v>
      </c>
      <c r="R54" s="28">
        <v>0.5</v>
      </c>
    </row>
    <row r="55" spans="1:18" x14ac:dyDescent="0.25">
      <c r="A55" s="20">
        <v>50</v>
      </c>
      <c r="B55" s="20" t="s">
        <v>93</v>
      </c>
      <c r="C55" s="21">
        <v>0.34</v>
      </c>
      <c r="D55" s="21">
        <v>0.33</v>
      </c>
      <c r="E55" s="21">
        <v>0.34</v>
      </c>
      <c r="F55" s="21">
        <v>0.32</v>
      </c>
      <c r="G55" s="22">
        <v>0.32</v>
      </c>
      <c r="H55" s="12">
        <v>6.25E-2</v>
      </c>
      <c r="I55" s="15">
        <v>-2.0000000000000018E-2</v>
      </c>
      <c r="J55" s="23">
        <v>-5.8823529411764719E-2</v>
      </c>
      <c r="K55" s="10">
        <v>23771446</v>
      </c>
      <c r="L55" s="10">
        <v>7664522.2000000002</v>
      </c>
      <c r="M55" s="27">
        <v>25055.646289637138</v>
      </c>
      <c r="N55" s="27">
        <v>2343.49869472</v>
      </c>
      <c r="O55" s="11">
        <v>0.32242557730817051</v>
      </c>
      <c r="P55" s="23">
        <v>-0.36</v>
      </c>
      <c r="Q55" s="28">
        <v>0.5</v>
      </c>
      <c r="R55" s="28">
        <v>0.32</v>
      </c>
    </row>
    <row r="56" spans="1:18" x14ac:dyDescent="0.25">
      <c r="A56" s="20">
        <v>51</v>
      </c>
      <c r="B56" s="20" t="s">
        <v>110</v>
      </c>
      <c r="C56" s="21">
        <v>0.76</v>
      </c>
      <c r="D56" s="21">
        <v>0.74</v>
      </c>
      <c r="E56" s="21">
        <v>0.74</v>
      </c>
      <c r="F56" s="21">
        <v>0.74</v>
      </c>
      <c r="G56" s="22">
        <v>0.74</v>
      </c>
      <c r="H56" s="12">
        <v>0</v>
      </c>
      <c r="I56" s="15">
        <v>-2.0000000000000018E-2</v>
      </c>
      <c r="J56" s="23">
        <v>-2.6315789473684181E-2</v>
      </c>
      <c r="K56" s="10">
        <v>131450</v>
      </c>
      <c r="L56" s="10">
        <v>97645.5</v>
      </c>
      <c r="M56" s="27">
        <v>319.20725727361884</v>
      </c>
      <c r="N56" s="27">
        <v>2543.6245699999999</v>
      </c>
      <c r="O56" s="11">
        <v>0.74283377710155951</v>
      </c>
      <c r="P56" s="23">
        <v>-3.8961038961038974E-2</v>
      </c>
      <c r="Q56" s="28">
        <v>0.97</v>
      </c>
      <c r="R56" s="28">
        <v>0.74</v>
      </c>
    </row>
    <row r="57" spans="1:18" x14ac:dyDescent="0.25">
      <c r="A57" s="20">
        <v>52</v>
      </c>
      <c r="B57" s="20" t="s">
        <v>70</v>
      </c>
      <c r="C57" s="21">
        <v>1.05</v>
      </c>
      <c r="D57" s="21">
        <v>1.05</v>
      </c>
      <c r="E57" s="21">
        <v>1.05</v>
      </c>
      <c r="F57" s="21">
        <v>1.05</v>
      </c>
      <c r="G57" s="22">
        <v>1.05</v>
      </c>
      <c r="H57" s="12">
        <v>0</v>
      </c>
      <c r="I57" s="15">
        <v>0</v>
      </c>
      <c r="J57" s="23">
        <v>0</v>
      </c>
      <c r="K57" s="10">
        <v>115039</v>
      </c>
      <c r="L57" s="10">
        <v>119819.5</v>
      </c>
      <c r="M57" s="27">
        <v>391.69499836547897</v>
      </c>
      <c r="N57" s="27">
        <v>810.02250000000004</v>
      </c>
      <c r="O57" s="11">
        <v>1.0415554724919376</v>
      </c>
      <c r="P57" s="23">
        <v>0.19318181818181812</v>
      </c>
      <c r="Q57" s="28">
        <v>1.1499999999999999</v>
      </c>
      <c r="R57" s="28">
        <v>0.88</v>
      </c>
    </row>
    <row r="58" spans="1:18" x14ac:dyDescent="0.25">
      <c r="A58" s="20">
        <v>53</v>
      </c>
      <c r="B58" s="20" t="s">
        <v>75</v>
      </c>
      <c r="C58" s="21">
        <v>0.92</v>
      </c>
      <c r="D58" s="21">
        <v>0.96</v>
      </c>
      <c r="E58" s="21">
        <v>0.93</v>
      </c>
      <c r="F58" s="21">
        <v>0.92</v>
      </c>
      <c r="G58" s="22">
        <v>0.92</v>
      </c>
      <c r="H58" s="12">
        <v>1.0869565217391353E-2</v>
      </c>
      <c r="I58" s="15">
        <v>0</v>
      </c>
      <c r="J58" s="23">
        <v>0</v>
      </c>
      <c r="K58" s="10">
        <v>3070273</v>
      </c>
      <c r="L58" s="10">
        <v>2827918.16</v>
      </c>
      <c r="M58" s="27">
        <v>9244.5837201699906</v>
      </c>
      <c r="N58" s="27">
        <v>7359.9999954000004</v>
      </c>
      <c r="O58" s="11">
        <v>0.92106407475817298</v>
      </c>
      <c r="P58" s="23">
        <v>0.39393939393939403</v>
      </c>
      <c r="Q58" s="28">
        <v>0.92</v>
      </c>
      <c r="R58" s="28">
        <v>0.68</v>
      </c>
    </row>
    <row r="59" spans="1:18" x14ac:dyDescent="0.25">
      <c r="A59" s="20">
        <v>54</v>
      </c>
      <c r="B59" s="20" t="s">
        <v>28</v>
      </c>
      <c r="C59" s="21">
        <v>0.96</v>
      </c>
      <c r="D59" s="21">
        <v>0.96</v>
      </c>
      <c r="E59" s="21">
        <v>0.96</v>
      </c>
      <c r="F59" s="21">
        <v>0.96</v>
      </c>
      <c r="G59" s="22">
        <v>0.96</v>
      </c>
      <c r="H59" s="12">
        <v>0</v>
      </c>
      <c r="I59" s="15">
        <v>0</v>
      </c>
      <c r="J59" s="23">
        <v>0</v>
      </c>
      <c r="K59" s="10">
        <v>258613</v>
      </c>
      <c r="L59" s="10">
        <v>251150.5</v>
      </c>
      <c r="M59" s="27">
        <v>821.02157567832626</v>
      </c>
      <c r="N59" s="27">
        <v>1919.9994412799999</v>
      </c>
      <c r="O59" s="11">
        <v>0.971144142019156</v>
      </c>
      <c r="P59" s="23">
        <v>0.15662650602409633</v>
      </c>
      <c r="Q59" s="28">
        <v>1.22</v>
      </c>
      <c r="R59" s="28">
        <v>0.83</v>
      </c>
    </row>
    <row r="60" spans="1:18" x14ac:dyDescent="0.25">
      <c r="A60" s="20">
        <v>55</v>
      </c>
      <c r="B60" s="20" t="s">
        <v>67</v>
      </c>
      <c r="C60" s="21">
        <v>2.5</v>
      </c>
      <c r="D60" s="21">
        <v>2.5</v>
      </c>
      <c r="E60" s="21">
        <v>2.6</v>
      </c>
      <c r="F60" s="21">
        <v>2.5</v>
      </c>
      <c r="G60" s="22">
        <v>2.6</v>
      </c>
      <c r="H60" s="12">
        <v>4.0000000000000036E-2</v>
      </c>
      <c r="I60" s="15">
        <v>0.10000000000000009</v>
      </c>
      <c r="J60" s="23">
        <v>4.0000000000000036E-2</v>
      </c>
      <c r="K60" s="10">
        <v>430000</v>
      </c>
      <c r="L60" s="10">
        <v>1088947.8999999999</v>
      </c>
      <c r="M60" s="27">
        <v>3559.8166067342268</v>
      </c>
      <c r="N60" s="27">
        <v>27300</v>
      </c>
      <c r="O60" s="11">
        <v>2.5324369767441857</v>
      </c>
      <c r="P60" s="23">
        <v>0.34715025906735764</v>
      </c>
      <c r="Q60" s="28">
        <v>2.94</v>
      </c>
      <c r="R60" s="28">
        <v>2.02</v>
      </c>
    </row>
    <row r="61" spans="1:18" x14ac:dyDescent="0.25">
      <c r="A61" s="20">
        <v>56</v>
      </c>
      <c r="B61" s="20" t="s">
        <v>56</v>
      </c>
      <c r="C61" s="21">
        <v>2.8</v>
      </c>
      <c r="D61" s="21">
        <v>2.8</v>
      </c>
      <c r="E61" s="21">
        <v>2.8</v>
      </c>
      <c r="F61" s="21">
        <v>2.8</v>
      </c>
      <c r="G61" s="22">
        <v>2.8</v>
      </c>
      <c r="H61" s="12">
        <v>0</v>
      </c>
      <c r="I61" s="15">
        <v>0</v>
      </c>
      <c r="J61" s="23">
        <v>0</v>
      </c>
      <c r="K61" s="10">
        <v>99555</v>
      </c>
      <c r="L61" s="10">
        <v>287229.21999999997</v>
      </c>
      <c r="M61" s="27">
        <v>938.96443282118332</v>
      </c>
      <c r="N61" s="27">
        <v>2744</v>
      </c>
      <c r="O61" s="11">
        <v>2.8851310330972826</v>
      </c>
      <c r="P61" s="23">
        <v>7.6923076923076872E-2</v>
      </c>
      <c r="Q61" s="28">
        <v>3.39</v>
      </c>
      <c r="R61" s="28">
        <v>2.5</v>
      </c>
    </row>
    <row r="62" spans="1:18" x14ac:dyDescent="0.25">
      <c r="A62" s="20">
        <v>57</v>
      </c>
      <c r="B62" s="20" t="s">
        <v>119</v>
      </c>
      <c r="C62" s="21">
        <v>0.48</v>
      </c>
      <c r="D62" s="21">
        <v>0.48</v>
      </c>
      <c r="E62" s="21">
        <v>0.48</v>
      </c>
      <c r="F62" s="21">
        <v>0.48</v>
      </c>
      <c r="G62" s="22">
        <v>0.48</v>
      </c>
      <c r="H62" s="12">
        <v>0</v>
      </c>
      <c r="I62" s="15">
        <v>0</v>
      </c>
      <c r="J62" s="23">
        <v>0</v>
      </c>
      <c r="K62" s="10">
        <v>3902</v>
      </c>
      <c r="L62" s="10">
        <v>1794.92</v>
      </c>
      <c r="M62" s="27">
        <v>5.8676691729323318</v>
      </c>
      <c r="N62" s="27">
        <v>3840</v>
      </c>
      <c r="O62" s="11">
        <v>0.46</v>
      </c>
      <c r="P62" s="23">
        <v>-4.0000000000000036E-2</v>
      </c>
      <c r="Q62" s="28">
        <v>0.5</v>
      </c>
      <c r="R62" s="28">
        <v>0.48</v>
      </c>
    </row>
    <row r="63" spans="1:18" x14ac:dyDescent="0.25">
      <c r="A63" s="20">
        <v>58</v>
      </c>
      <c r="B63" s="20" t="s">
        <v>94</v>
      </c>
      <c r="C63" s="21">
        <v>2.17</v>
      </c>
      <c r="D63" s="21">
        <v>2.17</v>
      </c>
      <c r="E63" s="21">
        <v>2.17</v>
      </c>
      <c r="F63" s="21">
        <v>2.17</v>
      </c>
      <c r="G63" s="22">
        <v>2.17</v>
      </c>
      <c r="H63" s="12">
        <v>0</v>
      </c>
      <c r="I63" s="15">
        <v>0</v>
      </c>
      <c r="J63" s="23">
        <v>0</v>
      </c>
      <c r="K63" s="10">
        <v>201450</v>
      </c>
      <c r="L63" s="10">
        <v>438822.5</v>
      </c>
      <c r="M63" s="27">
        <v>1434.5292579274274</v>
      </c>
      <c r="N63" s="27">
        <v>21158.909198000001</v>
      </c>
      <c r="O63" s="11">
        <v>2.1783196823033011</v>
      </c>
      <c r="P63" s="23">
        <v>9.0452261306532611E-2</v>
      </c>
      <c r="Q63" s="28">
        <v>2.17</v>
      </c>
      <c r="R63" s="28">
        <v>1.99</v>
      </c>
    </row>
    <row r="64" spans="1:18" x14ac:dyDescent="0.25">
      <c r="A64" s="20">
        <v>59</v>
      </c>
      <c r="B64" s="20" t="s">
        <v>111</v>
      </c>
      <c r="C64" s="21">
        <v>0.62</v>
      </c>
      <c r="D64" s="21">
        <v>0.62</v>
      </c>
      <c r="E64" s="21">
        <v>0.62</v>
      </c>
      <c r="F64" s="21">
        <v>0.62</v>
      </c>
      <c r="G64" s="22">
        <v>0.62</v>
      </c>
      <c r="H64" s="12">
        <v>0</v>
      </c>
      <c r="I64" s="15">
        <v>0</v>
      </c>
      <c r="J64" s="23">
        <v>0</v>
      </c>
      <c r="K64" s="10">
        <v>3815</v>
      </c>
      <c r="L64" s="10">
        <v>2250.85</v>
      </c>
      <c r="M64" s="27">
        <v>7.358123569794051</v>
      </c>
      <c r="N64" s="27">
        <v>403</v>
      </c>
      <c r="O64" s="11">
        <v>0.59</v>
      </c>
      <c r="P64" s="23">
        <v>-0.11428571428571421</v>
      </c>
      <c r="Q64" s="28">
        <v>0.67</v>
      </c>
      <c r="R64" s="28">
        <v>0.61</v>
      </c>
    </row>
    <row r="65" spans="1:18" x14ac:dyDescent="0.25">
      <c r="A65" s="20">
        <v>60</v>
      </c>
      <c r="B65" s="20" t="s">
        <v>64</v>
      </c>
      <c r="C65" s="21">
        <v>199</v>
      </c>
      <c r="D65" s="21">
        <v>199</v>
      </c>
      <c r="E65" s="21">
        <v>199</v>
      </c>
      <c r="F65" s="21">
        <v>199</v>
      </c>
      <c r="G65" s="22">
        <v>199</v>
      </c>
      <c r="H65" s="12">
        <v>0</v>
      </c>
      <c r="I65" s="15">
        <v>0</v>
      </c>
      <c r="J65" s="23">
        <v>0</v>
      </c>
      <c r="K65" s="10">
        <v>4655</v>
      </c>
      <c r="L65" s="10">
        <v>901726.3</v>
      </c>
      <c r="M65" s="27">
        <v>2947.7813010787845</v>
      </c>
      <c r="N65" s="27">
        <v>71758.457137999998</v>
      </c>
      <c r="O65" s="11">
        <v>193.71134264232009</v>
      </c>
      <c r="P65" s="23">
        <v>2.2610483042137641E-2</v>
      </c>
      <c r="Q65" s="28">
        <v>216</v>
      </c>
      <c r="R65" s="28">
        <v>170</v>
      </c>
    </row>
    <row r="66" spans="1:18" x14ac:dyDescent="0.25">
      <c r="A66" s="20">
        <v>61</v>
      </c>
      <c r="B66" s="20" t="s">
        <v>71</v>
      </c>
      <c r="C66" s="21">
        <v>27</v>
      </c>
      <c r="D66" s="21">
        <v>27</v>
      </c>
      <c r="E66" s="21">
        <v>27</v>
      </c>
      <c r="F66" s="21">
        <v>27</v>
      </c>
      <c r="G66" s="22">
        <v>27</v>
      </c>
      <c r="H66" s="12">
        <v>0</v>
      </c>
      <c r="I66" s="15">
        <v>0</v>
      </c>
      <c r="J66" s="23">
        <v>0</v>
      </c>
      <c r="K66" s="10">
        <v>2000</v>
      </c>
      <c r="L66" s="10">
        <v>53900</v>
      </c>
      <c r="M66" s="27">
        <v>176.20137299771167</v>
      </c>
      <c r="N66" s="27">
        <v>6857.6941440000001</v>
      </c>
      <c r="O66" s="11">
        <v>26.95</v>
      </c>
      <c r="P66" s="23">
        <v>-1.6751638747268816E-2</v>
      </c>
      <c r="Q66" s="28">
        <v>27.46</v>
      </c>
      <c r="R66" s="28">
        <v>27</v>
      </c>
    </row>
    <row r="67" spans="1:18" x14ac:dyDescent="0.25">
      <c r="A67" s="20">
        <v>62</v>
      </c>
      <c r="B67" s="20" t="s">
        <v>54</v>
      </c>
      <c r="C67" s="21">
        <v>3.89</v>
      </c>
      <c r="D67" s="21">
        <v>3.89</v>
      </c>
      <c r="E67" s="21">
        <v>3.89</v>
      </c>
      <c r="F67" s="21">
        <v>3.89</v>
      </c>
      <c r="G67" s="22">
        <v>3.89</v>
      </c>
      <c r="H67" s="12">
        <v>0</v>
      </c>
      <c r="I67" s="15">
        <v>0</v>
      </c>
      <c r="J67" s="23">
        <v>0</v>
      </c>
      <c r="K67" s="10">
        <v>273099</v>
      </c>
      <c r="L67" s="10">
        <v>1107710.22</v>
      </c>
      <c r="M67" s="27">
        <v>3621.1514220333443</v>
      </c>
      <c r="N67" s="27">
        <v>6318.2109375</v>
      </c>
      <c r="O67" s="11">
        <v>4.0560757088088932</v>
      </c>
      <c r="P67" s="23">
        <v>-2.2613065326633097E-2</v>
      </c>
      <c r="Q67" s="28">
        <v>4.72</v>
      </c>
      <c r="R67" s="28">
        <v>3.71</v>
      </c>
    </row>
    <row r="68" spans="1:18" x14ac:dyDescent="0.25">
      <c r="A68" s="20">
        <v>63</v>
      </c>
      <c r="B68" s="20" t="s">
        <v>29</v>
      </c>
      <c r="C68" s="21">
        <v>21</v>
      </c>
      <c r="D68" s="21">
        <v>21</v>
      </c>
      <c r="E68" s="21">
        <v>21</v>
      </c>
      <c r="F68" s="21">
        <v>20.7</v>
      </c>
      <c r="G68" s="22">
        <v>20.75</v>
      </c>
      <c r="H68" s="12">
        <v>1.449275362318847E-2</v>
      </c>
      <c r="I68" s="15">
        <v>-0.25</v>
      </c>
      <c r="J68" s="23">
        <v>-1.1904761904761862E-2</v>
      </c>
      <c r="K68" s="10">
        <v>901160</v>
      </c>
      <c r="L68" s="10">
        <v>18814107.550000001</v>
      </c>
      <c r="M68" s="27">
        <v>61504.1109839817</v>
      </c>
      <c r="N68" s="27">
        <v>54975.846343499994</v>
      </c>
      <c r="O68" s="11">
        <v>20.877654966931512</v>
      </c>
      <c r="P68" s="23">
        <v>0.12162162162162171</v>
      </c>
      <c r="Q68" s="28">
        <v>22.19</v>
      </c>
      <c r="R68" s="28">
        <v>19</v>
      </c>
    </row>
    <row r="69" spans="1:18" x14ac:dyDescent="0.25">
      <c r="A69" s="20">
        <v>64</v>
      </c>
      <c r="B69" s="20" t="s">
        <v>30</v>
      </c>
      <c r="C69" s="21">
        <v>127.8</v>
      </c>
      <c r="D69" s="21">
        <v>125</v>
      </c>
      <c r="E69" s="21">
        <v>132.9</v>
      </c>
      <c r="F69" s="21">
        <v>125</v>
      </c>
      <c r="G69" s="22">
        <v>129</v>
      </c>
      <c r="H69" s="12">
        <v>6.3200000000000145E-2</v>
      </c>
      <c r="I69" s="15">
        <v>1.2000000000000028</v>
      </c>
      <c r="J69" s="23">
        <v>9.3896713615022609E-3</v>
      </c>
      <c r="K69" s="10">
        <v>1789224</v>
      </c>
      <c r="L69" s="10">
        <v>229870002</v>
      </c>
      <c r="M69" s="27">
        <v>751454.73030402092</v>
      </c>
      <c r="N69" s="27">
        <v>1022854.014552</v>
      </c>
      <c r="O69" s="11">
        <v>128.47469182170596</v>
      </c>
      <c r="P69" s="23">
        <v>-4.3736100815418899E-2</v>
      </c>
      <c r="Q69" s="28">
        <v>152.68</v>
      </c>
      <c r="R69" s="28">
        <v>127.8</v>
      </c>
    </row>
    <row r="70" spans="1:18" x14ac:dyDescent="0.25">
      <c r="A70" s="20">
        <v>65</v>
      </c>
      <c r="B70" s="20" t="s">
        <v>83</v>
      </c>
      <c r="C70" s="21">
        <v>0.9</v>
      </c>
      <c r="D70" s="21">
        <v>0.9</v>
      </c>
      <c r="E70" s="21">
        <v>0.9</v>
      </c>
      <c r="F70" s="21">
        <v>0.9</v>
      </c>
      <c r="G70" s="22">
        <v>0.9</v>
      </c>
      <c r="H70" s="12">
        <v>0</v>
      </c>
      <c r="I70" s="15">
        <v>0</v>
      </c>
      <c r="J70" s="23">
        <v>0</v>
      </c>
      <c r="K70" s="10">
        <v>2900</v>
      </c>
      <c r="L70" s="10">
        <v>2494</v>
      </c>
      <c r="M70" s="27">
        <v>8.1529911735861393</v>
      </c>
      <c r="N70" s="27">
        <v>1553.8558149</v>
      </c>
      <c r="O70" s="11">
        <v>0.86</v>
      </c>
      <c r="P70" s="23">
        <v>0.19999999999999996</v>
      </c>
      <c r="Q70" s="28">
        <v>0.97</v>
      </c>
      <c r="R70" s="28">
        <v>0.66</v>
      </c>
    </row>
    <row r="71" spans="1:18" x14ac:dyDescent="0.25">
      <c r="A71" s="20">
        <v>66</v>
      </c>
      <c r="B71" s="20" t="s">
        <v>53</v>
      </c>
      <c r="C71" s="21">
        <v>1.9</v>
      </c>
      <c r="D71" s="21">
        <v>1.9</v>
      </c>
      <c r="E71" s="21">
        <v>1.9</v>
      </c>
      <c r="F71" s="21">
        <v>1.88</v>
      </c>
      <c r="G71" s="22">
        <v>1.9</v>
      </c>
      <c r="H71" s="12">
        <v>1.0638297872340496E-2</v>
      </c>
      <c r="I71" s="15">
        <v>0</v>
      </c>
      <c r="J71" s="23">
        <v>0</v>
      </c>
      <c r="K71" s="10">
        <v>2885805</v>
      </c>
      <c r="L71" s="10">
        <v>5456811.5</v>
      </c>
      <c r="M71" s="27">
        <v>17838.546910755151</v>
      </c>
      <c r="N71" s="27">
        <v>10032.9555347</v>
      </c>
      <c r="O71" s="11">
        <v>1.8909148400532954</v>
      </c>
      <c r="P71" s="23">
        <v>0.14457831325301207</v>
      </c>
      <c r="Q71" s="28">
        <v>1.92</v>
      </c>
      <c r="R71" s="28">
        <v>1.53</v>
      </c>
    </row>
    <row r="72" spans="1:18" x14ac:dyDescent="0.25">
      <c r="A72" s="20">
        <v>67</v>
      </c>
      <c r="B72" s="20" t="s">
        <v>120</v>
      </c>
      <c r="C72" s="21">
        <v>552.20000000000005</v>
      </c>
      <c r="D72" s="21">
        <v>552.20000000000005</v>
      </c>
      <c r="E72" s="21">
        <v>552.20000000000005</v>
      </c>
      <c r="F72" s="21">
        <v>552.20000000000005</v>
      </c>
      <c r="G72" s="22">
        <v>552.20000000000005</v>
      </c>
      <c r="H72" s="12">
        <v>0</v>
      </c>
      <c r="I72" s="15">
        <v>0</v>
      </c>
      <c r="J72" s="23">
        <v>0</v>
      </c>
      <c r="K72" s="10">
        <v>50</v>
      </c>
      <c r="L72" s="10">
        <v>27500</v>
      </c>
      <c r="M72" s="27">
        <v>89.898659692710041</v>
      </c>
      <c r="N72" s="27">
        <v>411.91359000000006</v>
      </c>
      <c r="O72" s="11">
        <v>550</v>
      </c>
      <c r="P72" s="23">
        <v>0</v>
      </c>
      <c r="Q72" s="28">
        <v>552.20000000000005</v>
      </c>
      <c r="R72" s="28">
        <v>552.20000000000005</v>
      </c>
    </row>
    <row r="73" spans="1:18" x14ac:dyDescent="0.25">
      <c r="A73" s="20">
        <v>68</v>
      </c>
      <c r="B73" s="20" t="s">
        <v>31</v>
      </c>
      <c r="C73" s="21">
        <v>1320</v>
      </c>
      <c r="D73" s="21">
        <v>1345</v>
      </c>
      <c r="E73" s="21">
        <v>1345</v>
      </c>
      <c r="F73" s="21">
        <v>1345</v>
      </c>
      <c r="G73" s="22">
        <v>1345</v>
      </c>
      <c r="H73" s="12">
        <v>0</v>
      </c>
      <c r="I73" s="15">
        <v>25</v>
      </c>
      <c r="J73" s="23">
        <v>1.8939393939394034E-2</v>
      </c>
      <c r="K73" s="10">
        <v>404793</v>
      </c>
      <c r="L73" s="10">
        <v>544403831.5</v>
      </c>
      <c r="M73" s="27">
        <v>1779679.0830336714</v>
      </c>
      <c r="N73" s="27">
        <v>1066122.65894</v>
      </c>
      <c r="O73" s="11">
        <v>1344.8943818198438</v>
      </c>
      <c r="P73" s="23">
        <v>-0.13559855783134855</v>
      </c>
      <c r="Q73" s="28">
        <v>1555.99</v>
      </c>
      <c r="R73" s="28">
        <v>1320</v>
      </c>
    </row>
    <row r="74" spans="1:18" x14ac:dyDescent="0.25">
      <c r="A74" s="20">
        <v>69</v>
      </c>
      <c r="B74" s="20" t="s">
        <v>105</v>
      </c>
      <c r="C74" s="21">
        <v>5.7</v>
      </c>
      <c r="D74" s="21">
        <v>5.7</v>
      </c>
      <c r="E74" s="21">
        <v>5.7</v>
      </c>
      <c r="F74" s="21">
        <v>5.7</v>
      </c>
      <c r="G74" s="22">
        <v>5.7</v>
      </c>
      <c r="H74" s="12">
        <v>0</v>
      </c>
      <c r="I74" s="15">
        <v>0</v>
      </c>
      <c r="J74" s="23">
        <v>0</v>
      </c>
      <c r="K74" s="10">
        <v>1298</v>
      </c>
      <c r="L74" s="10">
        <v>7123.1</v>
      </c>
      <c r="M74" s="27">
        <v>23.285714285714288</v>
      </c>
      <c r="N74" s="27">
        <v>1015.74</v>
      </c>
      <c r="O74" s="11">
        <v>5.4877503852080123</v>
      </c>
      <c r="P74" s="23">
        <v>0</v>
      </c>
      <c r="Q74" s="28">
        <v>5.7</v>
      </c>
      <c r="R74" s="28">
        <v>5.7</v>
      </c>
    </row>
    <row r="75" spans="1:18" x14ac:dyDescent="0.25">
      <c r="A75" s="20">
        <v>70</v>
      </c>
      <c r="B75" s="20" t="s">
        <v>74</v>
      </c>
      <c r="C75" s="21">
        <v>1.93</v>
      </c>
      <c r="D75" s="21">
        <v>1.94</v>
      </c>
      <c r="E75" s="21">
        <v>1.94</v>
      </c>
      <c r="F75" s="21">
        <v>1.94</v>
      </c>
      <c r="G75" s="22">
        <v>1.94</v>
      </c>
      <c r="H75" s="12">
        <v>0</v>
      </c>
      <c r="I75" s="15">
        <v>1.0000000000000009E-2</v>
      </c>
      <c r="J75" s="23">
        <v>5.1813471502590858E-3</v>
      </c>
      <c r="K75" s="10">
        <v>556000</v>
      </c>
      <c r="L75" s="10">
        <v>1076534</v>
      </c>
      <c r="M75" s="27">
        <v>3519.2350441320696</v>
      </c>
      <c r="N75" s="27">
        <v>4436.0772660399998</v>
      </c>
      <c r="O75" s="11">
        <v>1.9362122302158273</v>
      </c>
      <c r="P75" s="23">
        <v>0.55200000000000005</v>
      </c>
      <c r="Q75" s="28">
        <v>1.98</v>
      </c>
      <c r="R75" s="28">
        <v>1.25</v>
      </c>
    </row>
    <row r="76" spans="1:18" x14ac:dyDescent="0.25">
      <c r="A76" s="20">
        <v>71</v>
      </c>
      <c r="B76" s="20" t="s">
        <v>72</v>
      </c>
      <c r="C76" s="21">
        <v>5.99</v>
      </c>
      <c r="D76" s="21">
        <v>5.99</v>
      </c>
      <c r="E76" s="21">
        <v>5.99</v>
      </c>
      <c r="F76" s="21">
        <v>5.99</v>
      </c>
      <c r="G76" s="22">
        <v>5.99</v>
      </c>
      <c r="H76" s="12">
        <v>0</v>
      </c>
      <c r="I76" s="15">
        <v>0</v>
      </c>
      <c r="J76" s="23">
        <v>0</v>
      </c>
      <c r="K76" s="10">
        <v>1343059</v>
      </c>
      <c r="L76" s="10">
        <v>8044923.4100000001</v>
      </c>
      <c r="M76" s="27">
        <v>26299.193886891142</v>
      </c>
      <c r="N76" s="27">
        <v>72087.367175060004</v>
      </c>
      <c r="O76" s="11">
        <v>5.99</v>
      </c>
      <c r="P76" s="23">
        <v>0</v>
      </c>
      <c r="Q76" s="28">
        <v>5.99</v>
      </c>
      <c r="R76" s="28">
        <v>5.99</v>
      </c>
    </row>
    <row r="77" spans="1:18" x14ac:dyDescent="0.25">
      <c r="A77" s="20">
        <v>72</v>
      </c>
      <c r="B77" s="20" t="s">
        <v>61</v>
      </c>
      <c r="C77" s="21">
        <v>72.5</v>
      </c>
      <c r="D77" s="21">
        <v>72.150000000000006</v>
      </c>
      <c r="E77" s="21">
        <v>72.150000000000006</v>
      </c>
      <c r="F77" s="21">
        <v>72</v>
      </c>
      <c r="G77" s="22">
        <v>72</v>
      </c>
      <c r="H77" s="12">
        <v>2.083333333333437E-3</v>
      </c>
      <c r="I77" s="15">
        <v>-0.5</v>
      </c>
      <c r="J77" s="23">
        <v>-6.8965517241379448E-3</v>
      </c>
      <c r="K77" s="10">
        <v>668496</v>
      </c>
      <c r="L77" s="10">
        <v>48231144.299999997</v>
      </c>
      <c r="M77" s="27">
        <v>157669.64465511605</v>
      </c>
      <c r="N77" s="27">
        <v>68681.52</v>
      </c>
      <c r="O77" s="11">
        <v>72.148740306598683</v>
      </c>
      <c r="P77" s="23">
        <v>6.3672625203131883E-2</v>
      </c>
      <c r="Q77" s="28">
        <v>72.5</v>
      </c>
      <c r="R77" s="28">
        <v>67.69</v>
      </c>
    </row>
    <row r="78" spans="1:18" x14ac:dyDescent="0.25">
      <c r="A78" s="20">
        <v>73</v>
      </c>
      <c r="B78" s="20" t="s">
        <v>112</v>
      </c>
      <c r="C78" s="21">
        <v>2.36</v>
      </c>
      <c r="D78" s="21">
        <v>2.25</v>
      </c>
      <c r="E78" s="21">
        <v>2.25</v>
      </c>
      <c r="F78" s="21">
        <v>2.25</v>
      </c>
      <c r="G78" s="22">
        <v>2.25</v>
      </c>
      <c r="H78" s="12">
        <v>0</v>
      </c>
      <c r="I78" s="15">
        <v>-0.10999999999999988</v>
      </c>
      <c r="J78" s="23">
        <v>-4.6610169491525411E-2</v>
      </c>
      <c r="K78" s="10">
        <v>4019567</v>
      </c>
      <c r="L78" s="10">
        <v>9048190.4900000002</v>
      </c>
      <c r="M78" s="27">
        <v>29578.916279830013</v>
      </c>
      <c r="N78" s="27">
        <v>487.84600799999998</v>
      </c>
      <c r="O78" s="11">
        <v>2.2510361165767359</v>
      </c>
      <c r="P78" s="23">
        <v>-4.6610169491525411E-2</v>
      </c>
      <c r="Q78" s="28">
        <v>2.36</v>
      </c>
      <c r="R78" s="28">
        <v>2.25</v>
      </c>
    </row>
    <row r="79" spans="1:18" x14ac:dyDescent="0.25">
      <c r="A79" s="20">
        <v>74</v>
      </c>
      <c r="B79" s="20" t="s">
        <v>121</v>
      </c>
      <c r="C79" s="21">
        <v>2.2000000000000002</v>
      </c>
      <c r="D79" s="21">
        <v>2.2000000000000002</v>
      </c>
      <c r="E79" s="21">
        <v>2.2000000000000002</v>
      </c>
      <c r="F79" s="21">
        <v>2.2000000000000002</v>
      </c>
      <c r="G79" s="22">
        <v>2.2000000000000002</v>
      </c>
      <c r="H79" s="12">
        <v>0</v>
      </c>
      <c r="I79" s="15">
        <v>0</v>
      </c>
      <c r="J79" s="23">
        <v>0</v>
      </c>
      <c r="K79" s="10">
        <v>10000</v>
      </c>
      <c r="L79" s="10">
        <v>20900</v>
      </c>
      <c r="M79" s="27">
        <v>68.322981366459629</v>
      </c>
      <c r="N79" s="27">
        <v>880.00000000000011</v>
      </c>
      <c r="O79" s="11">
        <v>2.09</v>
      </c>
      <c r="P79" s="23">
        <v>0</v>
      </c>
      <c r="Q79" s="28">
        <v>2.2000000000000002</v>
      </c>
      <c r="R79" s="28">
        <v>2.2000000000000002</v>
      </c>
    </row>
    <row r="80" spans="1:18" x14ac:dyDescent="0.25">
      <c r="A80" s="20">
        <v>75</v>
      </c>
      <c r="B80" s="20" t="s">
        <v>51</v>
      </c>
      <c r="C80" s="21">
        <v>70</v>
      </c>
      <c r="D80" s="21">
        <v>70</v>
      </c>
      <c r="E80" s="21">
        <v>70</v>
      </c>
      <c r="F80" s="21">
        <v>70</v>
      </c>
      <c r="G80" s="22">
        <v>70</v>
      </c>
      <c r="H80" s="12">
        <v>0</v>
      </c>
      <c r="I80" s="15">
        <v>0</v>
      </c>
      <c r="J80" s="23">
        <v>0</v>
      </c>
      <c r="K80" s="10">
        <v>74490</v>
      </c>
      <c r="L80" s="10">
        <v>5215626.9000000004</v>
      </c>
      <c r="M80" s="27">
        <v>17050.104282445245</v>
      </c>
      <c r="N80" s="27">
        <v>70000</v>
      </c>
      <c r="O80" s="11">
        <v>70.017813129279105</v>
      </c>
      <c r="P80" s="23">
        <v>2.1897810218978186E-2</v>
      </c>
      <c r="Q80" s="28">
        <v>72.3</v>
      </c>
      <c r="R80" s="28">
        <v>66.5</v>
      </c>
    </row>
    <row r="81" spans="1:18" x14ac:dyDescent="0.25">
      <c r="A81" s="20">
        <v>76</v>
      </c>
      <c r="B81" s="20" t="s">
        <v>95</v>
      </c>
      <c r="C81" s="21">
        <v>0.52</v>
      </c>
      <c r="D81" s="21">
        <v>0.5</v>
      </c>
      <c r="E81" s="21">
        <v>0.52</v>
      </c>
      <c r="F81" s="21">
        <v>0.48</v>
      </c>
      <c r="G81" s="22">
        <v>0.52</v>
      </c>
      <c r="H81" s="12">
        <v>8.3333333333333481E-2</v>
      </c>
      <c r="I81" s="15">
        <v>0</v>
      </c>
      <c r="J81" s="23">
        <v>0</v>
      </c>
      <c r="K81" s="10">
        <v>9232865</v>
      </c>
      <c r="L81" s="10">
        <v>4452688.66</v>
      </c>
      <c r="M81" s="27">
        <v>14556.027002288331</v>
      </c>
      <c r="N81" s="27">
        <v>2869.5128592000001</v>
      </c>
      <c r="O81" s="11">
        <v>0.4822651105588569</v>
      </c>
      <c r="P81" s="23">
        <v>4.0000000000000036E-2</v>
      </c>
      <c r="Q81" s="28">
        <v>0.56000000000000005</v>
      </c>
      <c r="R81" s="28">
        <v>0.44</v>
      </c>
    </row>
    <row r="82" spans="1:18" x14ac:dyDescent="0.25">
      <c r="A82" s="20">
        <v>77</v>
      </c>
      <c r="B82" s="20" t="s">
        <v>32</v>
      </c>
      <c r="C82" s="21">
        <v>25</v>
      </c>
      <c r="D82" s="21">
        <v>25</v>
      </c>
      <c r="E82" s="21">
        <v>25</v>
      </c>
      <c r="F82" s="21">
        <v>25</v>
      </c>
      <c r="G82" s="22">
        <v>25</v>
      </c>
      <c r="H82" s="12">
        <v>0</v>
      </c>
      <c r="I82" s="15">
        <v>0</v>
      </c>
      <c r="J82" s="23">
        <v>0</v>
      </c>
      <c r="K82" s="10">
        <v>156938</v>
      </c>
      <c r="L82" s="10">
        <v>3758169.2</v>
      </c>
      <c r="M82" s="27">
        <v>12285.613599215432</v>
      </c>
      <c r="N82" s="27">
        <v>99261.926124999998</v>
      </c>
      <c r="O82" s="11">
        <v>23.946840153436391</v>
      </c>
      <c r="P82" s="23">
        <v>0.21359223300970864</v>
      </c>
      <c r="Q82" s="28">
        <v>25.4</v>
      </c>
      <c r="R82" s="28">
        <v>20</v>
      </c>
    </row>
    <row r="83" spans="1:18" x14ac:dyDescent="0.25">
      <c r="A83" s="20">
        <v>78</v>
      </c>
      <c r="B83" s="20" t="s">
        <v>85</v>
      </c>
      <c r="C83" s="21">
        <v>5.75</v>
      </c>
      <c r="D83" s="21">
        <v>5.75</v>
      </c>
      <c r="E83" s="21">
        <v>5.75</v>
      </c>
      <c r="F83" s="21">
        <v>5.75</v>
      </c>
      <c r="G83" s="22">
        <v>5.75</v>
      </c>
      <c r="H83" s="12">
        <v>0</v>
      </c>
      <c r="I83" s="15">
        <v>0</v>
      </c>
      <c r="J83" s="23">
        <v>0</v>
      </c>
      <c r="K83" s="10">
        <v>70100</v>
      </c>
      <c r="L83" s="10">
        <v>391055</v>
      </c>
      <c r="M83" s="27">
        <v>1278.3752860411901</v>
      </c>
      <c r="N83" s="27">
        <v>3389.60637</v>
      </c>
      <c r="O83" s="11">
        <v>5.578530670470756</v>
      </c>
      <c r="P83" s="23">
        <v>0.123046875</v>
      </c>
      <c r="Q83" s="28">
        <v>6</v>
      </c>
      <c r="R83" s="28">
        <v>5.12</v>
      </c>
    </row>
    <row r="84" spans="1:18" x14ac:dyDescent="0.25">
      <c r="A84" s="20">
        <v>79</v>
      </c>
      <c r="B84" s="20" t="s">
        <v>87</v>
      </c>
      <c r="C84" s="21">
        <v>0.38</v>
      </c>
      <c r="D84" s="21">
        <v>0.38</v>
      </c>
      <c r="E84" s="21">
        <v>0.38</v>
      </c>
      <c r="F84" s="21">
        <v>0.38</v>
      </c>
      <c r="G84" s="22">
        <v>0.38</v>
      </c>
      <c r="H84" s="12">
        <v>0</v>
      </c>
      <c r="I84" s="15">
        <v>0</v>
      </c>
      <c r="J84" s="23">
        <v>0</v>
      </c>
      <c r="K84" s="10">
        <v>100000</v>
      </c>
      <c r="L84" s="10">
        <v>37000</v>
      </c>
      <c r="M84" s="27">
        <v>120.95456031382805</v>
      </c>
      <c r="N84" s="27">
        <v>1955.2406281200001</v>
      </c>
      <c r="O84" s="11">
        <v>0.37</v>
      </c>
      <c r="P84" s="23">
        <v>-0.24</v>
      </c>
      <c r="Q84" s="28">
        <v>0.5</v>
      </c>
      <c r="R84" s="28">
        <v>0.38</v>
      </c>
    </row>
    <row r="85" spans="1:18" x14ac:dyDescent="0.25">
      <c r="A85" s="20">
        <v>80</v>
      </c>
      <c r="B85" s="20" t="s">
        <v>100</v>
      </c>
      <c r="C85" s="21">
        <v>2.06</v>
      </c>
      <c r="D85" s="21">
        <v>1.57</v>
      </c>
      <c r="E85" s="21">
        <v>1.99</v>
      </c>
      <c r="F85" s="21">
        <v>1.43</v>
      </c>
      <c r="G85" s="22">
        <v>1.96</v>
      </c>
      <c r="H85" s="12">
        <v>0.39160839160839167</v>
      </c>
      <c r="I85" s="15">
        <f>G85-C85</f>
        <v>-0.10000000000000009</v>
      </c>
      <c r="J85" s="23">
        <f>G85/C85-1</f>
        <v>-4.8543689320388439E-2</v>
      </c>
      <c r="K85" s="10">
        <v>865707</v>
      </c>
      <c r="L85" s="10">
        <v>1388758.36</v>
      </c>
      <c r="M85" s="27">
        <v>4539.9096436744039</v>
      </c>
      <c r="N85" s="35" t="s">
        <v>106</v>
      </c>
      <c r="O85" s="11">
        <v>1.6041898240397734</v>
      </c>
      <c r="P85" s="23" t="s">
        <v>106</v>
      </c>
      <c r="Q85" s="28">
        <v>5.01</v>
      </c>
      <c r="R85" s="28">
        <v>1.96</v>
      </c>
    </row>
    <row r="86" spans="1:18" x14ac:dyDescent="0.25">
      <c r="A86" s="20">
        <v>81</v>
      </c>
      <c r="B86" s="20" t="s">
        <v>122</v>
      </c>
      <c r="C86" s="21">
        <v>0.5</v>
      </c>
      <c r="D86" s="21">
        <v>0.5</v>
      </c>
      <c r="E86" s="21">
        <v>0.5</v>
      </c>
      <c r="F86" s="21">
        <v>0.5</v>
      </c>
      <c r="G86" s="22">
        <v>0.5</v>
      </c>
      <c r="H86" s="12">
        <v>0</v>
      </c>
      <c r="I86" s="15">
        <v>0</v>
      </c>
      <c r="J86" s="23">
        <v>0</v>
      </c>
      <c r="K86" s="10">
        <v>13258</v>
      </c>
      <c r="L86" s="10">
        <v>6363.84</v>
      </c>
      <c r="M86" s="27">
        <v>20.803661327231122</v>
      </c>
      <c r="N86" s="27">
        <v>588.17844000000002</v>
      </c>
      <c r="O86" s="11">
        <v>0.48000000000000004</v>
      </c>
      <c r="P86" s="23">
        <v>0</v>
      </c>
      <c r="Q86" s="28">
        <v>0.5</v>
      </c>
      <c r="R86" s="28">
        <v>0.5</v>
      </c>
    </row>
    <row r="87" spans="1:18" x14ac:dyDescent="0.25">
      <c r="A87" s="20">
        <v>82</v>
      </c>
      <c r="B87" s="20" t="s">
        <v>98</v>
      </c>
      <c r="C87" s="21">
        <v>685</v>
      </c>
      <c r="D87" s="21">
        <v>685.1</v>
      </c>
      <c r="E87" s="21">
        <v>685.1</v>
      </c>
      <c r="F87" s="21">
        <v>685</v>
      </c>
      <c r="G87" s="22">
        <v>685</v>
      </c>
      <c r="H87" s="12">
        <v>1.4598540145982497E-4</v>
      </c>
      <c r="I87" s="15">
        <v>0</v>
      </c>
      <c r="J87" s="23">
        <v>0</v>
      </c>
      <c r="K87" s="10">
        <v>54414</v>
      </c>
      <c r="L87" s="10">
        <v>37276123.799999997</v>
      </c>
      <c r="M87" s="27">
        <v>121857.22066034652</v>
      </c>
      <c r="N87" s="27">
        <v>385959.52428499999</v>
      </c>
      <c r="O87" s="11">
        <v>685.04656522218545</v>
      </c>
      <c r="P87" s="23">
        <v>9.3864775957331226E-2</v>
      </c>
      <c r="Q87" s="28">
        <v>692.6</v>
      </c>
      <c r="R87" s="28">
        <v>626.22</v>
      </c>
    </row>
    <row r="88" spans="1:18" x14ac:dyDescent="0.25">
      <c r="A88" s="20">
        <v>83</v>
      </c>
      <c r="B88" s="20" t="s">
        <v>63</v>
      </c>
      <c r="C88" s="21">
        <v>1</v>
      </c>
      <c r="D88" s="21">
        <v>1.05</v>
      </c>
      <c r="E88" s="21">
        <v>1.1000000000000001</v>
      </c>
      <c r="F88" s="21">
        <v>1</v>
      </c>
      <c r="G88" s="22">
        <v>1.1000000000000001</v>
      </c>
      <c r="H88" s="12">
        <v>0.10000000000000009</v>
      </c>
      <c r="I88" s="15">
        <v>0.10000000000000009</v>
      </c>
      <c r="J88" s="23">
        <v>0.10000000000000009</v>
      </c>
      <c r="K88" s="10">
        <v>113195474</v>
      </c>
      <c r="L88" s="10">
        <v>121953996.73</v>
      </c>
      <c r="M88" s="27">
        <v>398672.75818895065</v>
      </c>
      <c r="N88" s="35">
        <v>15268.331551000001</v>
      </c>
      <c r="O88" s="11">
        <v>1.077375202563311</v>
      </c>
      <c r="P88" s="23">
        <v>1.2000000000000002</v>
      </c>
      <c r="Q88" s="28">
        <v>1.55</v>
      </c>
      <c r="R88" s="28">
        <v>0.52</v>
      </c>
    </row>
    <row r="89" spans="1:18" x14ac:dyDescent="0.25">
      <c r="A89" s="20">
        <v>84</v>
      </c>
      <c r="B89" s="20" t="s">
        <v>33</v>
      </c>
      <c r="C89" s="21">
        <v>45</v>
      </c>
      <c r="D89" s="21">
        <v>45</v>
      </c>
      <c r="E89" s="21">
        <v>45</v>
      </c>
      <c r="F89" s="21">
        <v>45</v>
      </c>
      <c r="G89" s="22">
        <v>45</v>
      </c>
      <c r="H89" s="12">
        <v>0</v>
      </c>
      <c r="I89" s="15">
        <v>0</v>
      </c>
      <c r="J89" s="23">
        <v>0</v>
      </c>
      <c r="K89" s="10">
        <v>61970</v>
      </c>
      <c r="L89" s="10">
        <v>2792272.1</v>
      </c>
      <c r="M89" s="27">
        <v>9128.0552468126843</v>
      </c>
      <c r="N89" s="27">
        <v>450000</v>
      </c>
      <c r="O89" s="11">
        <v>45.058449249636922</v>
      </c>
      <c r="P89" s="23">
        <v>8.43373493975903E-2</v>
      </c>
      <c r="Q89" s="28">
        <v>47</v>
      </c>
      <c r="R89" s="28">
        <v>40.9</v>
      </c>
    </row>
    <row r="90" spans="1:18" x14ac:dyDescent="0.25">
      <c r="A90" s="20">
        <v>85</v>
      </c>
      <c r="B90" s="20" t="s">
        <v>42</v>
      </c>
      <c r="C90" s="21">
        <v>2.14</v>
      </c>
      <c r="D90" s="21">
        <v>2.04</v>
      </c>
      <c r="E90" s="21">
        <v>2.2400000000000002</v>
      </c>
      <c r="F90" s="21">
        <v>2.04</v>
      </c>
      <c r="G90" s="22">
        <v>2.2400000000000002</v>
      </c>
      <c r="H90" s="12">
        <v>9.8039215686274606E-2</v>
      </c>
      <c r="I90" s="15">
        <v>0.10000000000000009</v>
      </c>
      <c r="J90" s="23">
        <v>4.6728971962616939E-2</v>
      </c>
      <c r="K90" s="10">
        <v>6423885</v>
      </c>
      <c r="L90" s="10">
        <v>13863467.609999999</v>
      </c>
      <c r="M90" s="27">
        <v>45320.260248447208</v>
      </c>
      <c r="N90" s="27">
        <v>64490.536602240005</v>
      </c>
      <c r="O90" s="11">
        <v>2.1581126701365294</v>
      </c>
      <c r="P90" s="23">
        <v>1.074074074074074</v>
      </c>
      <c r="Q90" s="28">
        <v>2.42</v>
      </c>
      <c r="R90" s="28">
        <v>1.1299999999999999</v>
      </c>
    </row>
    <row r="91" spans="1:18" x14ac:dyDescent="0.25">
      <c r="A91" s="20">
        <v>86</v>
      </c>
      <c r="B91" s="20" t="s">
        <v>43</v>
      </c>
      <c r="C91" s="21">
        <v>230</v>
      </c>
      <c r="D91" s="21">
        <v>229</v>
      </c>
      <c r="E91" s="21">
        <v>229</v>
      </c>
      <c r="F91" s="21">
        <v>229</v>
      </c>
      <c r="G91" s="22">
        <v>229</v>
      </c>
      <c r="H91" s="12">
        <v>0</v>
      </c>
      <c r="I91" s="15">
        <v>-1</v>
      </c>
      <c r="J91" s="23">
        <v>-4.3478260869564966E-3</v>
      </c>
      <c r="K91" s="10">
        <v>31184</v>
      </c>
      <c r="L91" s="10">
        <v>7118889.5</v>
      </c>
      <c r="M91" s="27">
        <v>23271.949983654791</v>
      </c>
      <c r="N91" s="27">
        <v>77750.500673000002</v>
      </c>
      <c r="O91" s="11">
        <v>228.28660531041561</v>
      </c>
      <c r="P91" s="23">
        <v>-4.1313328984561304E-3</v>
      </c>
      <c r="Q91" s="28">
        <v>231</v>
      </c>
      <c r="R91" s="28">
        <v>229</v>
      </c>
    </row>
    <row r="92" spans="1:18" x14ac:dyDescent="0.25">
      <c r="A92" s="20">
        <v>87</v>
      </c>
      <c r="B92" s="20" t="s">
        <v>113</v>
      </c>
      <c r="C92" s="21">
        <v>3.5</v>
      </c>
      <c r="D92" s="21">
        <v>3.5</v>
      </c>
      <c r="E92" s="21">
        <v>3.5</v>
      </c>
      <c r="F92" s="21">
        <v>3.5</v>
      </c>
      <c r="G92" s="22">
        <v>3.5</v>
      </c>
      <c r="H92" s="12">
        <v>0</v>
      </c>
      <c r="I92" s="15">
        <v>0</v>
      </c>
      <c r="J92" s="23">
        <v>0</v>
      </c>
      <c r="K92" s="10">
        <v>1000</v>
      </c>
      <c r="L92" s="10">
        <v>3330</v>
      </c>
      <c r="M92" s="27">
        <v>10.885910428244525</v>
      </c>
      <c r="N92" s="27">
        <v>7862.5311520000005</v>
      </c>
      <c r="O92" s="11">
        <v>3.33</v>
      </c>
      <c r="P92" s="23">
        <v>0</v>
      </c>
      <c r="Q92" s="28">
        <v>3.5</v>
      </c>
      <c r="R92" s="28">
        <v>3.5</v>
      </c>
    </row>
    <row r="93" spans="1:18" x14ac:dyDescent="0.25">
      <c r="A93" s="20">
        <v>88</v>
      </c>
      <c r="B93" s="20" t="s">
        <v>34</v>
      </c>
      <c r="C93" s="21">
        <v>1.99</v>
      </c>
      <c r="D93" s="21">
        <v>2</v>
      </c>
      <c r="E93" s="21">
        <v>2.08</v>
      </c>
      <c r="F93" s="21">
        <v>1.97</v>
      </c>
      <c r="G93" s="22">
        <v>2.08</v>
      </c>
      <c r="H93" s="12">
        <v>5.5837563451776706E-2</v>
      </c>
      <c r="I93" s="15">
        <v>9.000000000000008E-2</v>
      </c>
      <c r="J93" s="23">
        <v>4.5226130653266416E-2</v>
      </c>
      <c r="K93" s="10">
        <v>31857465</v>
      </c>
      <c r="L93" s="10">
        <v>64329009.490000002</v>
      </c>
      <c r="M93" s="27">
        <v>210294.24481856817</v>
      </c>
      <c r="N93" s="27">
        <v>84566.658375679996</v>
      </c>
      <c r="O93" s="11">
        <v>2.0192758428832929</v>
      </c>
      <c r="P93" s="23">
        <v>0.42465753424657549</v>
      </c>
      <c r="Q93" s="28">
        <v>2.5499999999999998</v>
      </c>
      <c r="R93" s="28">
        <v>1.48</v>
      </c>
    </row>
    <row r="94" spans="1:18" x14ac:dyDescent="0.25">
      <c r="A94" s="20">
        <v>89</v>
      </c>
      <c r="B94" s="20" t="s">
        <v>36</v>
      </c>
      <c r="C94" s="21">
        <v>17</v>
      </c>
      <c r="D94" s="21">
        <v>17.45</v>
      </c>
      <c r="E94" s="21">
        <v>17.45</v>
      </c>
      <c r="F94" s="21">
        <v>17.45</v>
      </c>
      <c r="G94" s="22">
        <v>17</v>
      </c>
      <c r="H94" s="12">
        <v>0</v>
      </c>
      <c r="I94" s="15">
        <v>0</v>
      </c>
      <c r="J94" s="23">
        <v>0</v>
      </c>
      <c r="K94" s="10">
        <v>189425</v>
      </c>
      <c r="L94" s="10">
        <v>3212841.75</v>
      </c>
      <c r="M94" s="27">
        <v>10502.915168355672</v>
      </c>
      <c r="N94" s="27">
        <v>32654.694579000003</v>
      </c>
      <c r="O94" s="11">
        <v>16.961022832255509</v>
      </c>
      <c r="P94" s="23">
        <v>5.9171597633136397E-3</v>
      </c>
      <c r="Q94" s="28">
        <v>19.420000000000002</v>
      </c>
      <c r="R94" s="28">
        <v>16.75</v>
      </c>
    </row>
    <row r="95" spans="1:18" x14ac:dyDescent="0.25">
      <c r="A95" s="20">
        <v>90</v>
      </c>
      <c r="B95" s="20" t="s">
        <v>35</v>
      </c>
      <c r="C95" s="21">
        <v>3</v>
      </c>
      <c r="D95" s="21">
        <v>2.99</v>
      </c>
      <c r="E95" s="21">
        <v>3</v>
      </c>
      <c r="F95" s="21">
        <v>2.99</v>
      </c>
      <c r="G95" s="22">
        <v>3</v>
      </c>
      <c r="H95" s="12">
        <v>3.3444816053511683E-3</v>
      </c>
      <c r="I95" s="15">
        <v>0</v>
      </c>
      <c r="J95" s="23">
        <v>0</v>
      </c>
      <c r="K95" s="10">
        <v>3151344</v>
      </c>
      <c r="L95" s="10">
        <v>9452009.8499999996</v>
      </c>
      <c r="M95" s="27">
        <v>30899.018796992481</v>
      </c>
      <c r="N95" s="27">
        <v>8004.8084999999992</v>
      </c>
      <c r="O95" s="11">
        <v>2.9993583214019162</v>
      </c>
      <c r="P95" s="23">
        <v>7.5268817204301008E-2</v>
      </c>
      <c r="Q95" s="28">
        <v>3.2</v>
      </c>
      <c r="R95" s="28">
        <v>2.79</v>
      </c>
    </row>
    <row r="96" spans="1:18" x14ac:dyDescent="0.25">
      <c r="A96" s="20">
        <v>91</v>
      </c>
      <c r="B96" s="20" t="s">
        <v>37</v>
      </c>
      <c r="C96" s="21">
        <v>11.15</v>
      </c>
      <c r="D96" s="21">
        <v>11.3</v>
      </c>
      <c r="E96" s="21">
        <v>11.85</v>
      </c>
      <c r="F96" s="21">
        <v>11.15</v>
      </c>
      <c r="G96" s="22">
        <v>11.85</v>
      </c>
      <c r="H96" s="12">
        <v>6.2780269058295923E-2</v>
      </c>
      <c r="I96" s="15">
        <v>0.69999999999999929</v>
      </c>
      <c r="J96" s="23">
        <v>6.2780269058295923E-2</v>
      </c>
      <c r="K96" s="10">
        <v>41925509</v>
      </c>
      <c r="L96" s="10">
        <v>487572439</v>
      </c>
      <c r="M96" s="27">
        <v>1593894.86433475</v>
      </c>
      <c r="N96" s="27">
        <v>429912.38689199998</v>
      </c>
      <c r="O96" s="11">
        <v>11.629493609725763</v>
      </c>
      <c r="P96" s="23">
        <v>0.15048543689320382</v>
      </c>
      <c r="Q96" s="28">
        <v>13</v>
      </c>
      <c r="R96" s="28">
        <v>10.41</v>
      </c>
    </row>
    <row r="97" spans="1:18" x14ac:dyDescent="0.25">
      <c r="A97" s="20">
        <v>92</v>
      </c>
      <c r="B97" s="20" t="s">
        <v>38</v>
      </c>
      <c r="C97" s="21">
        <v>7.6</v>
      </c>
      <c r="D97" s="21">
        <v>7.6</v>
      </c>
      <c r="E97" s="21">
        <v>7.95</v>
      </c>
      <c r="F97" s="21">
        <v>7.6</v>
      </c>
      <c r="G97" s="22">
        <v>7.85</v>
      </c>
      <c r="H97" s="12">
        <v>4.6052631578947345E-2</v>
      </c>
      <c r="I97" s="15">
        <v>0.25</v>
      </c>
      <c r="J97" s="23">
        <v>3.289473684210531E-2</v>
      </c>
      <c r="K97" s="10">
        <v>1656308</v>
      </c>
      <c r="L97" s="10">
        <v>12913389.9</v>
      </c>
      <c r="M97" s="27">
        <v>42214.416149068325</v>
      </c>
      <c r="N97" s="27">
        <v>132946.08079735001</v>
      </c>
      <c r="O97" s="11">
        <v>7.7964906889298371</v>
      </c>
      <c r="P97" s="23">
        <v>6.4102564102563875E-3</v>
      </c>
      <c r="Q97" s="28">
        <v>8.7799999999999994</v>
      </c>
      <c r="R97" s="28">
        <v>7.29</v>
      </c>
    </row>
    <row r="98" spans="1:18" x14ac:dyDescent="0.25">
      <c r="A98" s="20">
        <v>93</v>
      </c>
      <c r="B98" s="20" t="s">
        <v>41</v>
      </c>
      <c r="C98" s="21">
        <v>4.24</v>
      </c>
      <c r="D98" s="21">
        <v>4.2300000000000004</v>
      </c>
      <c r="E98" s="21">
        <v>4.22</v>
      </c>
      <c r="F98" s="21">
        <v>4.17</v>
      </c>
      <c r="G98" s="22">
        <v>4.22</v>
      </c>
      <c r="H98" s="12">
        <v>1.1990407673860837E-2</v>
      </c>
      <c r="I98" s="15">
        <v>-2.0000000000000462E-2</v>
      </c>
      <c r="J98" s="23">
        <v>-4.7169811320755262E-3</v>
      </c>
      <c r="K98" s="10">
        <v>5410448</v>
      </c>
      <c r="L98" s="10">
        <v>22682313.460000001</v>
      </c>
      <c r="M98" s="27">
        <v>74149.43922850606</v>
      </c>
      <c r="N98" s="27">
        <v>25320</v>
      </c>
      <c r="O98" s="11">
        <v>4.1923170613597991</v>
      </c>
      <c r="P98" s="23">
        <v>0.19546742209631729</v>
      </c>
      <c r="Q98" s="28">
        <v>4.41</v>
      </c>
      <c r="R98" s="28">
        <v>3.7</v>
      </c>
    </row>
    <row r="99" spans="1:18" x14ac:dyDescent="0.25">
      <c r="A99" s="20">
        <v>94</v>
      </c>
      <c r="B99" s="20" t="s">
        <v>123</v>
      </c>
      <c r="C99" s="21">
        <v>0.36</v>
      </c>
      <c r="D99" s="21">
        <v>0.36</v>
      </c>
      <c r="E99" s="21">
        <v>0.36</v>
      </c>
      <c r="F99" s="21">
        <v>0.36</v>
      </c>
      <c r="G99" s="22">
        <v>0.36</v>
      </c>
      <c r="H99" s="12">
        <v>0</v>
      </c>
      <c r="I99" s="15">
        <v>0</v>
      </c>
      <c r="J99" s="23">
        <v>0</v>
      </c>
      <c r="K99" s="10">
        <v>83357</v>
      </c>
      <c r="L99" s="10">
        <v>29174.95</v>
      </c>
      <c r="M99" s="27">
        <v>95.374141876430215</v>
      </c>
      <c r="N99" s="27">
        <v>929.62655999999993</v>
      </c>
      <c r="O99" s="11">
        <v>0.35000000000000003</v>
      </c>
      <c r="P99" s="23">
        <v>-0.28000000000000003</v>
      </c>
      <c r="Q99" s="28">
        <v>0.5</v>
      </c>
      <c r="R99" s="28">
        <v>0.36</v>
      </c>
    </row>
    <row r="100" spans="1:18" x14ac:dyDescent="0.25">
      <c r="A100" s="20">
        <v>95</v>
      </c>
      <c r="B100" s="20" t="s">
        <v>39</v>
      </c>
      <c r="C100" s="21">
        <v>49</v>
      </c>
      <c r="D100" s="21">
        <v>49</v>
      </c>
      <c r="E100" s="21">
        <v>49</v>
      </c>
      <c r="F100" s="21">
        <v>49</v>
      </c>
      <c r="G100" s="22">
        <v>49</v>
      </c>
      <c r="H100" s="12">
        <v>0</v>
      </c>
      <c r="I100" s="15">
        <v>0</v>
      </c>
      <c r="J100" s="23">
        <v>0</v>
      </c>
      <c r="K100" s="10">
        <v>143726</v>
      </c>
      <c r="L100" s="10">
        <v>6952457</v>
      </c>
      <c r="M100" s="27">
        <v>22727.875122589085</v>
      </c>
      <c r="N100" s="27">
        <v>185381.51624999999</v>
      </c>
      <c r="O100" s="11">
        <v>48.372994447768669</v>
      </c>
      <c r="P100" s="23">
        <v>0.19512195121951215</v>
      </c>
      <c r="Q100" s="28">
        <v>49.45</v>
      </c>
      <c r="R100" s="28">
        <v>39.86</v>
      </c>
    </row>
    <row r="101" spans="1:18" x14ac:dyDescent="0.25">
      <c r="A101" s="20">
        <v>96</v>
      </c>
      <c r="B101" s="20" t="s">
        <v>124</v>
      </c>
      <c r="C101" s="21">
        <v>13.45</v>
      </c>
      <c r="D101" s="21">
        <v>13.45</v>
      </c>
      <c r="E101" s="21">
        <v>13.45</v>
      </c>
      <c r="F101" s="21">
        <v>13.45</v>
      </c>
      <c r="G101" s="22">
        <v>13.45</v>
      </c>
      <c r="H101" s="12">
        <v>0</v>
      </c>
      <c r="I101" s="15">
        <v>0</v>
      </c>
      <c r="J101" s="23">
        <v>0</v>
      </c>
      <c r="K101" s="10">
        <v>46250</v>
      </c>
      <c r="L101" s="10">
        <v>592000</v>
      </c>
      <c r="M101" s="27">
        <v>1935.2729650212489</v>
      </c>
      <c r="N101" s="35">
        <v>3676.4065371999995</v>
      </c>
      <c r="O101" s="11">
        <v>12.8</v>
      </c>
      <c r="P101" s="35">
        <v>0</v>
      </c>
      <c r="Q101" s="28">
        <v>13.45</v>
      </c>
      <c r="R101" s="28">
        <v>13.45</v>
      </c>
    </row>
    <row r="102" spans="1:18" x14ac:dyDescent="0.25">
      <c r="A102" s="20">
        <v>97</v>
      </c>
      <c r="B102" s="20" t="s">
        <v>62</v>
      </c>
      <c r="C102" s="21">
        <v>1.9</v>
      </c>
      <c r="D102" s="21">
        <v>1.81</v>
      </c>
      <c r="E102" s="21">
        <v>1.81</v>
      </c>
      <c r="F102" s="21">
        <v>1.81</v>
      </c>
      <c r="G102" s="22">
        <v>1.81</v>
      </c>
      <c r="H102" s="12">
        <v>0</v>
      </c>
      <c r="I102" s="15">
        <v>-8.9999999999999858E-2</v>
      </c>
      <c r="J102" s="23">
        <v>-4.7368421052631504E-2</v>
      </c>
      <c r="K102" s="10">
        <v>5477696</v>
      </c>
      <c r="L102" s="10">
        <v>9916422.2400000002</v>
      </c>
      <c r="M102" s="27">
        <v>32417.202484472054</v>
      </c>
      <c r="N102" s="27">
        <v>21157.701675020002</v>
      </c>
      <c r="O102" s="11">
        <v>1.8103272324714625</v>
      </c>
      <c r="P102" s="23">
        <v>2.4150943396226414</v>
      </c>
      <c r="Q102" s="28">
        <v>1.92</v>
      </c>
      <c r="R102" s="28">
        <v>0.55000000000000004</v>
      </c>
    </row>
    <row r="103" spans="1:18" x14ac:dyDescent="0.25">
      <c r="A103" s="20">
        <v>98</v>
      </c>
      <c r="B103" s="20" t="s">
        <v>125</v>
      </c>
      <c r="C103" s="21">
        <v>0.44</v>
      </c>
      <c r="D103" s="21">
        <v>0.42</v>
      </c>
      <c r="E103" s="21">
        <v>0.42</v>
      </c>
      <c r="F103" s="21">
        <v>0.42</v>
      </c>
      <c r="G103" s="22">
        <v>0.42</v>
      </c>
      <c r="H103" s="12">
        <v>0</v>
      </c>
      <c r="I103" s="15">
        <v>-2.0000000000000018E-2</v>
      </c>
      <c r="J103" s="23">
        <v>-4.5454545454545525E-2</v>
      </c>
      <c r="K103" s="10">
        <v>182000</v>
      </c>
      <c r="L103" s="10">
        <v>76440</v>
      </c>
      <c r="M103" s="27">
        <v>249.88558352402748</v>
      </c>
      <c r="N103" s="27">
        <v>5823.9999997199993</v>
      </c>
      <c r="O103" s="11">
        <v>0.42</v>
      </c>
      <c r="P103" s="23">
        <v>-0.16000000000000003</v>
      </c>
      <c r="Q103" s="28">
        <v>0.5</v>
      </c>
      <c r="R103" s="28">
        <v>0.42</v>
      </c>
    </row>
    <row r="104" spans="1:18" x14ac:dyDescent="0.25">
      <c r="A104" s="20">
        <v>99</v>
      </c>
      <c r="B104" s="20" t="s">
        <v>76</v>
      </c>
      <c r="C104" s="21">
        <v>2.2000000000000002</v>
      </c>
      <c r="D104" s="21">
        <v>2.2799999999999998</v>
      </c>
      <c r="E104" s="21">
        <v>2.2799999999999998</v>
      </c>
      <c r="F104" s="21">
        <v>2.2799999999999998</v>
      </c>
      <c r="G104" s="22">
        <v>2.2000000000000002</v>
      </c>
      <c r="H104" s="12">
        <v>0</v>
      </c>
      <c r="I104" s="15">
        <v>0</v>
      </c>
      <c r="J104" s="23">
        <v>0</v>
      </c>
      <c r="K104" s="10">
        <v>37700</v>
      </c>
      <c r="L104" s="10">
        <v>85287</v>
      </c>
      <c r="M104" s="27">
        <v>278.80679960771494</v>
      </c>
      <c r="N104" s="27">
        <v>949.10090880000018</v>
      </c>
      <c r="O104" s="11">
        <v>2.2622546419098142</v>
      </c>
      <c r="P104" s="23">
        <v>-3.5087719298245501E-2</v>
      </c>
      <c r="Q104" s="28">
        <v>2.76</v>
      </c>
      <c r="R104" s="28">
        <v>2.14</v>
      </c>
    </row>
    <row r="105" spans="1:18" x14ac:dyDescent="0.25">
      <c r="A105" s="20">
        <v>100</v>
      </c>
      <c r="B105" s="20" t="s">
        <v>48</v>
      </c>
      <c r="C105" s="21">
        <v>3.24</v>
      </c>
      <c r="D105" s="21">
        <v>3.24</v>
      </c>
      <c r="E105" s="21">
        <v>3.24</v>
      </c>
      <c r="F105" s="21">
        <v>3.24</v>
      </c>
      <c r="G105" s="22">
        <v>3.24</v>
      </c>
      <c r="H105" s="12">
        <v>0</v>
      </c>
      <c r="I105" s="15">
        <v>0</v>
      </c>
      <c r="J105" s="23">
        <v>0</v>
      </c>
      <c r="K105" s="10">
        <v>38950</v>
      </c>
      <c r="L105" s="10">
        <v>123802.56</v>
      </c>
      <c r="M105" s="27">
        <v>404.71578947368425</v>
      </c>
      <c r="N105" s="27">
        <v>3377.2789717200008</v>
      </c>
      <c r="O105" s="11">
        <v>3.1784996148908857</v>
      </c>
      <c r="P105" s="23">
        <v>8.0000000000000071E-2</v>
      </c>
      <c r="Q105" s="28">
        <v>3.39</v>
      </c>
      <c r="R105" s="28">
        <v>2.9</v>
      </c>
    </row>
    <row r="106" spans="1:18" x14ac:dyDescent="0.25">
      <c r="A106" s="20">
        <v>101</v>
      </c>
      <c r="B106" s="20" t="s">
        <v>40</v>
      </c>
      <c r="C106" s="21">
        <v>51</v>
      </c>
      <c r="D106" s="21">
        <v>51</v>
      </c>
      <c r="E106" s="21">
        <v>51</v>
      </c>
      <c r="F106" s="21">
        <v>51</v>
      </c>
      <c r="G106" s="22">
        <v>51</v>
      </c>
      <c r="H106" s="12">
        <v>0</v>
      </c>
      <c r="I106" s="15">
        <v>0</v>
      </c>
      <c r="J106" s="23">
        <v>0</v>
      </c>
      <c r="K106" s="10">
        <v>167766</v>
      </c>
      <c r="L106" s="10">
        <v>8592303.6500000004</v>
      </c>
      <c r="M106" s="27">
        <v>28088.60297482838</v>
      </c>
      <c r="N106" s="27">
        <v>255529.99154100002</v>
      </c>
      <c r="O106" s="11">
        <v>51.21600115637257</v>
      </c>
      <c r="P106" s="23">
        <v>0.13611049231454664</v>
      </c>
      <c r="Q106" s="28">
        <v>56.9</v>
      </c>
      <c r="R106" s="28">
        <v>44.89</v>
      </c>
    </row>
    <row r="107" spans="1:18" x14ac:dyDescent="0.25">
      <c r="A107" s="20">
        <v>102</v>
      </c>
      <c r="B107" s="20" t="s">
        <v>68</v>
      </c>
      <c r="C107" s="21">
        <v>0.61</v>
      </c>
      <c r="D107" s="21">
        <v>0.57999999999999996</v>
      </c>
      <c r="E107" s="21">
        <v>0.64</v>
      </c>
      <c r="F107" s="21">
        <v>0.57999999999999996</v>
      </c>
      <c r="G107" s="22">
        <v>0.64</v>
      </c>
      <c r="H107" s="12">
        <v>0.10344827586206917</v>
      </c>
      <c r="I107" s="15">
        <v>3.0000000000000027E-2</v>
      </c>
      <c r="J107" s="23">
        <v>4.9180327868852514E-2</v>
      </c>
      <c r="K107" s="10">
        <v>18167213</v>
      </c>
      <c r="L107" s="10">
        <v>10882188.32</v>
      </c>
      <c r="M107" s="27">
        <v>35574.3325269696</v>
      </c>
      <c r="N107" s="27">
        <v>8564.9524787200007</v>
      </c>
      <c r="O107" s="11">
        <v>0.59900152654124772</v>
      </c>
      <c r="P107" s="23">
        <v>0.28000000000000003</v>
      </c>
      <c r="Q107" s="28">
        <v>0.75</v>
      </c>
      <c r="R107" s="28">
        <v>0.5</v>
      </c>
    </row>
    <row r="108" spans="1:18" x14ac:dyDescent="0.25">
      <c r="A108" s="20">
        <v>103</v>
      </c>
      <c r="B108" s="20" t="s">
        <v>78</v>
      </c>
      <c r="C108" s="21">
        <v>1.3</v>
      </c>
      <c r="D108" s="21">
        <v>1.24</v>
      </c>
      <c r="E108" s="21">
        <v>1.33</v>
      </c>
      <c r="F108" s="21">
        <v>1.24</v>
      </c>
      <c r="G108" s="22">
        <v>1.25</v>
      </c>
      <c r="H108" s="12">
        <v>7.258064516129048E-2</v>
      </c>
      <c r="I108" s="15">
        <v>-5.0000000000000044E-2</v>
      </c>
      <c r="J108" s="23">
        <v>-3.8461538461538547E-2</v>
      </c>
      <c r="K108" s="10">
        <v>11929394</v>
      </c>
      <c r="L108" s="10">
        <v>15024497.15</v>
      </c>
      <c r="M108" s="27">
        <v>49115.714776070614</v>
      </c>
      <c r="N108" s="27">
        <v>48218.082602499999</v>
      </c>
      <c r="O108" s="11">
        <v>1.2594518338483918</v>
      </c>
      <c r="P108" s="23">
        <v>1.4038461538461537</v>
      </c>
      <c r="Q108" s="28">
        <v>1.5</v>
      </c>
      <c r="R108" s="28">
        <v>0.5</v>
      </c>
    </row>
    <row r="109" spans="1:18" x14ac:dyDescent="0.25">
      <c r="A109" s="20">
        <v>104</v>
      </c>
      <c r="B109" s="20" t="s">
        <v>46</v>
      </c>
      <c r="C109" s="21">
        <v>30</v>
      </c>
      <c r="D109" s="21">
        <v>30.4</v>
      </c>
      <c r="E109" s="21">
        <v>31.5</v>
      </c>
      <c r="F109" s="21">
        <v>30.35</v>
      </c>
      <c r="G109" s="22">
        <v>31.5</v>
      </c>
      <c r="H109" s="12">
        <v>3.7891268533772671E-2</v>
      </c>
      <c r="I109" s="15">
        <v>1.5</v>
      </c>
      <c r="J109" s="23">
        <v>5.0000000000000044E-2</v>
      </c>
      <c r="K109" s="10">
        <v>15711899</v>
      </c>
      <c r="L109" s="10">
        <v>486737005.94999999</v>
      </c>
      <c r="M109" s="27">
        <v>1591163.7984635502</v>
      </c>
      <c r="N109" s="27">
        <v>988989.554259</v>
      </c>
      <c r="O109" s="11">
        <v>30.978878234260542</v>
      </c>
      <c r="P109" s="23">
        <v>0.22854914196567866</v>
      </c>
      <c r="Q109" s="28">
        <v>33.51</v>
      </c>
      <c r="R109" s="28">
        <v>25.93</v>
      </c>
    </row>
    <row r="110" spans="1:18" x14ac:dyDescent="0.25">
      <c r="A110" s="36"/>
      <c r="B110" s="36"/>
      <c r="C110" s="37"/>
      <c r="D110" s="37"/>
      <c r="E110" s="37"/>
      <c r="F110" s="37"/>
      <c r="H110" s="38"/>
      <c r="I110" s="39"/>
      <c r="J110" s="40"/>
      <c r="K110" s="41"/>
      <c r="L110" s="41"/>
      <c r="M110" s="42"/>
      <c r="N110" s="42"/>
      <c r="O110" s="43"/>
      <c r="P110" s="40"/>
      <c r="Q110" s="44"/>
      <c r="R110" s="44"/>
    </row>
    <row r="112" spans="1:18" x14ac:dyDescent="0.25">
      <c r="A112" s="32" t="s">
        <v>96</v>
      </c>
      <c r="B112" s="33"/>
      <c r="C112" s="34"/>
      <c r="D112" s="34">
        <v>305.89999999999998</v>
      </c>
    </row>
    <row r="120" spans="190:190" x14ac:dyDescent="0.25">
      <c r="GH120" t="s">
        <v>82</v>
      </c>
    </row>
  </sheetData>
  <sortState ref="A6:R109">
    <sortCondition ref="B5"/>
  </sortState>
  <mergeCells count="1">
    <mergeCell ref="I3:K3"/>
  </mergeCells>
  <conditionalFormatting sqref="P6:P97 J6:J110 P99:P110">
    <cfRule type="expression" dxfId="9" priority="4678">
      <formula>"B13="" """</formula>
    </cfRule>
  </conditionalFormatting>
  <conditionalFormatting sqref="P6:P97 J6:J110 P99:P110">
    <cfRule type="cellIs" dxfId="8" priority="4677" operator="equal">
      <formula>0</formula>
    </cfRule>
  </conditionalFormatting>
  <conditionalFormatting sqref="J110">
    <cfRule type="iconSet" priority="44660">
      <iconSet iconSet="3Arrows">
        <cfvo type="percent" val="0"/>
        <cfvo type="num" val="0"/>
        <cfvo type="num" val="0" gte="0"/>
      </iconSet>
    </cfRule>
    <cfRule type="cellIs" dxfId="7" priority="44661" operator="lessThan">
      <formula>0</formula>
    </cfRule>
    <cfRule type="cellIs" dxfId="6" priority="44662" operator="greaterThan">
      <formula>0</formula>
    </cfRule>
  </conditionalFormatting>
  <conditionalFormatting sqref="P110">
    <cfRule type="iconSet" priority="44663">
      <iconSet iconSet="3Arrows">
        <cfvo type="percent" val="0"/>
        <cfvo type="num" val="0"/>
        <cfvo type="num" val="0" gte="0"/>
      </iconSet>
    </cfRule>
    <cfRule type="cellIs" dxfId="5" priority="44664" operator="lessThan">
      <formula>0</formula>
    </cfRule>
    <cfRule type="cellIs" dxfId="4" priority="44665" operator="greaterThan">
      <formula>0</formula>
    </cfRule>
  </conditionalFormatting>
  <conditionalFormatting sqref="J6:J109">
    <cfRule type="iconSet" priority="44736">
      <iconSet iconSet="3Arrows">
        <cfvo type="percent" val="0"/>
        <cfvo type="num" val="0"/>
        <cfvo type="num" val="0" gte="0"/>
      </iconSet>
    </cfRule>
    <cfRule type="cellIs" dxfId="3" priority="44737" operator="lessThan">
      <formula>0</formula>
    </cfRule>
    <cfRule type="cellIs" dxfId="2" priority="44738" operator="greaterThan">
      <formula>0</formula>
    </cfRule>
  </conditionalFormatting>
  <conditionalFormatting sqref="P6:P97 P99:P109">
    <cfRule type="iconSet" priority="44739">
      <iconSet iconSet="3Arrows">
        <cfvo type="percent" val="0"/>
        <cfvo type="num" val="0"/>
        <cfvo type="num" val="0" gte="0"/>
      </iconSet>
    </cfRule>
    <cfRule type="cellIs" dxfId="1" priority="44740" operator="lessThan">
      <formula>0</formula>
    </cfRule>
    <cfRule type="cellIs" dxfId="0" priority="4474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Jerry Nnebue</cp:lastModifiedBy>
  <cp:lastPrinted>2013-02-08T16:13:26Z</cp:lastPrinted>
  <dcterms:created xsi:type="dcterms:W3CDTF">2011-05-06T08:53:19Z</dcterms:created>
  <dcterms:modified xsi:type="dcterms:W3CDTF">2018-02-14T13:45:29Z</dcterms:modified>
</cp:coreProperties>
</file>