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eyin.kayode\Downloads\"/>
    </mc:Choice>
  </mc:AlternateContent>
  <xr:revisionPtr revIDLastSave="0" documentId="13_ncr:1_{38F75D56-0C5A-4908-9F38-9B130EEAFBA0}" xr6:coauthVersionLast="47" xr6:coauthVersionMax="47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Pricelist'!$A$5:$R$109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Pricelist'!$A$1:$Q$109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" i="1" l="1"/>
</calcChain>
</file>

<file path=xl/sharedStrings.xml><?xml version="1.0" encoding="utf-8"?>
<sst xmlns="http://schemas.openxmlformats.org/spreadsheetml/2006/main" count="125" uniqueCount="125">
  <si>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</si>
  <si>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</si>
  <si>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</si>
  <si>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</si>
  <si>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</si>
  <si>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</si>
  <si>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</si>
  <si>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</si>
  <si>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</si>
  <si>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</si>
  <si>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</si>
  <si>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</si>
  <si>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</si>
  <si>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</si>
  <si>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</si>
  <si>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</si>
  <si>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</si>
  <si>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</si>
  <si>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</si>
  <si>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</si>
  <si>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</si>
  <si>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</si>
  <si>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</si>
  <si>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</si>
  <si>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</si>
  <si>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</si>
  <si>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</si>
  <si>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</si>
  <si>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</si>
  <si>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</si>
  <si>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</si>
  <si>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</si>
  <si>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</si>
  <si>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</si>
  <si>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</si>
  <si>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</si>
  <si>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</si>
  <si>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</si>
  <si>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</si>
  <si>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</si>
  <si>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</si>
  <si>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</si>
  <si>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</si>
  <si>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ETERNA</t>
  </si>
  <si>
    <t>NAHCO</t>
  </si>
  <si>
    <t>MAYBAKER</t>
  </si>
  <si>
    <t>HONYFLOUR</t>
  </si>
  <si>
    <t>OKOMUOIL</t>
  </si>
  <si>
    <t>Mkt Cap (N'Mn)</t>
  </si>
  <si>
    <t>JBERGER</t>
  </si>
  <si>
    <t>WAPIC</t>
  </si>
  <si>
    <t>WEMABANK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</si>
  <si>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</si>
  <si>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</si>
  <si>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</si>
  <si>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</si>
  <si>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</si>
  <si>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</si>
  <si>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</si>
  <si>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</si>
  <si>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INTBREW</t>
  </si>
  <si>
    <t>CHAMS</t>
  </si>
  <si>
    <t>SEPLAT</t>
  </si>
  <si>
    <t>MTNN</t>
  </si>
  <si>
    <t>CONOIL</t>
  </si>
  <si>
    <t>NEIMETH</t>
  </si>
  <si>
    <t>LASACO</t>
  </si>
  <si>
    <t>UNITYBNK</t>
  </si>
  <si>
    <t>CAVERTON</t>
  </si>
  <si>
    <t>BUACEMENT</t>
  </si>
  <si>
    <t>ARDOVA</t>
  </si>
  <si>
    <t>FIDSON</t>
  </si>
  <si>
    <t>REDSTAREX</t>
  </si>
  <si>
    <t>PRESCO</t>
  </si>
  <si>
    <t>CUSTODIAN</t>
  </si>
  <si>
    <t>JAIZBANK</t>
  </si>
  <si>
    <t>LEARNAFRCA</t>
  </si>
  <si>
    <t>MANSARD</t>
  </si>
  <si>
    <t>LIVESTOCK</t>
  </si>
  <si>
    <t>CORNERST</t>
  </si>
  <si>
    <t>BERGER</t>
  </si>
  <si>
    <t>MBENEFIT</t>
  </si>
  <si>
    <t>REGALINS</t>
  </si>
  <si>
    <t>CAP</t>
  </si>
  <si>
    <t>CHAMPION</t>
  </si>
  <si>
    <t>AIRTELAFRI</t>
  </si>
  <si>
    <t>NPFMCRFBK</t>
  </si>
  <si>
    <t>ROYALEX</t>
  </si>
  <si>
    <t>COURTVILLE</t>
  </si>
  <si>
    <t>FTNCOCOA</t>
  </si>
  <si>
    <t>GTCO</t>
  </si>
  <si>
    <t>JAPAULGOLD</t>
  </si>
  <si>
    <t>MRS</t>
  </si>
  <si>
    <t>MULTIVERSE</t>
  </si>
  <si>
    <t>UPDC</t>
  </si>
  <si>
    <t>CILEASING</t>
  </si>
  <si>
    <t>NGXGROUP</t>
  </si>
  <si>
    <t>SOVRENINS</t>
  </si>
  <si>
    <t>CHIPLC</t>
  </si>
  <si>
    <t>NEM</t>
  </si>
  <si>
    <t>BUAFOODS</t>
  </si>
  <si>
    <t>LINKASSURE</t>
  </si>
  <si>
    <t>ABCTRANS</t>
  </si>
  <si>
    <t>SUNUASSUR</t>
  </si>
  <si>
    <t>UPL</t>
  </si>
  <si>
    <t>VERITASKAP</t>
  </si>
  <si>
    <t>ACADEMY</t>
  </si>
  <si>
    <t>BETAGLAS</t>
  </si>
  <si>
    <t>GUINEAINS</t>
  </si>
  <si>
    <t>RTBRISCOE</t>
  </si>
  <si>
    <t>ELLAHLAKES</t>
  </si>
  <si>
    <t>IKEJAHOTEL</t>
  </si>
  <si>
    <t>SCOA</t>
  </si>
  <si>
    <t>TRANSCOHOT</t>
  </si>
  <si>
    <t>MORISON</t>
  </si>
  <si>
    <t>AFRINSURE</t>
  </si>
  <si>
    <t>NCR</t>
  </si>
  <si>
    <t>ETRANZACT</t>
  </si>
  <si>
    <t>OMATEK</t>
  </si>
  <si>
    <t>TRIPPLEG</t>
  </si>
  <si>
    <t>UNIVINSURE</t>
  </si>
  <si>
    <t>PHARMDEKO</t>
  </si>
  <si>
    <t>DAARCOMM</t>
  </si>
  <si>
    <t>JOHNHOLT</t>
  </si>
  <si>
    <t>NNFM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</si>
</sst>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7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43" fontId="4" fillId="4" borderId="1" xfId="1" applyNumberFormat="1" applyFont="1" applyFill="1" applyBorder="1" applyAlignment="1">
      <alignment horizontal="right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Border="1" applyProtection="1">
      <protection hidden="1"/>
    </xf>
    <xf numFmtId="0" fontId="0" fillId="0" borderId="0" xfId="0" applyBorder="1"/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2" fontId="0" fillId="0" borderId="0" xfId="0" applyNumberFormat="1"/>
    <xf numFmtId="43" fontId="3" fillId="3" borderId="0" xfId="0" applyNumberFormat="1" applyFont="1" applyFill="1"/>
    <xf numFmtId="43" fontId="8" fillId="7" borderId="0" xfId="0" applyNumberFormat="1" applyFont="1" applyFill="1" applyProtection="1">
      <protection hidden="1"/>
    </xf>
    <xf numFmtId="2" fontId="5" fillId="0" borderId="1" xfId="0" applyNumberFormat="1" applyFont="1" applyBorder="1" applyAlignment="1" applyProtection="1">
      <alignment horizontal="right"/>
      <protection hidden="1"/>
    </xf>
    <xf numFmtId="0" fontId="2" fillId="4" borderId="1" xfId="0" applyFont="1" applyFill="1" applyBorder="1" applyAlignment="1">
      <alignment horizontal="right"/>
    </xf>
    <xf numFmtId="0" fontId="2" fillId="4" borderId="1" xfId="0" applyFont="1" applyFill="1" applyBorder="1"/>
    <xf numFmtId="165" fontId="2" fillId="4" borderId="1" xfId="1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192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1</xdr:col>
      <xdr:colOff>363678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0.2\users$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34"/>
  <sheetViews>
    <sheetView tabSelected="1" zoomScaleNormal="100" zoomScaleSheetLayoutView="100" workbookViewId="0">
      <pane ySplit="5" topLeftCell="A6" activePane="bottomLeft" state="frozen"/>
      <selection pane="bottomLeft" activeCell="A112" sqref="A112"/>
    </sheetView>
  </sheetViews>
  <sheetFormatPr defaultRowHeight="15" x14ac:dyDescent="0.25"/>
  <cols>
    <col min="1" max="1" width="4.140625" customWidth="1"/>
    <col min="2" max="2" width="11.28515625" customWidth="1"/>
    <col min="3" max="4" width="8.5703125" customWidth="1"/>
    <col min="5" max="5" width="9.7109375" customWidth="1"/>
    <col min="6" max="6" width="9" customWidth="1"/>
    <col min="7" max="7" width="8.28515625" customWidth="1"/>
    <col min="8" max="8" width="9.5703125" customWidth="1"/>
    <col min="9" max="9" width="10" style="9" customWidth="1"/>
    <col min="10" max="10" width="10.42578125" style="9" customWidth="1"/>
    <col min="11" max="11" width="11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.28515625" bestFit="1" customWidth="1"/>
    <col min="17" max="17" width="10.85546875" customWidth="1"/>
    <col min="18" max="18" width="9.28515625" bestFit="1" customWidth="1"/>
    <col min="19" max="19" width="11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6" t="s">
        <v>14</v>
      </c>
      <c r="G3" s="36"/>
      <c r="H3" s="36"/>
      <c r="I3" s="35">
        <f ca="1">TODAY()</f>
        <v>44606</v>
      </c>
      <c r="J3" s="35"/>
      <c r="K3" s="35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32" t="s">
        <v>13</v>
      </c>
      <c r="B5" s="33" t="s">
        <v>0</v>
      </c>
      <c r="C5" s="32" t="s">
        <v>1</v>
      </c>
      <c r="D5" s="32" t="s">
        <v>2</v>
      </c>
      <c r="E5" s="32" t="s">
        <v>3</v>
      </c>
      <c r="F5" s="32" t="s">
        <v>4</v>
      </c>
      <c r="G5" s="32" t="s">
        <v>5</v>
      </c>
      <c r="H5" s="32" t="s">
        <v>9</v>
      </c>
      <c r="I5" s="8" t="s">
        <v>6</v>
      </c>
      <c r="J5" s="8" t="s">
        <v>10</v>
      </c>
      <c r="K5" s="34" t="s">
        <v>7</v>
      </c>
      <c r="L5" s="16" t="s">
        <v>8</v>
      </c>
      <c r="M5" s="6" t="s">
        <v>11</v>
      </c>
      <c r="N5" s="10" t="s">
        <v>48</v>
      </c>
      <c r="O5" s="6" t="s">
        <v>12</v>
      </c>
      <c r="P5" s="8" t="s">
        <v>15</v>
      </c>
      <c r="Q5" s="6" t="s">
        <v>54</v>
      </c>
      <c r="R5" s="6" t="s">
        <v>55</v>
      </c>
    </row>
    <row r="6" spans="1:188" x14ac:dyDescent="0.25">
      <c r="A6" s="23">
        <v>1</v>
      </c>
      <c r="B6" s="23" t="s">
        <v>102</v>
      </c>
      <c r="C6" s="17">
        <v>0.33</v>
      </c>
      <c r="D6" s="17">
        <v>0.33</v>
      </c>
      <c r="E6" s="17">
        <v>0.33</v>
      </c>
      <c r="F6" s="17">
        <v>0.33</v>
      </c>
      <c r="G6" s="24">
        <v>0.33</v>
      </c>
      <c r="H6" s="25">
        <v>0</v>
      </c>
      <c r="I6" s="26">
        <v>0</v>
      </c>
      <c r="J6" s="18">
        <v>0</v>
      </c>
      <c r="K6" s="27">
        <v>59774</v>
      </c>
      <c r="L6" s="27">
        <v>19764.599999999999</v>
      </c>
      <c r="M6" s="19">
        <v>47.617510299467554</v>
      </c>
      <c r="N6" s="19">
        <v>547.04100032999997</v>
      </c>
      <c r="O6" s="20">
        <v>0.33065546893298087</v>
      </c>
      <c r="P6" s="18">
        <v>6.4516129032258229E-2</v>
      </c>
      <c r="Q6" s="17">
        <v>0.36</v>
      </c>
      <c r="R6" s="17">
        <v>0.31</v>
      </c>
      <c r="S6" s="29"/>
      <c r="T6" s="28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3">
        <v>2</v>
      </c>
      <c r="B7" s="23" t="s">
        <v>106</v>
      </c>
      <c r="C7" s="17">
        <v>1.36</v>
      </c>
      <c r="D7" s="17">
        <v>1.36</v>
      </c>
      <c r="E7" s="17">
        <v>1.49</v>
      </c>
      <c r="F7" s="17">
        <v>1.49</v>
      </c>
      <c r="G7" s="24">
        <v>1.49</v>
      </c>
      <c r="H7" s="25">
        <v>0</v>
      </c>
      <c r="I7" s="26">
        <v>0.12999999999999989</v>
      </c>
      <c r="J7" s="18">
        <v>9.558823529411753E-2</v>
      </c>
      <c r="K7" s="27">
        <v>377258</v>
      </c>
      <c r="L7" s="27">
        <v>561049.85</v>
      </c>
      <c r="M7" s="19">
        <v>1351.6993519165442</v>
      </c>
      <c r="N7" s="19">
        <v>901.15199999999993</v>
      </c>
      <c r="O7" s="20">
        <v>1.4871781380381595</v>
      </c>
      <c r="P7" s="18">
        <v>1.98</v>
      </c>
      <c r="Q7" s="17">
        <v>1.49</v>
      </c>
      <c r="R7" s="17">
        <v>0.55000000000000004</v>
      </c>
      <c r="S7" s="29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3">
        <v>3</v>
      </c>
      <c r="B8" s="23" t="s">
        <v>16</v>
      </c>
      <c r="C8" s="17">
        <v>10.5</v>
      </c>
      <c r="D8" s="17">
        <v>10.5</v>
      </c>
      <c r="E8" s="17">
        <v>10.5</v>
      </c>
      <c r="F8" s="17">
        <v>10.35</v>
      </c>
      <c r="G8" s="24">
        <v>10.4</v>
      </c>
      <c r="H8" s="25">
        <v>1.449275362318847E-2</v>
      </c>
      <c r="I8" s="26">
        <v>-9.9999999999999645E-2</v>
      </c>
      <c r="J8" s="18">
        <v>-9.52380952380949E-3</v>
      </c>
      <c r="K8" s="27">
        <v>33854448</v>
      </c>
      <c r="L8" s="27">
        <v>353716830.69999999</v>
      </c>
      <c r="M8" s="19">
        <v>852185.97031825955</v>
      </c>
      <c r="N8" s="19">
        <v>369670.346448</v>
      </c>
      <c r="O8" s="20">
        <v>10.448164173286772</v>
      </c>
      <c r="P8" s="18">
        <v>0.11827956989247301</v>
      </c>
      <c r="Q8" s="17">
        <v>10.5</v>
      </c>
      <c r="R8" s="17">
        <v>9.25</v>
      </c>
      <c r="S8" s="29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3">
        <v>4</v>
      </c>
      <c r="B9" s="23" t="s">
        <v>115</v>
      </c>
      <c r="C9" s="17">
        <v>0.2</v>
      </c>
      <c r="D9" s="17">
        <v>0.2</v>
      </c>
      <c r="E9" s="17">
        <v>0.2</v>
      </c>
      <c r="F9" s="17">
        <v>0.2</v>
      </c>
      <c r="G9" s="24">
        <v>0.2</v>
      </c>
      <c r="H9" s="25">
        <v>0</v>
      </c>
      <c r="I9" s="26">
        <v>0</v>
      </c>
      <c r="J9" s="18">
        <v>0</v>
      </c>
      <c r="K9" s="27">
        <v>519000</v>
      </c>
      <c r="L9" s="27">
        <v>103800</v>
      </c>
      <c r="M9" s="19">
        <v>250.07830004577542</v>
      </c>
      <c r="N9" s="19">
        <v>4117</v>
      </c>
      <c r="O9" s="20">
        <v>0.2</v>
      </c>
      <c r="P9" s="18">
        <v>0</v>
      </c>
      <c r="Q9" s="17">
        <v>0.2</v>
      </c>
      <c r="R9" s="17">
        <v>0.2</v>
      </c>
      <c r="S9" s="2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3">
        <v>5</v>
      </c>
      <c r="B10" s="23" t="s">
        <v>17</v>
      </c>
      <c r="C10" s="17">
        <v>6.6</v>
      </c>
      <c r="D10" s="17">
        <v>6.6</v>
      </c>
      <c r="E10" s="17">
        <v>6.6</v>
      </c>
      <c r="F10" s="17">
        <v>6.55</v>
      </c>
      <c r="G10" s="24">
        <v>6.6</v>
      </c>
      <c r="H10" s="25">
        <v>7.6335877862594437E-3</v>
      </c>
      <c r="I10" s="26">
        <v>0</v>
      </c>
      <c r="J10" s="18">
        <v>0</v>
      </c>
      <c r="K10" s="27">
        <v>651819</v>
      </c>
      <c r="L10" s="27">
        <v>4274726.0999999996</v>
      </c>
      <c r="M10" s="19">
        <v>10298.807670995253</v>
      </c>
      <c r="N10" s="19">
        <v>13200</v>
      </c>
      <c r="O10" s="20">
        <v>6.5581489646665707</v>
      </c>
      <c r="P10" s="18">
        <v>3.937007874015741E-2</v>
      </c>
      <c r="Q10" s="17">
        <v>6.9</v>
      </c>
      <c r="R10" s="17">
        <v>6.3</v>
      </c>
      <c r="S10" s="29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3">
        <v>6</v>
      </c>
      <c r="B11" s="23" t="s">
        <v>18</v>
      </c>
      <c r="C11" s="17">
        <v>0.7</v>
      </c>
      <c r="D11" s="17">
        <v>0.7</v>
      </c>
      <c r="E11" s="17">
        <v>0.7</v>
      </c>
      <c r="F11" s="17">
        <v>0.68</v>
      </c>
      <c r="G11" s="24">
        <v>0.68</v>
      </c>
      <c r="H11" s="25">
        <v>2.9411764705882248E-2</v>
      </c>
      <c r="I11" s="26">
        <v>-1.9999999999999907E-2</v>
      </c>
      <c r="J11" s="18">
        <v>-2.857142857142847E-2</v>
      </c>
      <c r="K11" s="27">
        <v>4543176</v>
      </c>
      <c r="L11" s="27">
        <v>3127331.1</v>
      </c>
      <c r="M11" s="19">
        <v>7534.4667164574657</v>
      </c>
      <c r="N11" s="19">
        <v>14057.82047608</v>
      </c>
      <c r="O11" s="20">
        <v>0.68835790204913916</v>
      </c>
      <c r="P11" s="18">
        <v>-2.857142857142847E-2</v>
      </c>
      <c r="Q11" s="17">
        <v>0.84</v>
      </c>
      <c r="R11" s="17">
        <v>0.68</v>
      </c>
      <c r="S11" s="29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3">
        <v>7</v>
      </c>
      <c r="B12" s="23" t="s">
        <v>85</v>
      </c>
      <c r="C12" s="17">
        <v>1271</v>
      </c>
      <c r="D12" s="17">
        <v>1271</v>
      </c>
      <c r="E12" s="17">
        <v>1250</v>
      </c>
      <c r="F12" s="17">
        <v>1250</v>
      </c>
      <c r="G12" s="24">
        <v>1250</v>
      </c>
      <c r="H12" s="25">
        <v>0</v>
      </c>
      <c r="I12" s="26">
        <v>-21</v>
      </c>
      <c r="J12" s="18">
        <v>-1.6522423288748977E-2</v>
      </c>
      <c r="K12" s="27">
        <v>515996</v>
      </c>
      <c r="L12" s="27">
        <v>647043215.20000005</v>
      </c>
      <c r="M12" s="19">
        <v>1558877.3344255188</v>
      </c>
      <c r="N12" s="19">
        <v>4697689.38</v>
      </c>
      <c r="O12" s="20">
        <v>1253.9694400731789</v>
      </c>
      <c r="P12" s="18">
        <v>0.30890052356020936</v>
      </c>
      <c r="Q12" s="17">
        <v>1271</v>
      </c>
      <c r="R12" s="17">
        <v>955</v>
      </c>
      <c r="S12" s="29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3">
        <v>8</v>
      </c>
      <c r="B13" s="23" t="s">
        <v>70</v>
      </c>
      <c r="C13" s="17">
        <v>12.9</v>
      </c>
      <c r="D13" s="17">
        <v>12.9</v>
      </c>
      <c r="E13" s="17">
        <v>12.9</v>
      </c>
      <c r="F13" s="17">
        <v>12.9</v>
      </c>
      <c r="G13" s="24">
        <v>12.9</v>
      </c>
      <c r="H13" s="25">
        <v>0</v>
      </c>
      <c r="I13" s="26">
        <v>0</v>
      </c>
      <c r="J13" s="18">
        <v>0</v>
      </c>
      <c r="K13" s="27">
        <v>28760</v>
      </c>
      <c r="L13" s="27">
        <v>372036.05</v>
      </c>
      <c r="M13" s="19">
        <v>896.32122292625343</v>
      </c>
      <c r="N13" s="19">
        <v>16802.0062287</v>
      </c>
      <c r="O13" s="20">
        <v>12.935884909596661</v>
      </c>
      <c r="P13" s="18">
        <v>-7.692307692307665E-3</v>
      </c>
      <c r="Q13" s="17">
        <v>13.85</v>
      </c>
      <c r="R13" s="17">
        <v>11.7</v>
      </c>
      <c r="S13" s="29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3">
        <v>9</v>
      </c>
      <c r="B14" s="23" t="s">
        <v>80</v>
      </c>
      <c r="C14" s="17">
        <v>8.35</v>
      </c>
      <c r="D14" s="17">
        <v>8.35</v>
      </c>
      <c r="E14" s="17">
        <v>8.35</v>
      </c>
      <c r="F14" s="17">
        <v>8.35</v>
      </c>
      <c r="G14" s="24">
        <v>8.35</v>
      </c>
      <c r="H14" s="25">
        <v>0</v>
      </c>
      <c r="I14" s="26">
        <v>0</v>
      </c>
      <c r="J14" s="18">
        <v>0</v>
      </c>
      <c r="K14" s="27">
        <v>1375</v>
      </c>
      <c r="L14" s="27">
        <v>11769.8</v>
      </c>
      <c r="M14" s="19">
        <v>28.3561808851519</v>
      </c>
      <c r="N14" s="19">
        <v>2420.02578245</v>
      </c>
      <c r="O14" s="20">
        <v>8.5598545454545452</v>
      </c>
      <c r="P14" s="18">
        <v>-2.3391812865497186E-2</v>
      </c>
      <c r="Q14" s="17">
        <v>8.5500000000000007</v>
      </c>
      <c r="R14" s="17">
        <v>7.7</v>
      </c>
      <c r="S14" s="29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3">
        <v>10</v>
      </c>
      <c r="B15" s="23" t="s">
        <v>107</v>
      </c>
      <c r="C15" s="17">
        <v>52.95</v>
      </c>
      <c r="D15" s="17">
        <v>52.95</v>
      </c>
      <c r="E15" s="17">
        <v>52.95</v>
      </c>
      <c r="F15" s="17">
        <v>52.95</v>
      </c>
      <c r="G15" s="24">
        <v>52.95</v>
      </c>
      <c r="H15" s="25">
        <v>0</v>
      </c>
      <c r="I15" s="26">
        <v>0</v>
      </c>
      <c r="J15" s="18">
        <v>0</v>
      </c>
      <c r="K15" s="27">
        <v>10551</v>
      </c>
      <c r="L15" s="27">
        <v>518074.95</v>
      </c>
      <c r="M15" s="19">
        <v>1248.162840002891</v>
      </c>
      <c r="N15" s="19">
        <v>26473.517400000001</v>
      </c>
      <c r="O15" s="20">
        <v>49.101976116007961</v>
      </c>
      <c r="P15" s="18">
        <v>0</v>
      </c>
      <c r="Q15" s="17">
        <v>52.95</v>
      </c>
      <c r="R15" s="17">
        <v>52.95</v>
      </c>
      <c r="S15" s="29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3">
        <v>11</v>
      </c>
      <c r="B16" s="23" t="s">
        <v>69</v>
      </c>
      <c r="C16" s="17">
        <v>70.75</v>
      </c>
      <c r="D16" s="17">
        <v>70.75</v>
      </c>
      <c r="E16" s="17">
        <v>70.75</v>
      </c>
      <c r="F16" s="17">
        <v>70.75</v>
      </c>
      <c r="G16" s="24">
        <v>70.75</v>
      </c>
      <c r="H16" s="25">
        <v>0</v>
      </c>
      <c r="I16" s="26">
        <v>0</v>
      </c>
      <c r="J16" s="18">
        <v>0</v>
      </c>
      <c r="K16" s="27">
        <v>111053</v>
      </c>
      <c r="L16" s="27">
        <v>7439239.6500000004</v>
      </c>
      <c r="M16" s="19">
        <v>17922.855542438625</v>
      </c>
      <c r="N16" s="19">
        <v>2395903.049745</v>
      </c>
      <c r="O16" s="20">
        <v>66.988191674245627</v>
      </c>
      <c r="P16" s="18">
        <v>5.5182699478001584E-2</v>
      </c>
      <c r="Q16" s="17">
        <v>71.95</v>
      </c>
      <c r="R16" s="17">
        <v>68</v>
      </c>
      <c r="S16" s="29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3">
        <v>12</v>
      </c>
      <c r="B17" s="23" t="s">
        <v>100</v>
      </c>
      <c r="C17" s="17">
        <v>61.8</v>
      </c>
      <c r="D17" s="17">
        <v>61.8</v>
      </c>
      <c r="E17" s="17">
        <v>60.9</v>
      </c>
      <c r="F17" s="17">
        <v>60.9</v>
      </c>
      <c r="G17" s="24">
        <v>60.9</v>
      </c>
      <c r="H17" s="25">
        <v>0</v>
      </c>
      <c r="I17" s="26">
        <v>-0.89999999999999858</v>
      </c>
      <c r="J17" s="18">
        <v>-1.4563106796116498E-2</v>
      </c>
      <c r="K17" s="27">
        <v>186155</v>
      </c>
      <c r="L17" s="27">
        <v>11337556.050000001</v>
      </c>
      <c r="M17" s="19">
        <v>27314.804852193607</v>
      </c>
      <c r="N17" s="19">
        <v>1096200</v>
      </c>
      <c r="O17" s="20">
        <v>60.903849211678441</v>
      </c>
      <c r="P17" s="18">
        <v>0.52249999999999996</v>
      </c>
      <c r="Q17" s="17">
        <v>66</v>
      </c>
      <c r="R17" s="17">
        <v>44</v>
      </c>
      <c r="S17" s="29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3">
        <v>13</v>
      </c>
      <c r="B18" s="23" t="s">
        <v>19</v>
      </c>
      <c r="C18" s="17">
        <v>8.65</v>
      </c>
      <c r="D18" s="17">
        <v>8.65</v>
      </c>
      <c r="E18" s="17">
        <v>8.65</v>
      </c>
      <c r="F18" s="17">
        <v>8.65</v>
      </c>
      <c r="G18" s="24">
        <v>8.65</v>
      </c>
      <c r="H18" s="25">
        <v>0</v>
      </c>
      <c r="I18" s="26">
        <v>0</v>
      </c>
      <c r="J18" s="18">
        <v>0</v>
      </c>
      <c r="K18" s="27">
        <v>29826</v>
      </c>
      <c r="L18" s="27">
        <v>255784.65</v>
      </c>
      <c r="M18" s="19">
        <v>616.24460934300237</v>
      </c>
      <c r="N18" s="19">
        <v>16246.447646000001</v>
      </c>
      <c r="O18" s="20">
        <v>8.5758951921142632</v>
      </c>
      <c r="P18" s="18">
        <v>-1.7045454545454586E-2</v>
      </c>
      <c r="Q18" s="17">
        <v>9.5</v>
      </c>
      <c r="R18" s="17">
        <v>8.6</v>
      </c>
      <c r="S18" s="29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3">
        <v>14</v>
      </c>
      <c r="B19" s="23" t="s">
        <v>83</v>
      </c>
      <c r="C19" s="17">
        <v>19.5</v>
      </c>
      <c r="D19" s="17">
        <v>19.5</v>
      </c>
      <c r="E19" s="17">
        <v>19.5</v>
      </c>
      <c r="F19" s="17">
        <v>19.5</v>
      </c>
      <c r="G19" s="24">
        <v>19.5</v>
      </c>
      <c r="H19" s="25">
        <v>0</v>
      </c>
      <c r="I19" s="26">
        <v>0</v>
      </c>
      <c r="J19" s="18">
        <v>0</v>
      </c>
      <c r="K19" s="27">
        <v>40005</v>
      </c>
      <c r="L19" s="27">
        <v>761166.7</v>
      </c>
      <c r="M19" s="19">
        <v>1833.8273062375019</v>
      </c>
      <c r="N19" s="19">
        <v>13650</v>
      </c>
      <c r="O19" s="20">
        <v>19.026789151356081</v>
      </c>
      <c r="P19" s="18">
        <v>2.5706940874037354E-3</v>
      </c>
      <c r="Q19" s="17">
        <v>19.5</v>
      </c>
      <c r="R19" s="17">
        <v>19.45</v>
      </c>
      <c r="S19" s="2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3">
        <v>15</v>
      </c>
      <c r="B20" s="23" t="s">
        <v>68</v>
      </c>
      <c r="C20" s="17">
        <v>1.51</v>
      </c>
      <c r="D20" s="17">
        <v>1.51</v>
      </c>
      <c r="E20" s="17">
        <v>1.5</v>
      </c>
      <c r="F20" s="17">
        <v>1.46</v>
      </c>
      <c r="G20" s="24">
        <v>1.5</v>
      </c>
      <c r="H20" s="25">
        <v>2.7397260273972712E-2</v>
      </c>
      <c r="I20" s="26">
        <v>-1.0000000000000009E-2</v>
      </c>
      <c r="J20" s="18">
        <v>-6.6225165562914245E-3</v>
      </c>
      <c r="K20" s="27">
        <v>1590309</v>
      </c>
      <c r="L20" s="27">
        <v>2350611.89</v>
      </c>
      <c r="M20" s="19">
        <v>5663.1698026838849</v>
      </c>
      <c r="N20" s="19">
        <v>5025.7646249999998</v>
      </c>
      <c r="O20" s="20">
        <v>1.4780850073790692</v>
      </c>
      <c r="P20" s="18">
        <v>-0.12790697674418605</v>
      </c>
      <c r="Q20" s="17">
        <v>1.79</v>
      </c>
      <c r="R20" s="17">
        <v>1.45</v>
      </c>
      <c r="S20" s="29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3">
        <v>16</v>
      </c>
      <c r="B21" s="23" t="s">
        <v>84</v>
      </c>
      <c r="C21" s="17">
        <v>2.11</v>
      </c>
      <c r="D21" s="17">
        <v>2.11</v>
      </c>
      <c r="E21" s="17">
        <v>2.27</v>
      </c>
      <c r="F21" s="17">
        <v>2.27</v>
      </c>
      <c r="G21" s="24">
        <v>2.27</v>
      </c>
      <c r="H21" s="25">
        <v>0</v>
      </c>
      <c r="I21" s="26">
        <v>0.16000000000000014</v>
      </c>
      <c r="J21" s="18">
        <v>7.5829383886256041E-2</v>
      </c>
      <c r="K21" s="27">
        <v>220266</v>
      </c>
      <c r="L21" s="27">
        <v>493970.68</v>
      </c>
      <c r="M21" s="19">
        <v>1190.0900570988026</v>
      </c>
      <c r="N21" s="19">
        <v>17772.956973280001</v>
      </c>
      <c r="O21" s="20">
        <v>2.242609753661482</v>
      </c>
      <c r="P21" s="18">
        <v>-3.4042553191489411E-2</v>
      </c>
      <c r="Q21" s="17">
        <v>2.5499999999999998</v>
      </c>
      <c r="R21" s="17">
        <v>2.1</v>
      </c>
      <c r="S21" s="29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3">
        <v>17</v>
      </c>
      <c r="B22" s="23" t="s">
        <v>61</v>
      </c>
      <c r="C22" s="31">
        <v>0.22</v>
      </c>
      <c r="D22" s="17">
        <v>0.22</v>
      </c>
      <c r="E22" s="17">
        <v>0.22</v>
      </c>
      <c r="F22" s="17">
        <v>0.21</v>
      </c>
      <c r="G22" s="24">
        <v>0.22</v>
      </c>
      <c r="H22" s="25">
        <v>4.7619047619047672E-2</v>
      </c>
      <c r="I22" s="26">
        <v>0</v>
      </c>
      <c r="J22" s="18">
        <v>0</v>
      </c>
      <c r="K22" s="27">
        <v>2068786</v>
      </c>
      <c r="L22" s="27">
        <v>453495.14</v>
      </c>
      <c r="M22" s="19">
        <v>1092.5750837208182</v>
      </c>
      <c r="N22" s="19">
        <v>1033.1332</v>
      </c>
      <c r="O22" s="20">
        <v>0.21920833764342953</v>
      </c>
      <c r="P22" s="18">
        <v>0</v>
      </c>
      <c r="Q22" s="17">
        <v>0.22</v>
      </c>
      <c r="R22" s="17">
        <v>0.2</v>
      </c>
      <c r="S22" s="29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3">
        <v>18</v>
      </c>
      <c r="B23" s="23" t="s">
        <v>98</v>
      </c>
      <c r="C23" s="17">
        <v>0.65</v>
      </c>
      <c r="D23" s="17">
        <v>0.65</v>
      </c>
      <c r="E23" s="17">
        <v>0.65</v>
      </c>
      <c r="F23" s="17">
        <v>0.65</v>
      </c>
      <c r="G23" s="24">
        <v>0.65</v>
      </c>
      <c r="H23" s="25">
        <v>0</v>
      </c>
      <c r="I23" s="26">
        <v>0</v>
      </c>
      <c r="J23" s="18">
        <v>0</v>
      </c>
      <c r="K23" s="27">
        <v>342695</v>
      </c>
      <c r="L23" s="27">
        <v>208963.85</v>
      </c>
      <c r="M23" s="19">
        <v>503.44243139711375</v>
      </c>
      <c r="N23" s="19">
        <v>6957.9250000000002</v>
      </c>
      <c r="O23" s="20">
        <v>0.60976626446256876</v>
      </c>
      <c r="P23" s="18">
        <v>-0.17721518987341778</v>
      </c>
      <c r="Q23" s="17">
        <v>0.74</v>
      </c>
      <c r="R23" s="17">
        <v>0.6</v>
      </c>
      <c r="S23" s="29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3">
        <v>19</v>
      </c>
      <c r="B24" s="23" t="s">
        <v>95</v>
      </c>
      <c r="C24" s="17">
        <v>3.78</v>
      </c>
      <c r="D24" s="17">
        <v>3.78</v>
      </c>
      <c r="E24" s="17">
        <v>3.78</v>
      </c>
      <c r="F24" s="17">
        <v>3.78</v>
      </c>
      <c r="G24" s="24">
        <v>3.78</v>
      </c>
      <c r="H24" s="25">
        <v>0</v>
      </c>
      <c r="I24" s="26">
        <v>0</v>
      </c>
      <c r="J24" s="18">
        <v>0</v>
      </c>
      <c r="K24" s="27">
        <v>50</v>
      </c>
      <c r="L24" s="27">
        <v>173</v>
      </c>
      <c r="M24" s="19">
        <v>0.41679716674295902</v>
      </c>
      <c r="N24" s="19">
        <v>1528.0744499999998</v>
      </c>
      <c r="O24" s="20">
        <v>3.46</v>
      </c>
      <c r="P24" s="18">
        <v>-0.10000000000000009</v>
      </c>
      <c r="Q24" s="17">
        <v>4.2</v>
      </c>
      <c r="R24" s="17">
        <v>3.78</v>
      </c>
      <c r="S24" s="29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3">
        <v>20</v>
      </c>
      <c r="B25" s="23" t="s">
        <v>64</v>
      </c>
      <c r="C25" s="17">
        <v>26.5</v>
      </c>
      <c r="D25" s="17">
        <v>26.5</v>
      </c>
      <c r="E25" s="17">
        <v>26.5</v>
      </c>
      <c r="F25" s="17">
        <v>26.5</v>
      </c>
      <c r="G25" s="24">
        <v>26.5</v>
      </c>
      <c r="H25" s="25">
        <v>0</v>
      </c>
      <c r="I25" s="26">
        <v>0</v>
      </c>
      <c r="J25" s="18">
        <v>0</v>
      </c>
      <c r="K25" s="27">
        <v>38836</v>
      </c>
      <c r="L25" s="27">
        <v>979193.55</v>
      </c>
      <c r="M25" s="19">
        <v>2359.1046088611561</v>
      </c>
      <c r="N25" s="19">
        <v>18389.731100500001</v>
      </c>
      <c r="O25" s="20">
        <v>25.213553146565044</v>
      </c>
      <c r="P25" s="18">
        <v>0.20454545454545459</v>
      </c>
      <c r="Q25" s="17">
        <v>26.5</v>
      </c>
      <c r="R25" s="17">
        <v>21.3</v>
      </c>
      <c r="S25" s="29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3">
        <v>21</v>
      </c>
      <c r="B26" s="23" t="s">
        <v>79</v>
      </c>
      <c r="C26" s="17">
        <v>0.59</v>
      </c>
      <c r="D26" s="17">
        <v>0.59</v>
      </c>
      <c r="E26" s="17">
        <v>0.6</v>
      </c>
      <c r="F26" s="17">
        <v>0.59</v>
      </c>
      <c r="G26" s="24">
        <v>0.6</v>
      </c>
      <c r="H26" s="25">
        <v>1.6949152542372836E-2</v>
      </c>
      <c r="I26" s="26">
        <v>1.0000000000000009E-2</v>
      </c>
      <c r="J26" s="18">
        <v>1.6949152542372836E-2</v>
      </c>
      <c r="K26" s="27">
        <v>2906519</v>
      </c>
      <c r="L26" s="27">
        <v>1738084.65</v>
      </c>
      <c r="M26" s="19">
        <v>4187.4494663550722</v>
      </c>
      <c r="N26" s="19">
        <v>10899.835637999999</v>
      </c>
      <c r="O26" s="20">
        <v>0.59799528232913668</v>
      </c>
      <c r="P26" s="18">
        <v>0.30434782608695632</v>
      </c>
      <c r="Q26" s="17">
        <v>0.6</v>
      </c>
      <c r="R26" s="17">
        <v>0.5</v>
      </c>
      <c r="S26" s="29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3">
        <v>22</v>
      </c>
      <c r="B27" s="23" t="s">
        <v>88</v>
      </c>
      <c r="C27" s="17">
        <v>0.55000000000000004</v>
      </c>
      <c r="D27" s="17">
        <v>0.55000000000000004</v>
      </c>
      <c r="E27" s="17">
        <v>0.52</v>
      </c>
      <c r="F27" s="17">
        <v>0.51</v>
      </c>
      <c r="G27" s="24">
        <v>0.51</v>
      </c>
      <c r="H27" s="25">
        <v>1.9607843137254832E-2</v>
      </c>
      <c r="I27" s="26">
        <v>-4.0000000000000036E-2</v>
      </c>
      <c r="J27" s="18">
        <v>-7.2727272727272751E-2</v>
      </c>
      <c r="K27" s="27">
        <v>831182</v>
      </c>
      <c r="L27" s="27">
        <v>430984.64</v>
      </c>
      <c r="M27" s="19">
        <v>1038.3420627845906</v>
      </c>
      <c r="N27" s="19">
        <v>1811.52</v>
      </c>
      <c r="O27" s="20">
        <v>0.51852017969590292</v>
      </c>
      <c r="P27" s="18">
        <v>0.34210526315789469</v>
      </c>
      <c r="Q27" s="17">
        <v>0.6</v>
      </c>
      <c r="R27" s="17">
        <v>0.35</v>
      </c>
      <c r="S27" s="29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3">
        <v>23</v>
      </c>
      <c r="B28" s="23" t="s">
        <v>74</v>
      </c>
      <c r="C28" s="17">
        <v>7.9</v>
      </c>
      <c r="D28" s="17">
        <v>7.9</v>
      </c>
      <c r="E28" s="17">
        <v>7.9</v>
      </c>
      <c r="F28" s="17">
        <v>7.45</v>
      </c>
      <c r="G28" s="24">
        <v>7.45</v>
      </c>
      <c r="H28" s="25">
        <v>6.0402684563758413E-2</v>
      </c>
      <c r="I28" s="26">
        <v>-0.45000000000000018</v>
      </c>
      <c r="J28" s="18">
        <v>-5.6962025316455667E-2</v>
      </c>
      <c r="K28" s="27">
        <v>8397835</v>
      </c>
      <c r="L28" s="27">
        <v>66069352.049999997</v>
      </c>
      <c r="M28" s="19">
        <v>159176.40891897751</v>
      </c>
      <c r="N28" s="19">
        <v>43819.888252750003</v>
      </c>
      <c r="O28" s="20">
        <v>7.8674267891664931</v>
      </c>
      <c r="P28" s="18">
        <v>-5.6962025316455667E-2</v>
      </c>
      <c r="Q28" s="17">
        <v>8</v>
      </c>
      <c r="R28" s="17">
        <v>7.05</v>
      </c>
      <c r="S28" s="29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3">
        <v>24</v>
      </c>
      <c r="B29" s="23" t="s">
        <v>57</v>
      </c>
      <c r="C29" s="17">
        <v>2.31</v>
      </c>
      <c r="D29" s="17">
        <v>2.31</v>
      </c>
      <c r="E29" s="17">
        <v>2.31</v>
      </c>
      <c r="F29" s="17">
        <v>2.31</v>
      </c>
      <c r="G29" s="24">
        <v>2.31</v>
      </c>
      <c r="H29" s="25">
        <v>0</v>
      </c>
      <c r="I29" s="26">
        <v>0</v>
      </c>
      <c r="J29" s="18">
        <v>0</v>
      </c>
      <c r="K29" s="27">
        <v>78876</v>
      </c>
      <c r="L29" s="27">
        <v>188659.92</v>
      </c>
      <c r="M29" s="19">
        <v>454.52554990724462</v>
      </c>
      <c r="N29" s="19">
        <v>4068.6538800600001</v>
      </c>
      <c r="O29" s="20">
        <v>2.3918545565190934</v>
      </c>
      <c r="P29" s="18">
        <v>-0.125</v>
      </c>
      <c r="Q29" s="17">
        <v>2.65</v>
      </c>
      <c r="R29" s="17">
        <v>2.31</v>
      </c>
      <c r="S29" s="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3">
        <v>25</v>
      </c>
      <c r="B30" s="23" t="s">
        <v>122</v>
      </c>
      <c r="C30" s="17">
        <v>0.2</v>
      </c>
      <c r="D30" s="17">
        <v>0.2</v>
      </c>
      <c r="E30" s="17">
        <v>0.2</v>
      </c>
      <c r="F30" s="17">
        <v>0.2</v>
      </c>
      <c r="G30" s="24">
        <v>0.2</v>
      </c>
      <c r="H30" s="25">
        <v>0</v>
      </c>
      <c r="I30" s="26">
        <v>0</v>
      </c>
      <c r="J30" s="18">
        <v>0</v>
      </c>
      <c r="K30" s="27">
        <v>5000</v>
      </c>
      <c r="L30" s="27">
        <v>1000</v>
      </c>
      <c r="M30" s="19">
        <v>2.4092321777049657</v>
      </c>
      <c r="N30" s="19">
        <v>2400</v>
      </c>
      <c r="O30" s="20">
        <v>0.2</v>
      </c>
      <c r="P30" s="18">
        <v>0</v>
      </c>
      <c r="Q30" s="17">
        <v>0.2</v>
      </c>
      <c r="R30" s="17">
        <v>0.2</v>
      </c>
      <c r="S30" s="29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3">
        <v>26</v>
      </c>
      <c r="B31" s="23" t="s">
        <v>40</v>
      </c>
      <c r="C31" s="17">
        <v>274.8</v>
      </c>
      <c r="D31" s="17">
        <v>274.8</v>
      </c>
      <c r="E31" s="17">
        <v>274.8</v>
      </c>
      <c r="F31" s="17">
        <v>274.8</v>
      </c>
      <c r="G31" s="24">
        <v>274.8</v>
      </c>
      <c r="H31" s="25">
        <v>0</v>
      </c>
      <c r="I31" s="26">
        <v>0</v>
      </c>
      <c r="J31" s="18">
        <v>0</v>
      </c>
      <c r="K31" s="27">
        <v>813098</v>
      </c>
      <c r="L31" s="27">
        <v>221058476.90000001</v>
      </c>
      <c r="M31" s="19">
        <v>532581.19570192986</v>
      </c>
      <c r="N31" s="19">
        <v>4682731.4362679999</v>
      </c>
      <c r="O31" s="20">
        <v>271.87187387006242</v>
      </c>
      <c r="P31" s="18">
        <v>6.9260700389105034E-2</v>
      </c>
      <c r="Q31" s="17">
        <v>284.89999999999998</v>
      </c>
      <c r="R31" s="17">
        <v>250</v>
      </c>
      <c r="S31" s="29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3">
        <v>27</v>
      </c>
      <c r="B32" s="23" t="s">
        <v>20</v>
      </c>
      <c r="C32" s="17">
        <v>17.600000000000001</v>
      </c>
      <c r="D32" s="17">
        <v>17.600000000000001</v>
      </c>
      <c r="E32" s="17">
        <v>17.899999999999999</v>
      </c>
      <c r="F32" s="17">
        <v>17.8</v>
      </c>
      <c r="G32" s="24">
        <v>17.899999999999999</v>
      </c>
      <c r="H32" s="25">
        <v>5.6179775280897903E-3</v>
      </c>
      <c r="I32" s="26">
        <v>0.29999999999999716</v>
      </c>
      <c r="J32" s="18">
        <v>1.7045454545454364E-2</v>
      </c>
      <c r="K32" s="27">
        <v>1321659</v>
      </c>
      <c r="L32" s="27">
        <v>23513723.300000001</v>
      </c>
      <c r="M32" s="19">
        <v>56650.018792010989</v>
      </c>
      <c r="N32" s="19">
        <v>217429.12049599999</v>
      </c>
      <c r="O32" s="20">
        <v>17.791066606439333</v>
      </c>
      <c r="P32" s="18">
        <v>2.8735632183908066E-2</v>
      </c>
      <c r="Q32" s="17">
        <v>18.25</v>
      </c>
      <c r="R32" s="17">
        <v>16.95</v>
      </c>
      <c r="S32" s="29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3">
        <v>28</v>
      </c>
      <c r="B33" s="23" t="s">
        <v>110</v>
      </c>
      <c r="C33" s="17">
        <v>4.25</v>
      </c>
      <c r="D33" s="17">
        <v>4.25</v>
      </c>
      <c r="E33" s="17">
        <v>4.25</v>
      </c>
      <c r="F33" s="17">
        <v>4.25</v>
      </c>
      <c r="G33" s="24">
        <v>4.25</v>
      </c>
      <c r="H33" s="25">
        <v>0</v>
      </c>
      <c r="I33" s="26">
        <v>0</v>
      </c>
      <c r="J33" s="18">
        <v>0</v>
      </c>
      <c r="K33" s="27">
        <v>60500</v>
      </c>
      <c r="L33" s="27">
        <v>276300</v>
      </c>
      <c r="M33" s="19">
        <v>665.67085069988195</v>
      </c>
      <c r="N33" s="19">
        <v>8500</v>
      </c>
      <c r="O33" s="20">
        <v>4.5669421487603303</v>
      </c>
      <c r="P33" s="18">
        <v>0</v>
      </c>
      <c r="Q33" s="17">
        <v>4.25</v>
      </c>
      <c r="R33" s="17">
        <v>4.25</v>
      </c>
      <c r="S33" s="29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3">
        <v>29</v>
      </c>
      <c r="B34" s="23" t="s">
        <v>43</v>
      </c>
      <c r="C34" s="17">
        <v>5.45</v>
      </c>
      <c r="D34" s="17">
        <v>5.45</v>
      </c>
      <c r="E34" s="17">
        <v>5.45</v>
      </c>
      <c r="F34" s="17">
        <v>5.45</v>
      </c>
      <c r="G34" s="24">
        <v>5.45</v>
      </c>
      <c r="H34" s="25">
        <v>0</v>
      </c>
      <c r="I34" s="26">
        <v>0</v>
      </c>
      <c r="J34" s="18">
        <v>0</v>
      </c>
      <c r="K34" s="27">
        <v>156845</v>
      </c>
      <c r="L34" s="27">
        <v>849209.6</v>
      </c>
      <c r="M34" s="19">
        <v>2045.9430939359627</v>
      </c>
      <c r="N34" s="19">
        <v>7107.5883261500003</v>
      </c>
      <c r="O34" s="20">
        <v>5.4143236953680383</v>
      </c>
      <c r="P34" s="18">
        <v>7.9207920792079278E-2</v>
      </c>
      <c r="Q34" s="17">
        <v>6.35</v>
      </c>
      <c r="R34" s="17">
        <v>5.05</v>
      </c>
      <c r="S34" s="29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3">
        <v>30</v>
      </c>
      <c r="B35" s="23" t="s">
        <v>21</v>
      </c>
      <c r="C35" s="17">
        <v>12.5</v>
      </c>
      <c r="D35" s="17">
        <v>12.5</v>
      </c>
      <c r="E35" s="17">
        <v>12.5</v>
      </c>
      <c r="F35" s="17">
        <v>12.5</v>
      </c>
      <c r="G35" s="24">
        <v>12.5</v>
      </c>
      <c r="H35" s="25">
        <v>0</v>
      </c>
      <c r="I35" s="26">
        <v>0</v>
      </c>
      <c r="J35" s="18">
        <v>0</v>
      </c>
      <c r="K35" s="27">
        <v>655200</v>
      </c>
      <c r="L35" s="27">
        <v>8055218.0499999998</v>
      </c>
      <c r="M35" s="19">
        <v>19406.890524489845</v>
      </c>
      <c r="N35" s="19">
        <v>229369.39025000003</v>
      </c>
      <c r="O35" s="20">
        <v>12.294288843101343</v>
      </c>
      <c r="P35" s="18">
        <v>0.43678160919540243</v>
      </c>
      <c r="Q35" s="17">
        <v>13.1</v>
      </c>
      <c r="R35" s="17">
        <v>8.6</v>
      </c>
      <c r="S35" s="29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3">
        <v>31</v>
      </c>
      <c r="B36" s="23" t="s">
        <v>117</v>
      </c>
      <c r="C36" s="17">
        <v>2</v>
      </c>
      <c r="D36" s="17">
        <v>2</v>
      </c>
      <c r="E36" s="17">
        <v>2</v>
      </c>
      <c r="F36" s="17">
        <v>2</v>
      </c>
      <c r="G36" s="24">
        <v>2</v>
      </c>
      <c r="H36" s="25">
        <v>0</v>
      </c>
      <c r="I36" s="26">
        <v>0</v>
      </c>
      <c r="J36" s="18">
        <v>0</v>
      </c>
      <c r="K36" s="27">
        <v>7000</v>
      </c>
      <c r="L36" s="27">
        <v>15200</v>
      </c>
      <c r="M36" s="19">
        <v>36.620329101115473</v>
      </c>
      <c r="N36" s="19">
        <v>13269.12</v>
      </c>
      <c r="O36" s="20">
        <v>2.1714285714285713</v>
      </c>
      <c r="P36" s="18">
        <v>5.8201058201058364E-2</v>
      </c>
      <c r="Q36" s="17">
        <v>2</v>
      </c>
      <c r="R36" s="17">
        <v>1.89</v>
      </c>
      <c r="S36" s="29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3">
        <v>32</v>
      </c>
      <c r="B37" s="23" t="s">
        <v>41</v>
      </c>
      <c r="C37" s="17">
        <v>11.2</v>
      </c>
      <c r="D37" s="17">
        <v>11.2</v>
      </c>
      <c r="E37" s="17">
        <v>11.25</v>
      </c>
      <c r="F37" s="17">
        <v>11.2</v>
      </c>
      <c r="G37" s="24">
        <v>11.2</v>
      </c>
      <c r="H37" s="25">
        <v>4.4642857142858094E-3</v>
      </c>
      <c r="I37" s="26">
        <v>0</v>
      </c>
      <c r="J37" s="18">
        <v>0</v>
      </c>
      <c r="K37" s="27">
        <v>11884493</v>
      </c>
      <c r="L37" s="27">
        <v>133098874.65000001</v>
      </c>
      <c r="M37" s="19">
        <v>320666.09162309975</v>
      </c>
      <c r="N37" s="19">
        <v>402027.27924799995</v>
      </c>
      <c r="O37" s="20">
        <v>11.199373389340211</v>
      </c>
      <c r="P37" s="18">
        <v>-1.7543859649122862E-2</v>
      </c>
      <c r="Q37" s="17">
        <v>12</v>
      </c>
      <c r="R37" s="17">
        <v>11</v>
      </c>
      <c r="S37" s="29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3">
        <v>33</v>
      </c>
      <c r="B38" s="23" t="s">
        <v>22</v>
      </c>
      <c r="C38" s="17">
        <v>2.92</v>
      </c>
      <c r="D38" s="17">
        <v>2.92</v>
      </c>
      <c r="E38" s="17">
        <v>2.98</v>
      </c>
      <c r="F38" s="17">
        <v>2.93</v>
      </c>
      <c r="G38" s="24">
        <v>2.98</v>
      </c>
      <c r="H38" s="25">
        <v>1.7064846416382284E-2</v>
      </c>
      <c r="I38" s="26">
        <v>6.0000000000000053E-2</v>
      </c>
      <c r="J38" s="18">
        <v>2.0547945205479534E-2</v>
      </c>
      <c r="K38" s="27">
        <v>565192</v>
      </c>
      <c r="L38" s="27">
        <v>1673784.16</v>
      </c>
      <c r="M38" s="19">
        <v>4032.5346568048762</v>
      </c>
      <c r="N38" s="19">
        <v>59012.078034999991</v>
      </c>
      <c r="O38" s="20">
        <v>2.961443474076066</v>
      </c>
      <c r="P38" s="18">
        <v>-3.3444816053512794E-3</v>
      </c>
      <c r="Q38" s="17">
        <v>3.13</v>
      </c>
      <c r="R38" s="17">
        <v>2.85</v>
      </c>
      <c r="S38" s="29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3">
        <v>34</v>
      </c>
      <c r="B39" s="23" t="s">
        <v>23</v>
      </c>
      <c r="C39" s="17">
        <v>2.93</v>
      </c>
      <c r="D39" s="17">
        <v>2.93</v>
      </c>
      <c r="E39" s="17">
        <v>2.95</v>
      </c>
      <c r="F39" s="17">
        <v>2.92</v>
      </c>
      <c r="G39" s="24">
        <v>2.95</v>
      </c>
      <c r="H39" s="25">
        <v>1.0273972602739878E-2</v>
      </c>
      <c r="I39" s="26">
        <v>2.0000000000000018E-2</v>
      </c>
      <c r="J39" s="18">
        <v>6.8259385665530026E-3</v>
      </c>
      <c r="K39" s="27">
        <v>35821370</v>
      </c>
      <c r="L39" s="27">
        <v>104932910.65000001</v>
      </c>
      <c r="M39" s="19">
        <v>252807.74483822007</v>
      </c>
      <c r="N39" s="19">
        <v>85475.651209000003</v>
      </c>
      <c r="O39" s="20">
        <v>2.9293382874524343</v>
      </c>
      <c r="P39" s="18">
        <v>0.15686274509803932</v>
      </c>
      <c r="Q39" s="17">
        <v>2.95</v>
      </c>
      <c r="R39" s="17">
        <v>2.5</v>
      </c>
      <c r="S39" s="2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3">
        <v>35</v>
      </c>
      <c r="B40" s="23" t="s">
        <v>71</v>
      </c>
      <c r="C40" s="17">
        <v>8</v>
      </c>
      <c r="D40" s="17">
        <v>8</v>
      </c>
      <c r="E40" s="17">
        <v>8.1</v>
      </c>
      <c r="F40" s="17">
        <v>8</v>
      </c>
      <c r="G40" s="24">
        <v>8</v>
      </c>
      <c r="H40" s="25">
        <v>1.2499999999999956E-2</v>
      </c>
      <c r="I40" s="26">
        <v>0</v>
      </c>
      <c r="J40" s="18">
        <v>0</v>
      </c>
      <c r="K40" s="27">
        <v>1015001</v>
      </c>
      <c r="L40" s="27">
        <v>8151430.5</v>
      </c>
      <c r="M40" s="19">
        <v>19638.688654925674</v>
      </c>
      <c r="N40" s="19">
        <v>16690.882000000001</v>
      </c>
      <c r="O40" s="20">
        <v>8.0309580975782282</v>
      </c>
      <c r="P40" s="18">
        <v>0.2861736334405145</v>
      </c>
      <c r="Q40" s="17">
        <v>8.2899999999999991</v>
      </c>
      <c r="R40" s="17">
        <v>6.22</v>
      </c>
      <c r="S40" s="29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3">
        <v>36</v>
      </c>
      <c r="B41" s="23" t="s">
        <v>24</v>
      </c>
      <c r="C41" s="17">
        <v>32.299999999999997</v>
      </c>
      <c r="D41" s="17">
        <v>32.299999999999997</v>
      </c>
      <c r="E41" s="17">
        <v>33.450000000000003</v>
      </c>
      <c r="F41" s="17">
        <v>32.700000000000003</v>
      </c>
      <c r="G41" s="24">
        <v>33.450000000000003</v>
      </c>
      <c r="H41" s="25">
        <v>2.2935779816513735E-2</v>
      </c>
      <c r="I41" s="26">
        <v>1.1500000000000057</v>
      </c>
      <c r="J41" s="18">
        <v>3.5603715170278827E-2</v>
      </c>
      <c r="K41" s="27">
        <v>3371399</v>
      </c>
      <c r="L41" s="27">
        <v>111983181.95</v>
      </c>
      <c r="M41" s="19">
        <v>269793.48531572986</v>
      </c>
      <c r="N41" s="19">
        <v>137157.69778725001</v>
      </c>
      <c r="O41" s="20">
        <v>33.215641918977852</v>
      </c>
      <c r="P41" s="18">
        <v>0.17989417989418</v>
      </c>
      <c r="Q41" s="17">
        <v>33.450000000000003</v>
      </c>
      <c r="R41" s="17">
        <v>28.1</v>
      </c>
      <c r="S41" s="29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3">
        <v>37</v>
      </c>
      <c r="B42" s="23" t="s">
        <v>89</v>
      </c>
      <c r="C42" s="17">
        <v>0.36</v>
      </c>
      <c r="D42" s="17">
        <v>0.36</v>
      </c>
      <c r="E42" s="17">
        <v>0.38</v>
      </c>
      <c r="F42" s="17">
        <v>0.36</v>
      </c>
      <c r="G42" s="24">
        <v>0.36</v>
      </c>
      <c r="H42" s="25">
        <v>5.555555555555558E-2</v>
      </c>
      <c r="I42" s="26">
        <v>0</v>
      </c>
      <c r="J42" s="18">
        <v>0</v>
      </c>
      <c r="K42" s="27">
        <v>1534416</v>
      </c>
      <c r="L42" s="27">
        <v>562080.59</v>
      </c>
      <c r="M42" s="19">
        <v>1354.1826438913918</v>
      </c>
      <c r="N42" s="19">
        <v>792</v>
      </c>
      <c r="O42" s="20">
        <v>0.36631564712568165</v>
      </c>
      <c r="P42" s="18">
        <v>-7.6923076923076983E-2</v>
      </c>
      <c r="Q42" s="17">
        <v>0.39</v>
      </c>
      <c r="R42" s="17">
        <v>0.35</v>
      </c>
      <c r="S42" s="29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3">
        <v>38</v>
      </c>
      <c r="B43" s="23" t="s">
        <v>52</v>
      </c>
      <c r="C43" s="17">
        <v>6.05</v>
      </c>
      <c r="D43" s="17">
        <v>6.05</v>
      </c>
      <c r="E43" s="17">
        <v>6.05</v>
      </c>
      <c r="F43" s="17">
        <v>6.05</v>
      </c>
      <c r="G43" s="24">
        <v>6.05</v>
      </c>
      <c r="H43" s="25">
        <v>0</v>
      </c>
      <c r="I43" s="26">
        <v>0</v>
      </c>
      <c r="J43" s="18">
        <v>0</v>
      </c>
      <c r="K43" s="27">
        <v>117754</v>
      </c>
      <c r="L43" s="27">
        <v>706343.55</v>
      </c>
      <c r="M43" s="19">
        <v>1701.7456091743563</v>
      </c>
      <c r="N43" s="19">
        <v>7235.0527524000008</v>
      </c>
      <c r="O43" s="20">
        <v>5.9984675679807058</v>
      </c>
      <c r="P43" s="18">
        <v>1.6806722689075571E-2</v>
      </c>
      <c r="Q43" s="17">
        <v>6.4</v>
      </c>
      <c r="R43" s="17">
        <v>5.95</v>
      </c>
      <c r="S43" s="29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3">
        <v>39</v>
      </c>
      <c r="B44" s="23" t="s">
        <v>90</v>
      </c>
      <c r="C44" s="17">
        <v>26.6</v>
      </c>
      <c r="D44" s="17">
        <v>26.6</v>
      </c>
      <c r="E44" s="17">
        <v>26.65</v>
      </c>
      <c r="F44" s="17">
        <v>26.2</v>
      </c>
      <c r="G44" s="24">
        <v>26.4</v>
      </c>
      <c r="H44" s="25">
        <v>1.7175572519083859E-2</v>
      </c>
      <c r="I44" s="26">
        <v>-0.20000000000000284</v>
      </c>
      <c r="J44" s="18">
        <v>-7.5187969924812581E-3</v>
      </c>
      <c r="K44" s="27">
        <v>23180459</v>
      </c>
      <c r="L44" s="27">
        <v>613440229.60000002</v>
      </c>
      <c r="M44" s="19">
        <v>1477919.9402510421</v>
      </c>
      <c r="N44" s="19">
        <v>776983.13140800002</v>
      </c>
      <c r="O44" s="20">
        <v>26.463679153203998</v>
      </c>
      <c r="P44" s="18">
        <v>1.538461538461533E-2</v>
      </c>
      <c r="Q44" s="17">
        <v>28</v>
      </c>
      <c r="R44" s="17">
        <v>25.15</v>
      </c>
      <c r="S44" s="29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3">
        <v>40</v>
      </c>
      <c r="B45" s="23" t="s">
        <v>108</v>
      </c>
      <c r="C45" s="17">
        <v>0.2</v>
      </c>
      <c r="D45" s="17">
        <v>0.2</v>
      </c>
      <c r="E45" s="17">
        <v>0.2</v>
      </c>
      <c r="F45" s="17">
        <v>0.2</v>
      </c>
      <c r="G45" s="24">
        <v>0.2</v>
      </c>
      <c r="H45" s="25">
        <v>0</v>
      </c>
      <c r="I45" s="26">
        <v>0</v>
      </c>
      <c r="J45" s="18">
        <v>0</v>
      </c>
      <c r="K45" s="27">
        <v>410381</v>
      </c>
      <c r="L45" s="27">
        <v>82096.2</v>
      </c>
      <c r="M45" s="19">
        <v>197.78880670730237</v>
      </c>
      <c r="N45" s="19">
        <v>1228</v>
      </c>
      <c r="O45" s="20">
        <v>0.20004873519972902</v>
      </c>
      <c r="P45" s="18">
        <v>0</v>
      </c>
      <c r="Q45" s="17">
        <v>0.22</v>
      </c>
      <c r="R45" s="17">
        <v>0.2</v>
      </c>
      <c r="S45" s="29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3">
        <v>41</v>
      </c>
      <c r="B46" s="23" t="s">
        <v>25</v>
      </c>
      <c r="C46" s="17">
        <v>60.5</v>
      </c>
      <c r="D46" s="17">
        <v>60.5</v>
      </c>
      <c r="E46" s="17">
        <v>66.55</v>
      </c>
      <c r="F46" s="17">
        <v>66.55</v>
      </c>
      <c r="G46" s="24">
        <v>66.55</v>
      </c>
      <c r="H46" s="25">
        <v>0</v>
      </c>
      <c r="I46" s="26">
        <v>6.0499999999999972</v>
      </c>
      <c r="J46" s="18">
        <v>9.9999999999999867E-2</v>
      </c>
      <c r="K46" s="27">
        <v>1739149</v>
      </c>
      <c r="L46" s="27">
        <v>115740365.95</v>
      </c>
      <c r="M46" s="19">
        <v>278845.41390608816</v>
      </c>
      <c r="N46" s="19">
        <v>145769.97660445</v>
      </c>
      <c r="O46" s="20">
        <v>66.55</v>
      </c>
      <c r="P46" s="18">
        <v>0.70641025641025634</v>
      </c>
      <c r="Q46" s="17">
        <v>66.55</v>
      </c>
      <c r="R46" s="17">
        <v>39</v>
      </c>
      <c r="S46" s="29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3">
        <v>42</v>
      </c>
      <c r="B47" s="23" t="s">
        <v>46</v>
      </c>
      <c r="C47" s="17">
        <v>3.5</v>
      </c>
      <c r="D47" s="17">
        <v>3.5</v>
      </c>
      <c r="E47" s="17">
        <v>3.45</v>
      </c>
      <c r="F47" s="17">
        <v>3.35</v>
      </c>
      <c r="G47" s="24">
        <v>3.35</v>
      </c>
      <c r="H47" s="25">
        <v>2.9850746268656803E-2</v>
      </c>
      <c r="I47" s="26">
        <v>-0.14999999999999991</v>
      </c>
      <c r="J47" s="18">
        <v>-4.2857142857142816E-2</v>
      </c>
      <c r="K47" s="27">
        <v>8682451</v>
      </c>
      <c r="L47" s="27">
        <v>29585088.670000002</v>
      </c>
      <c r="M47" s="19">
        <v>71277.347604018607</v>
      </c>
      <c r="N47" s="19">
        <v>26566.1621543</v>
      </c>
      <c r="O47" s="20">
        <v>3.4074581785719267</v>
      </c>
      <c r="P47" s="18">
        <v>-1.4705882352941124E-2</v>
      </c>
      <c r="Q47" s="17">
        <v>3.5</v>
      </c>
      <c r="R47" s="17">
        <v>3.2</v>
      </c>
      <c r="S47" s="29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3">
        <v>43</v>
      </c>
      <c r="B48" s="23" t="s">
        <v>111</v>
      </c>
      <c r="C48" s="17">
        <v>1.42</v>
      </c>
      <c r="D48" s="17">
        <v>1.42</v>
      </c>
      <c r="E48" s="17">
        <v>1.52</v>
      </c>
      <c r="F48" s="17">
        <v>1.42</v>
      </c>
      <c r="G48" s="24">
        <v>1.52</v>
      </c>
      <c r="H48" s="25">
        <v>7.0422535211267734E-2</v>
      </c>
      <c r="I48" s="26">
        <v>0.10000000000000009</v>
      </c>
      <c r="J48" s="18">
        <v>7.0422535211267734E-2</v>
      </c>
      <c r="K48" s="27">
        <v>1116418</v>
      </c>
      <c r="L48" s="27">
        <v>1656970.4</v>
      </c>
      <c r="M48" s="19">
        <v>3992.0264051846675</v>
      </c>
      <c r="N48" s="19">
        <v>3159.7705264799997</v>
      </c>
      <c r="O48" s="20">
        <v>1.4841845975252996</v>
      </c>
      <c r="P48" s="18">
        <v>0.24590163934426235</v>
      </c>
      <c r="Q48" s="17">
        <v>1.52</v>
      </c>
      <c r="R48" s="17">
        <v>1.22</v>
      </c>
      <c r="S48" s="29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3">
        <v>44</v>
      </c>
      <c r="B49" s="23" t="s">
        <v>60</v>
      </c>
      <c r="C49" s="17">
        <v>5.2</v>
      </c>
      <c r="D49" s="17">
        <v>5.2</v>
      </c>
      <c r="E49" s="17">
        <v>5.25</v>
      </c>
      <c r="F49" s="17">
        <v>5</v>
      </c>
      <c r="G49" s="24">
        <v>5.25</v>
      </c>
      <c r="H49" s="25">
        <v>5.0000000000000044E-2</v>
      </c>
      <c r="I49" s="26">
        <v>4.9999999999999822E-2</v>
      </c>
      <c r="J49" s="18">
        <v>9.6153846153845812E-3</v>
      </c>
      <c r="K49" s="27">
        <v>7591255</v>
      </c>
      <c r="L49" s="27">
        <v>38617786.700000003</v>
      </c>
      <c r="M49" s="19">
        <v>93039.214349386864</v>
      </c>
      <c r="N49" s="19">
        <v>141025.8598875</v>
      </c>
      <c r="O49" s="20">
        <v>5.0871412829630938</v>
      </c>
      <c r="P49" s="18">
        <v>6.0606060606060552E-2</v>
      </c>
      <c r="Q49" s="17">
        <v>6</v>
      </c>
      <c r="R49" s="17">
        <v>4.9000000000000004</v>
      </c>
      <c r="S49" s="2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3">
        <v>45</v>
      </c>
      <c r="B50" s="23" t="s">
        <v>75</v>
      </c>
      <c r="C50" s="17">
        <v>0.7</v>
      </c>
      <c r="D50" s="17">
        <v>0.7</v>
      </c>
      <c r="E50" s="17">
        <v>0.7</v>
      </c>
      <c r="F50" s="17">
        <v>0.7</v>
      </c>
      <c r="G50" s="24">
        <v>0.7</v>
      </c>
      <c r="H50" s="25">
        <v>0</v>
      </c>
      <c r="I50" s="26">
        <v>0</v>
      </c>
      <c r="J50" s="18">
        <v>0</v>
      </c>
      <c r="K50" s="27">
        <v>4396277</v>
      </c>
      <c r="L50" s="27">
        <v>3078612.02</v>
      </c>
      <c r="M50" s="19">
        <v>7417.0911412532823</v>
      </c>
      <c r="N50" s="19">
        <v>20624.97451</v>
      </c>
      <c r="O50" s="20">
        <v>0.70027707990192611</v>
      </c>
      <c r="P50" s="18">
        <v>0.24999999999999978</v>
      </c>
      <c r="Q50" s="17">
        <v>0.71</v>
      </c>
      <c r="R50" s="17">
        <v>0.57999999999999996</v>
      </c>
      <c r="S50" s="29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3">
        <v>46</v>
      </c>
      <c r="B51" s="23" t="s">
        <v>91</v>
      </c>
      <c r="C51" s="17">
        <v>0.39</v>
      </c>
      <c r="D51" s="17">
        <v>0.39</v>
      </c>
      <c r="E51" s="17">
        <v>0.39</v>
      </c>
      <c r="F51" s="17">
        <v>0.36</v>
      </c>
      <c r="G51" s="24">
        <v>0.36</v>
      </c>
      <c r="H51" s="25">
        <v>8.3333333333333481E-2</v>
      </c>
      <c r="I51" s="26">
        <v>-3.0000000000000027E-2</v>
      </c>
      <c r="J51" s="18">
        <v>-7.6923076923076983E-2</v>
      </c>
      <c r="K51" s="27">
        <v>3657597</v>
      </c>
      <c r="L51" s="27">
        <v>1367703.5</v>
      </c>
      <c r="M51" s="19">
        <v>3295.1152817597031</v>
      </c>
      <c r="N51" s="19">
        <v>2254.57261776</v>
      </c>
      <c r="O51" s="20">
        <v>0.37393499065096564</v>
      </c>
      <c r="P51" s="18">
        <v>-7.6923076923076983E-2</v>
      </c>
      <c r="Q51" s="17">
        <v>0.45</v>
      </c>
      <c r="R51" s="17">
        <v>0.36</v>
      </c>
      <c r="S51" s="29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3">
        <v>47</v>
      </c>
      <c r="B52" s="23" t="s">
        <v>49</v>
      </c>
      <c r="C52" s="17">
        <v>26.5</v>
      </c>
      <c r="D52" s="17">
        <v>26.5</v>
      </c>
      <c r="E52" s="17">
        <v>26.5</v>
      </c>
      <c r="F52" s="17">
        <v>26.5</v>
      </c>
      <c r="G52" s="24">
        <v>26.5</v>
      </c>
      <c r="H52" s="25">
        <v>0</v>
      </c>
      <c r="I52" s="26">
        <v>0</v>
      </c>
      <c r="J52" s="18">
        <v>0</v>
      </c>
      <c r="K52" s="27">
        <v>670452</v>
      </c>
      <c r="L52" s="27">
        <v>17807895.949999999</v>
      </c>
      <c r="M52" s="19">
        <v>42903.355939961933</v>
      </c>
      <c r="N52" s="19">
        <v>41976</v>
      </c>
      <c r="O52" s="20">
        <v>26.561030394420481</v>
      </c>
      <c r="P52" s="18">
        <v>0.18568232662192385</v>
      </c>
      <c r="Q52" s="17">
        <v>26.5</v>
      </c>
      <c r="R52" s="17">
        <v>21.8</v>
      </c>
      <c r="S52" s="29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3">
        <v>48</v>
      </c>
      <c r="B53" s="23" t="s">
        <v>123</v>
      </c>
      <c r="C53" s="17">
        <v>0.79</v>
      </c>
      <c r="D53" s="17">
        <v>0.79</v>
      </c>
      <c r="E53" s="17">
        <v>0.79</v>
      </c>
      <c r="F53" s="17">
        <v>0.79</v>
      </c>
      <c r="G53" s="24">
        <v>0.79</v>
      </c>
      <c r="H53" s="25">
        <v>0</v>
      </c>
      <c r="I53" s="26">
        <v>0</v>
      </c>
      <c r="J53" s="18">
        <v>0</v>
      </c>
      <c r="K53" s="27">
        <v>23665</v>
      </c>
      <c r="L53" s="27">
        <v>17239.349999999999</v>
      </c>
      <c r="M53" s="19">
        <v>41.533596742718096</v>
      </c>
      <c r="N53" s="19">
        <v>307.42961548</v>
      </c>
      <c r="O53" s="20">
        <v>0.72847454046059579</v>
      </c>
      <c r="P53" s="18">
        <v>9.7222222222222321E-2</v>
      </c>
      <c r="Q53" s="17">
        <v>0.79</v>
      </c>
      <c r="R53" s="17">
        <v>0.72</v>
      </c>
      <c r="S53" s="29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3">
        <v>49</v>
      </c>
      <c r="B54" s="23" t="s">
        <v>66</v>
      </c>
      <c r="C54" s="17">
        <v>1.1200000000000001</v>
      </c>
      <c r="D54" s="17">
        <v>1.1200000000000001</v>
      </c>
      <c r="E54" s="17">
        <v>1.1299999999999999</v>
      </c>
      <c r="F54" s="17">
        <v>1.1299999999999999</v>
      </c>
      <c r="G54" s="24">
        <v>1.1299999999999999</v>
      </c>
      <c r="H54" s="25">
        <v>0</v>
      </c>
      <c r="I54" s="26">
        <v>9.9999999999997868E-3</v>
      </c>
      <c r="J54" s="18">
        <v>8.9285714285711748E-3</v>
      </c>
      <c r="K54" s="27">
        <v>214921</v>
      </c>
      <c r="L54" s="27">
        <v>240888.89</v>
      </c>
      <c r="M54" s="19">
        <v>580.3572650396319</v>
      </c>
      <c r="N54" s="19">
        <v>8275.4797657299987</v>
      </c>
      <c r="O54" s="20">
        <v>1.1208252799865999</v>
      </c>
      <c r="P54" s="18">
        <v>7.6190476190476142E-2</v>
      </c>
      <c r="Q54" s="17">
        <v>1.1499999999999999</v>
      </c>
      <c r="R54" s="17">
        <v>1</v>
      </c>
      <c r="S54" s="29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3">
        <v>50</v>
      </c>
      <c r="B55" s="23" t="s">
        <v>76</v>
      </c>
      <c r="C55" s="17">
        <v>1.5</v>
      </c>
      <c r="D55" s="17">
        <v>1.5</v>
      </c>
      <c r="E55" s="17">
        <v>1.65</v>
      </c>
      <c r="F55" s="17">
        <v>1.64</v>
      </c>
      <c r="G55" s="24">
        <v>1.65</v>
      </c>
      <c r="H55" s="25">
        <v>6.0975609756097615E-3</v>
      </c>
      <c r="I55" s="26">
        <v>0.14999999999999991</v>
      </c>
      <c r="J55" s="18">
        <v>9.9999999999999867E-2</v>
      </c>
      <c r="K55" s="27">
        <v>775523</v>
      </c>
      <c r="L55" s="27">
        <v>1268680.07</v>
      </c>
      <c r="M55" s="19">
        <v>3056.5448478569883</v>
      </c>
      <c r="N55" s="19">
        <v>1272.8924999999999</v>
      </c>
      <c r="O55" s="20">
        <v>1.6359025715549378</v>
      </c>
      <c r="P55" s="18">
        <v>0.41025641025641035</v>
      </c>
      <c r="Q55" s="17">
        <v>1.65</v>
      </c>
      <c r="R55" s="17">
        <v>1.17</v>
      </c>
      <c r="S55" s="29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3">
        <v>51</v>
      </c>
      <c r="B56" s="23" t="s">
        <v>101</v>
      </c>
      <c r="C56" s="17">
        <v>0.51</v>
      </c>
      <c r="D56" s="17">
        <v>0.51</v>
      </c>
      <c r="E56" s="17">
        <v>0.51</v>
      </c>
      <c r="F56" s="17">
        <v>0.5</v>
      </c>
      <c r="G56" s="24">
        <v>0.51</v>
      </c>
      <c r="H56" s="25">
        <v>2.0000000000000018E-2</v>
      </c>
      <c r="I56" s="26">
        <v>0</v>
      </c>
      <c r="J56" s="18">
        <v>0</v>
      </c>
      <c r="K56" s="27">
        <v>343565</v>
      </c>
      <c r="L56" s="27">
        <v>172785.54</v>
      </c>
      <c r="M56" s="19">
        <v>416.28048281012843</v>
      </c>
      <c r="N56" s="19">
        <v>5099.9999969399996</v>
      </c>
      <c r="O56" s="20">
        <v>0.50291950577037825</v>
      </c>
      <c r="P56" s="18">
        <v>0</v>
      </c>
      <c r="Q56" s="17">
        <v>0.56999999999999995</v>
      </c>
      <c r="R56" s="17">
        <v>0.46</v>
      </c>
      <c r="S56" s="29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3">
        <v>52</v>
      </c>
      <c r="B57" s="23" t="s">
        <v>78</v>
      </c>
      <c r="C57" s="17">
        <v>2</v>
      </c>
      <c r="D57" s="17">
        <v>2</v>
      </c>
      <c r="E57" s="17">
        <v>2</v>
      </c>
      <c r="F57" s="17">
        <v>2</v>
      </c>
      <c r="G57" s="24">
        <v>2</v>
      </c>
      <c r="H57" s="25">
        <v>0</v>
      </c>
      <c r="I57" s="26">
        <v>0</v>
      </c>
      <c r="J57" s="18">
        <v>0</v>
      </c>
      <c r="K57" s="27">
        <v>838941</v>
      </c>
      <c r="L57" s="27">
        <v>1677872.15</v>
      </c>
      <c r="M57" s="19">
        <v>4042.3835738550124</v>
      </c>
      <c r="N57" s="19">
        <v>5999.9988359999998</v>
      </c>
      <c r="O57" s="20">
        <v>1.9999882590074867</v>
      </c>
      <c r="P57" s="18">
        <v>-6.9767441860465129E-2</v>
      </c>
      <c r="Q57" s="17">
        <v>2.15</v>
      </c>
      <c r="R57" s="17">
        <v>1.93</v>
      </c>
      <c r="S57" s="29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3">
        <v>53</v>
      </c>
      <c r="B58" s="23" t="s">
        <v>77</v>
      </c>
      <c r="C58" s="17">
        <v>2.5</v>
      </c>
      <c r="D58" s="17">
        <v>2.5</v>
      </c>
      <c r="E58" s="17">
        <v>2.4</v>
      </c>
      <c r="F58" s="17">
        <v>2.4</v>
      </c>
      <c r="G58" s="24">
        <v>2.4</v>
      </c>
      <c r="H58" s="25">
        <v>0</v>
      </c>
      <c r="I58" s="26">
        <v>-0.10000000000000009</v>
      </c>
      <c r="J58" s="18">
        <v>-4.0000000000000036E-2</v>
      </c>
      <c r="K58" s="27">
        <v>541502</v>
      </c>
      <c r="L58" s="27">
        <v>1306521.8</v>
      </c>
      <c r="M58" s="19">
        <v>3147.7143614330116</v>
      </c>
      <c r="N58" s="19">
        <v>86400</v>
      </c>
      <c r="O58" s="20">
        <v>2.4127737293675739</v>
      </c>
      <c r="P58" s="18">
        <v>3.4482758620689724E-2</v>
      </c>
      <c r="Q58" s="17">
        <v>2.5</v>
      </c>
      <c r="R58" s="17">
        <v>2.2799999999999998</v>
      </c>
      <c r="S58" s="29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3">
        <v>54</v>
      </c>
      <c r="B59" s="23" t="s">
        <v>45</v>
      </c>
      <c r="C59" s="17">
        <v>4.45</v>
      </c>
      <c r="D59" s="17">
        <v>4.45</v>
      </c>
      <c r="E59" s="17">
        <v>4.45</v>
      </c>
      <c r="F59" s="17">
        <v>4.45</v>
      </c>
      <c r="G59" s="24">
        <v>4.45</v>
      </c>
      <c r="H59" s="25">
        <v>0</v>
      </c>
      <c r="I59" s="26">
        <v>0</v>
      </c>
      <c r="J59" s="18">
        <v>0</v>
      </c>
      <c r="K59" s="27">
        <v>104488</v>
      </c>
      <c r="L59" s="27">
        <v>444028.3</v>
      </c>
      <c r="M59" s="19">
        <v>1069.7672681716338</v>
      </c>
      <c r="N59" s="19">
        <v>7677.2952427</v>
      </c>
      <c r="O59" s="20">
        <v>4.2495626292014395</v>
      </c>
      <c r="P59" s="18">
        <v>0.10696517412935336</v>
      </c>
      <c r="Q59" s="17">
        <v>4.57</v>
      </c>
      <c r="R59" s="17">
        <v>4.0199999999999996</v>
      </c>
      <c r="S59" s="2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3">
        <v>55</v>
      </c>
      <c r="B60" s="23" t="s">
        <v>81</v>
      </c>
      <c r="C60" s="17">
        <v>0.26</v>
      </c>
      <c r="D60" s="17">
        <v>0.26</v>
      </c>
      <c r="E60" s="17">
        <v>0.27</v>
      </c>
      <c r="F60" s="17">
        <v>0.26</v>
      </c>
      <c r="G60" s="24">
        <v>0.26</v>
      </c>
      <c r="H60" s="25">
        <v>3.8461538461538547E-2</v>
      </c>
      <c r="I60" s="26">
        <v>0</v>
      </c>
      <c r="J60" s="18">
        <v>0</v>
      </c>
      <c r="K60" s="27">
        <v>3163995</v>
      </c>
      <c r="L60" s="27">
        <v>842447.5</v>
      </c>
      <c r="M60" s="19">
        <v>2029.6516250271038</v>
      </c>
      <c r="N60" s="19">
        <v>2904.9107125999999</v>
      </c>
      <c r="O60" s="20">
        <v>0.26626069257378726</v>
      </c>
      <c r="P60" s="18">
        <v>-0.21212121212121215</v>
      </c>
      <c r="Q60" s="17">
        <v>0.32</v>
      </c>
      <c r="R60" s="17">
        <v>0.25</v>
      </c>
      <c r="S60" s="29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3">
        <v>56</v>
      </c>
      <c r="B61" s="23" t="s">
        <v>114</v>
      </c>
      <c r="C61" s="17">
        <v>1.99</v>
      </c>
      <c r="D61" s="17">
        <v>1.99</v>
      </c>
      <c r="E61" s="17">
        <v>1.99</v>
      </c>
      <c r="F61" s="17">
        <v>1.99</v>
      </c>
      <c r="G61" s="24">
        <v>1.99</v>
      </c>
      <c r="H61" s="25">
        <v>0</v>
      </c>
      <c r="I61" s="26">
        <v>0</v>
      </c>
      <c r="J61" s="18">
        <v>0</v>
      </c>
      <c r="K61" s="27">
        <v>458</v>
      </c>
      <c r="L61" s="27">
        <v>917.44</v>
      </c>
      <c r="M61" s="19">
        <v>2.2103259691136437</v>
      </c>
      <c r="N61" s="19">
        <v>1968.4321312500001</v>
      </c>
      <c r="O61" s="20">
        <v>2.0031441048034937</v>
      </c>
      <c r="P61" s="18">
        <v>0</v>
      </c>
      <c r="Q61" s="17">
        <v>1.99</v>
      </c>
      <c r="R61" s="17">
        <v>1.99</v>
      </c>
      <c r="S61" s="29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3">
        <v>57</v>
      </c>
      <c r="B62" s="23" t="s">
        <v>92</v>
      </c>
      <c r="C62" s="17">
        <v>13.55</v>
      </c>
      <c r="D62" s="17">
        <v>13.55</v>
      </c>
      <c r="E62" s="17">
        <v>13.55</v>
      </c>
      <c r="F62" s="17">
        <v>13.55</v>
      </c>
      <c r="G62" s="24">
        <v>13.55</v>
      </c>
      <c r="H62" s="25">
        <v>0</v>
      </c>
      <c r="I62" s="26">
        <v>0</v>
      </c>
      <c r="J62" s="18">
        <v>0</v>
      </c>
      <c r="K62" s="27">
        <v>4410</v>
      </c>
      <c r="L62" s="27">
        <v>58259.55</v>
      </c>
      <c r="M62" s="19">
        <v>140.36078251861133</v>
      </c>
      <c r="N62" s="19">
        <v>4129.8558148500006</v>
      </c>
      <c r="O62" s="20">
        <v>13.21078231292517</v>
      </c>
      <c r="P62" s="18">
        <v>9.7165991902834037E-2</v>
      </c>
      <c r="Q62" s="17">
        <v>13.55</v>
      </c>
      <c r="R62" s="17">
        <v>12.35</v>
      </c>
      <c r="S62" s="29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3">
        <v>58</v>
      </c>
      <c r="B63" s="23" t="s">
        <v>63</v>
      </c>
      <c r="C63" s="17">
        <v>198</v>
      </c>
      <c r="D63" s="17">
        <v>198</v>
      </c>
      <c r="E63" s="17">
        <v>198.5</v>
      </c>
      <c r="F63" s="17">
        <v>198</v>
      </c>
      <c r="G63" s="24">
        <v>198.5</v>
      </c>
      <c r="H63" s="25">
        <v>2.525252525252597E-3</v>
      </c>
      <c r="I63" s="26">
        <v>0.5</v>
      </c>
      <c r="J63" s="18">
        <v>2.525252525252597E-3</v>
      </c>
      <c r="K63" s="27">
        <v>8436306</v>
      </c>
      <c r="L63" s="27">
        <v>1672457260.7</v>
      </c>
      <c r="M63" s="19">
        <v>4029337.8483147421</v>
      </c>
      <c r="N63" s="19">
        <v>4040370.8404250001</v>
      </c>
      <c r="O63" s="20">
        <v>198.24521072374569</v>
      </c>
      <c r="P63" s="18">
        <v>7.6142131979695105E-3</v>
      </c>
      <c r="Q63" s="17">
        <v>202.5</v>
      </c>
      <c r="R63" s="17">
        <v>185.5</v>
      </c>
      <c r="S63" s="29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3">
        <v>59</v>
      </c>
      <c r="B64" s="23" t="s">
        <v>93</v>
      </c>
      <c r="C64" s="17">
        <v>0.21</v>
      </c>
      <c r="D64" s="17">
        <v>0.21</v>
      </c>
      <c r="E64" s="17">
        <v>0.21</v>
      </c>
      <c r="F64" s="17">
        <v>0.2</v>
      </c>
      <c r="G64" s="24">
        <v>0.2</v>
      </c>
      <c r="H64" s="25">
        <v>4.9999999999999822E-2</v>
      </c>
      <c r="I64" s="26">
        <v>-9.9999999999999811E-3</v>
      </c>
      <c r="J64" s="18">
        <v>-4.7619047619047561E-2</v>
      </c>
      <c r="K64" s="27">
        <v>3906993</v>
      </c>
      <c r="L64" s="27">
        <v>815579.89</v>
      </c>
      <c r="M64" s="19">
        <v>1964.9213144770763</v>
      </c>
      <c r="N64" s="19">
        <v>852.38773720000017</v>
      </c>
      <c r="O64" s="20">
        <v>0.20874874615849068</v>
      </c>
      <c r="P64" s="18">
        <v>0</v>
      </c>
      <c r="Q64" s="17">
        <v>0.21</v>
      </c>
      <c r="R64" s="17">
        <v>0.2</v>
      </c>
      <c r="S64" s="29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3">
        <v>60</v>
      </c>
      <c r="B65" s="23" t="s">
        <v>44</v>
      </c>
      <c r="C65" s="17">
        <v>4.4000000000000004</v>
      </c>
      <c r="D65" s="17">
        <v>4.4000000000000004</v>
      </c>
      <c r="E65" s="17">
        <v>4.4000000000000004</v>
      </c>
      <c r="F65" s="17">
        <v>4.4000000000000004</v>
      </c>
      <c r="G65" s="24">
        <v>4.4000000000000004</v>
      </c>
      <c r="H65" s="25">
        <v>0</v>
      </c>
      <c r="I65" s="26">
        <v>0</v>
      </c>
      <c r="J65" s="18">
        <v>0</v>
      </c>
      <c r="K65" s="27">
        <v>1310444</v>
      </c>
      <c r="L65" s="27">
        <v>5762407.5099999998</v>
      </c>
      <c r="M65" s="19">
        <v>13882.977594140748</v>
      </c>
      <c r="N65" s="19">
        <v>7146.5625000000009</v>
      </c>
      <c r="O65" s="20">
        <v>4.397293978224174</v>
      </c>
      <c r="P65" s="18">
        <v>0.17647058823529416</v>
      </c>
      <c r="Q65" s="17">
        <v>4.4000000000000004</v>
      </c>
      <c r="R65" s="17">
        <v>3.6</v>
      </c>
      <c r="S65" s="29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3">
        <v>61</v>
      </c>
      <c r="B66" s="23" t="s">
        <v>26</v>
      </c>
      <c r="C66" s="17">
        <v>13.25</v>
      </c>
      <c r="D66" s="17">
        <v>13.25</v>
      </c>
      <c r="E66" s="17">
        <v>13.25</v>
      </c>
      <c r="F66" s="17">
        <v>13.25</v>
      </c>
      <c r="G66" s="24">
        <v>13.25</v>
      </c>
      <c r="H66" s="25">
        <v>0</v>
      </c>
      <c r="I66" s="26">
        <v>0</v>
      </c>
      <c r="J66" s="18">
        <v>0</v>
      </c>
      <c r="K66" s="27">
        <v>1306022</v>
      </c>
      <c r="L66" s="27">
        <v>18549140.699999999</v>
      </c>
      <c r="M66" s="19">
        <v>44689.186643216803</v>
      </c>
      <c r="N66" s="19">
        <v>35105.058508499998</v>
      </c>
      <c r="O66" s="20">
        <v>14.202778130843125</v>
      </c>
      <c r="P66" s="18">
        <v>3.7878787878788955E-3</v>
      </c>
      <c r="Q66" s="17">
        <v>13.3</v>
      </c>
      <c r="R66" s="17">
        <v>13.05</v>
      </c>
      <c r="S66" s="29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3">
        <v>62</v>
      </c>
      <c r="B67" s="23" t="s">
        <v>27</v>
      </c>
      <c r="C67" s="17">
        <v>47.95</v>
      </c>
      <c r="D67" s="17">
        <v>47.95</v>
      </c>
      <c r="E67" s="17">
        <v>47.95</v>
      </c>
      <c r="F67" s="17">
        <v>47.8</v>
      </c>
      <c r="G67" s="24">
        <v>47.8</v>
      </c>
      <c r="H67" s="25">
        <v>3.13807531380772E-3</v>
      </c>
      <c r="I67" s="26">
        <v>-0.15000000000000568</v>
      </c>
      <c r="J67" s="18">
        <v>-3.1282586027112647E-3</v>
      </c>
      <c r="K67" s="27">
        <v>1667788</v>
      </c>
      <c r="L67" s="27">
        <v>79808310.150000006</v>
      </c>
      <c r="M67" s="19">
        <v>192276.74886163781</v>
      </c>
      <c r="N67" s="19">
        <v>382251.9180378</v>
      </c>
      <c r="O67" s="20">
        <v>47.852790732395249</v>
      </c>
      <c r="P67" s="18">
        <v>-4.4000000000000039E-2</v>
      </c>
      <c r="Q67" s="17">
        <v>48.5</v>
      </c>
      <c r="R67" s="17">
        <v>45.5</v>
      </c>
      <c r="S67" s="29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3">
        <v>63</v>
      </c>
      <c r="B68" s="23" t="s">
        <v>116</v>
      </c>
      <c r="C68" s="17">
        <v>3.3</v>
      </c>
      <c r="D68" s="17">
        <v>3.3</v>
      </c>
      <c r="E68" s="17">
        <v>3.63</v>
      </c>
      <c r="F68" s="17">
        <v>3.63</v>
      </c>
      <c r="G68" s="24">
        <v>3.63</v>
      </c>
      <c r="H68" s="25">
        <v>0</v>
      </c>
      <c r="I68" s="26">
        <v>0.33000000000000007</v>
      </c>
      <c r="J68" s="18">
        <v>0.10000000000000009</v>
      </c>
      <c r="K68" s="27">
        <v>107200</v>
      </c>
      <c r="L68" s="27">
        <v>389136</v>
      </c>
      <c r="M68" s="19">
        <v>937.51897270339941</v>
      </c>
      <c r="N68" s="19">
        <v>392.03999999999996</v>
      </c>
      <c r="O68" s="20">
        <v>3.63</v>
      </c>
      <c r="P68" s="18">
        <v>0.20999999999999996</v>
      </c>
      <c r="Q68" s="17">
        <v>3.63</v>
      </c>
      <c r="R68" s="17">
        <v>3</v>
      </c>
      <c r="S68" s="29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3">
        <v>64</v>
      </c>
      <c r="B69" s="23" t="s">
        <v>65</v>
      </c>
      <c r="C69" s="31">
        <v>1.91</v>
      </c>
      <c r="D69" s="17">
        <v>1.91</v>
      </c>
      <c r="E69" s="17">
        <v>1.81</v>
      </c>
      <c r="F69" s="17">
        <v>1.81</v>
      </c>
      <c r="G69" s="24">
        <v>1.81</v>
      </c>
      <c r="H69" s="25">
        <v>0</v>
      </c>
      <c r="I69" s="26">
        <v>-9.9999999999999867E-2</v>
      </c>
      <c r="J69" s="18">
        <v>-5.2356020942408321E-2</v>
      </c>
      <c r="K69" s="27">
        <v>492996</v>
      </c>
      <c r="L69" s="27">
        <v>895345.08</v>
      </c>
      <c r="M69" s="19">
        <v>2157.0941768858265</v>
      </c>
      <c r="N69" s="19">
        <v>3437.4743654800004</v>
      </c>
      <c r="O69" s="20">
        <v>1.8161305162719372</v>
      </c>
      <c r="P69" s="18">
        <v>3.4285714285714253E-2</v>
      </c>
      <c r="Q69" s="17">
        <v>1.98</v>
      </c>
      <c r="R69" s="17">
        <v>1.76</v>
      </c>
      <c r="S69" s="2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3">
        <v>65</v>
      </c>
      <c r="B70" s="23" t="s">
        <v>99</v>
      </c>
      <c r="C70" s="17">
        <v>3.32</v>
      </c>
      <c r="D70" s="17">
        <v>3.32</v>
      </c>
      <c r="E70" s="17">
        <v>3.59</v>
      </c>
      <c r="F70" s="17">
        <v>3.55</v>
      </c>
      <c r="G70" s="24">
        <v>3.59</v>
      </c>
      <c r="H70" s="25">
        <v>1.1267605633802802E-2</v>
      </c>
      <c r="I70" s="26">
        <v>0.27</v>
      </c>
      <c r="J70" s="18">
        <v>8.1325301204819178E-2</v>
      </c>
      <c r="K70" s="27">
        <v>1158870</v>
      </c>
      <c r="L70" s="27">
        <v>4063838.8</v>
      </c>
      <c r="M70" s="19">
        <v>9790.731201965933</v>
      </c>
      <c r="N70" s="19">
        <v>36018.310388600003</v>
      </c>
      <c r="O70" s="20">
        <v>3.5067253445166409</v>
      </c>
      <c r="P70" s="18">
        <v>-0.2022222222222223</v>
      </c>
      <c r="Q70" s="17">
        <v>4.5</v>
      </c>
      <c r="R70" s="17">
        <v>3.01</v>
      </c>
      <c r="S70" s="29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3">
        <v>66</v>
      </c>
      <c r="B71" s="23" t="s">
        <v>28</v>
      </c>
      <c r="C71" s="17">
        <v>1435</v>
      </c>
      <c r="D71" s="17">
        <v>1435</v>
      </c>
      <c r="E71" s="17">
        <v>1435</v>
      </c>
      <c r="F71" s="17">
        <v>1435</v>
      </c>
      <c r="G71" s="24">
        <v>1435</v>
      </c>
      <c r="H71" s="25">
        <v>0</v>
      </c>
      <c r="I71" s="26">
        <v>0</v>
      </c>
      <c r="J71" s="18">
        <v>0</v>
      </c>
      <c r="K71" s="27">
        <v>69146</v>
      </c>
      <c r="L71" s="27">
        <v>99124106.599999994</v>
      </c>
      <c r="M71" s="19">
        <v>238812.98720697712</v>
      </c>
      <c r="N71" s="19">
        <v>1137461.72162</v>
      </c>
      <c r="O71" s="20">
        <v>1433.5479507129839</v>
      </c>
      <c r="P71" s="18">
        <v>-7.805974943784133E-2</v>
      </c>
      <c r="Q71" s="17">
        <v>1556.5</v>
      </c>
      <c r="R71" s="17">
        <v>1435</v>
      </c>
      <c r="S71" s="29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3">
        <v>67</v>
      </c>
      <c r="B72" s="23" t="s">
        <v>96</v>
      </c>
      <c r="C72" s="17">
        <v>26.5</v>
      </c>
      <c r="D72" s="17">
        <v>26.5</v>
      </c>
      <c r="E72" s="17">
        <v>26.3</v>
      </c>
      <c r="F72" s="17">
        <v>25</v>
      </c>
      <c r="G72" s="24">
        <v>25</v>
      </c>
      <c r="H72" s="25">
        <v>5.2000000000000046E-2</v>
      </c>
      <c r="I72" s="26">
        <v>-1.5</v>
      </c>
      <c r="J72" s="18">
        <v>-5.6603773584905648E-2</v>
      </c>
      <c r="K72" s="27">
        <v>6116358</v>
      </c>
      <c r="L72" s="27">
        <v>154487950.75</v>
      </c>
      <c r="M72" s="19">
        <v>372197.34201459994</v>
      </c>
      <c r="N72" s="19">
        <v>49102.897949999999</v>
      </c>
      <c r="O72" s="20">
        <v>25.258160289178626</v>
      </c>
      <c r="P72" s="18">
        <v>0.25628140703517599</v>
      </c>
      <c r="Q72" s="17">
        <v>26.5</v>
      </c>
      <c r="R72" s="17">
        <v>19.05</v>
      </c>
      <c r="S72" s="29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3">
        <v>68</v>
      </c>
      <c r="B73" s="23" t="s">
        <v>124</v>
      </c>
      <c r="C73" s="17">
        <v>9</v>
      </c>
      <c r="D73" s="17">
        <v>9</v>
      </c>
      <c r="E73" s="17">
        <v>9</v>
      </c>
      <c r="F73" s="17">
        <v>9</v>
      </c>
      <c r="G73" s="24">
        <v>9</v>
      </c>
      <c r="H73" s="25">
        <v>0</v>
      </c>
      <c r="I73" s="26">
        <v>0</v>
      </c>
      <c r="J73" s="18">
        <v>0</v>
      </c>
      <c r="K73" s="27">
        <v>9760</v>
      </c>
      <c r="L73" s="27">
        <v>83936</v>
      </c>
      <c r="M73" s="19">
        <v>202.22131206784397</v>
      </c>
      <c r="N73" s="19">
        <v>1603.8</v>
      </c>
      <c r="O73" s="20">
        <v>8.6</v>
      </c>
      <c r="P73" s="18">
        <v>0.125</v>
      </c>
      <c r="Q73" s="17">
        <v>9</v>
      </c>
      <c r="R73" s="17">
        <v>6.55</v>
      </c>
      <c r="S73" s="29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3">
        <v>69</v>
      </c>
      <c r="B74" s="23" t="s">
        <v>86</v>
      </c>
      <c r="C74" s="17">
        <v>2.2000000000000002</v>
      </c>
      <c r="D74" s="17">
        <v>2.2000000000000002</v>
      </c>
      <c r="E74" s="17">
        <v>2.08</v>
      </c>
      <c r="F74" s="17">
        <v>2.08</v>
      </c>
      <c r="G74" s="24">
        <v>2.08</v>
      </c>
      <c r="H74" s="25">
        <v>0</v>
      </c>
      <c r="I74" s="26">
        <v>-0.12000000000000011</v>
      </c>
      <c r="J74" s="18">
        <v>-5.4545454545454564E-2</v>
      </c>
      <c r="K74" s="27">
        <v>588084</v>
      </c>
      <c r="L74" s="27">
        <v>1236697.3799999999</v>
      </c>
      <c r="M74" s="19">
        <v>2979.4911219794249</v>
      </c>
      <c r="N74" s="19">
        <v>4756.2065532799998</v>
      </c>
      <c r="O74" s="20">
        <v>2.1029264186748828</v>
      </c>
      <c r="P74" s="18">
        <v>0.22352941176470598</v>
      </c>
      <c r="Q74" s="17">
        <v>2.2000000000000002</v>
      </c>
      <c r="R74" s="17">
        <v>1.7</v>
      </c>
      <c r="S74" s="29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3">
        <v>70</v>
      </c>
      <c r="B75" s="23" t="s">
        <v>58</v>
      </c>
      <c r="C75" s="17">
        <v>5</v>
      </c>
      <c r="D75" s="17">
        <v>5</v>
      </c>
      <c r="E75" s="17">
        <v>4.92</v>
      </c>
      <c r="F75" s="17">
        <v>4.92</v>
      </c>
      <c r="G75" s="24">
        <v>4.92</v>
      </c>
      <c r="H75" s="25">
        <v>0</v>
      </c>
      <c r="I75" s="26">
        <v>-8.0000000000000071E-2</v>
      </c>
      <c r="J75" s="18">
        <v>-1.6000000000000014E-2</v>
      </c>
      <c r="K75" s="27">
        <v>1036053</v>
      </c>
      <c r="L75" s="27">
        <v>5137500.5999999996</v>
      </c>
      <c r="M75" s="19">
        <v>12377.431758498566</v>
      </c>
      <c r="N75" s="19">
        <v>61162.549401600001</v>
      </c>
      <c r="O75" s="20">
        <v>4.9587237332453062</v>
      </c>
      <c r="P75" s="18">
        <v>0.1131221719457014</v>
      </c>
      <c r="Q75" s="17">
        <v>5.17</v>
      </c>
      <c r="R75" s="17">
        <v>4.42</v>
      </c>
      <c r="S75" s="29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3">
        <v>71</v>
      </c>
      <c r="B76" s="23" t="s">
        <v>47</v>
      </c>
      <c r="C76" s="17">
        <v>127.8</v>
      </c>
      <c r="D76" s="17">
        <v>127.8</v>
      </c>
      <c r="E76" s="17">
        <v>127.8</v>
      </c>
      <c r="F76" s="17">
        <v>127.8</v>
      </c>
      <c r="G76" s="24">
        <v>127.8</v>
      </c>
      <c r="H76" s="25">
        <v>0</v>
      </c>
      <c r="I76" s="26">
        <v>0</v>
      </c>
      <c r="J76" s="18">
        <v>0</v>
      </c>
      <c r="K76" s="27">
        <v>67271</v>
      </c>
      <c r="L76" s="27">
        <v>8599140.1999999993</v>
      </c>
      <c r="M76" s="19">
        <v>20717.325270436311</v>
      </c>
      <c r="N76" s="19">
        <v>121909.69799999999</v>
      </c>
      <c r="O76" s="20">
        <v>127.82833910600407</v>
      </c>
      <c r="P76" s="18">
        <v>-9.9999999999999978E-2</v>
      </c>
      <c r="Q76" s="17">
        <v>142</v>
      </c>
      <c r="R76" s="17">
        <v>127.8</v>
      </c>
      <c r="S76" s="29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3">
        <v>72</v>
      </c>
      <c r="B77" s="23" t="s">
        <v>118</v>
      </c>
      <c r="C77" s="17">
        <v>0.2</v>
      </c>
      <c r="D77" s="17">
        <v>0.2</v>
      </c>
      <c r="E77" s="17">
        <v>0.2</v>
      </c>
      <c r="F77" s="17">
        <v>0.2</v>
      </c>
      <c r="G77" s="24">
        <v>0.2</v>
      </c>
      <c r="H77" s="25">
        <v>0</v>
      </c>
      <c r="I77" s="26">
        <v>0</v>
      </c>
      <c r="J77" s="18">
        <v>0</v>
      </c>
      <c r="K77" s="27">
        <v>2500</v>
      </c>
      <c r="L77" s="27">
        <v>500</v>
      </c>
      <c r="M77" s="19">
        <v>1.2046160888524828</v>
      </c>
      <c r="N77" s="19">
        <v>588.35789439999996</v>
      </c>
      <c r="O77" s="20">
        <v>0.2</v>
      </c>
      <c r="P77" s="18">
        <v>0</v>
      </c>
      <c r="Q77" s="17">
        <v>0.2</v>
      </c>
      <c r="R77" s="17">
        <v>0.2</v>
      </c>
      <c r="S77" s="29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3">
        <v>73</v>
      </c>
      <c r="B78" s="23" t="s">
        <v>121</v>
      </c>
      <c r="C78" s="17">
        <v>1.65</v>
      </c>
      <c r="D78" s="17">
        <v>1.65</v>
      </c>
      <c r="E78" s="17">
        <v>1.8</v>
      </c>
      <c r="F78" s="17">
        <v>1.79</v>
      </c>
      <c r="G78" s="24">
        <v>1.8</v>
      </c>
      <c r="H78" s="25">
        <v>5.5865921787709993E-3</v>
      </c>
      <c r="I78" s="26">
        <v>0.15000000000000013</v>
      </c>
      <c r="J78" s="18">
        <v>9.090909090909105E-2</v>
      </c>
      <c r="K78" s="27">
        <v>304320</v>
      </c>
      <c r="L78" s="27">
        <v>546776</v>
      </c>
      <c r="M78" s="19">
        <v>1317.3103331968102</v>
      </c>
      <c r="N78" s="19">
        <v>390.2768064</v>
      </c>
      <c r="O78" s="20">
        <v>1.796713985278654</v>
      </c>
      <c r="P78" s="18">
        <v>-0.18181818181818188</v>
      </c>
      <c r="Q78" s="17">
        <v>2.2000000000000002</v>
      </c>
      <c r="R78" s="17">
        <v>1.65</v>
      </c>
      <c r="S78" s="29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3">
        <v>74</v>
      </c>
      <c r="B79" s="23" t="s">
        <v>73</v>
      </c>
      <c r="C79" s="17">
        <v>104</v>
      </c>
      <c r="D79" s="17">
        <v>104</v>
      </c>
      <c r="E79" s="17">
        <v>104</v>
      </c>
      <c r="F79" s="17">
        <v>104</v>
      </c>
      <c r="G79" s="24">
        <v>104</v>
      </c>
      <c r="H79" s="25">
        <v>0</v>
      </c>
      <c r="I79" s="26">
        <v>0</v>
      </c>
      <c r="J79" s="18">
        <v>0</v>
      </c>
      <c r="K79" s="27">
        <v>44414</v>
      </c>
      <c r="L79" s="27">
        <v>4543567.25</v>
      </c>
      <c r="M79" s="19">
        <v>10946.508420266462</v>
      </c>
      <c r="N79" s="19">
        <v>104000</v>
      </c>
      <c r="O79" s="20">
        <v>102.30033885711713</v>
      </c>
      <c r="P79" s="18">
        <v>0.18451025056947623</v>
      </c>
      <c r="Q79" s="17">
        <v>105</v>
      </c>
      <c r="R79" s="17">
        <v>87.8</v>
      </c>
      <c r="S79" s="2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3">
        <v>75</v>
      </c>
      <c r="B80" s="23" t="s">
        <v>29</v>
      </c>
      <c r="C80" s="17">
        <v>6.45</v>
      </c>
      <c r="D80" s="17">
        <v>6.45</v>
      </c>
      <c r="E80" s="17">
        <v>6.45</v>
      </c>
      <c r="F80" s="17">
        <v>6.45</v>
      </c>
      <c r="G80" s="24">
        <v>6.45</v>
      </c>
      <c r="H80" s="25">
        <v>0</v>
      </c>
      <c r="I80" s="26">
        <v>0</v>
      </c>
      <c r="J80" s="18">
        <v>0</v>
      </c>
      <c r="K80" s="27">
        <v>376837</v>
      </c>
      <c r="L80" s="27">
        <v>2503594.5499999998</v>
      </c>
      <c r="M80" s="19">
        <v>6031.740549786783</v>
      </c>
      <c r="N80" s="19">
        <v>25609.576940250001</v>
      </c>
      <c r="O80" s="20">
        <v>6.6437068281511626</v>
      </c>
      <c r="P80" s="18">
        <v>5.7377049180328044E-2</v>
      </c>
      <c r="Q80" s="17">
        <v>7.15</v>
      </c>
      <c r="R80" s="17">
        <v>6.1</v>
      </c>
      <c r="S80" s="29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3">
        <v>76</v>
      </c>
      <c r="B81" s="23" t="s">
        <v>72</v>
      </c>
      <c r="C81" s="17">
        <v>3.68</v>
      </c>
      <c r="D81" s="17">
        <v>3.68</v>
      </c>
      <c r="E81" s="17">
        <v>3.68</v>
      </c>
      <c r="F81" s="17">
        <v>3.68</v>
      </c>
      <c r="G81" s="24">
        <v>3.68</v>
      </c>
      <c r="H81" s="25">
        <v>0</v>
      </c>
      <c r="I81" s="26">
        <v>0</v>
      </c>
      <c r="J81" s="18">
        <v>0</v>
      </c>
      <c r="K81" s="27">
        <v>40106</v>
      </c>
      <c r="L81" s="27">
        <v>136925.63</v>
      </c>
      <c r="M81" s="19">
        <v>329.88563374852436</v>
      </c>
      <c r="N81" s="19">
        <v>3408.9755476800001</v>
      </c>
      <c r="O81" s="20">
        <v>3.4140934024834189</v>
      </c>
      <c r="P81" s="18">
        <v>6.6666666666666652E-2</v>
      </c>
      <c r="Q81" s="17">
        <v>3.68</v>
      </c>
      <c r="R81" s="17">
        <v>3.23</v>
      </c>
      <c r="S81" s="29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3">
        <v>77</v>
      </c>
      <c r="B82" s="23" t="s">
        <v>82</v>
      </c>
      <c r="C82" s="17">
        <v>0.39</v>
      </c>
      <c r="D82" s="17">
        <v>0.39</v>
      </c>
      <c r="E82" s="17">
        <v>0.39</v>
      </c>
      <c r="F82" s="17">
        <v>0.39</v>
      </c>
      <c r="G82" s="24">
        <v>0.39</v>
      </c>
      <c r="H82" s="25">
        <v>0</v>
      </c>
      <c r="I82" s="26">
        <v>0</v>
      </c>
      <c r="J82" s="18">
        <v>0</v>
      </c>
      <c r="K82" s="27">
        <v>28314</v>
      </c>
      <c r="L82" s="27">
        <v>10962.46</v>
      </c>
      <c r="M82" s="19">
        <v>26.411111378803575</v>
      </c>
      <c r="N82" s="19">
        <v>2600.8125</v>
      </c>
      <c r="O82" s="20">
        <v>0.38717454262908807</v>
      </c>
      <c r="P82" s="18">
        <v>-0.23529411764705876</v>
      </c>
      <c r="Q82" s="17">
        <v>0.49</v>
      </c>
      <c r="R82" s="17">
        <v>0.38</v>
      </c>
      <c r="S82" s="29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3">
        <v>78</v>
      </c>
      <c r="B83" s="23" t="s">
        <v>87</v>
      </c>
      <c r="C83" s="17">
        <v>0.83</v>
      </c>
      <c r="D83" s="17">
        <v>0.83</v>
      </c>
      <c r="E83" s="17">
        <v>0.83</v>
      </c>
      <c r="F83" s="17">
        <v>0.83</v>
      </c>
      <c r="G83" s="24">
        <v>0.83</v>
      </c>
      <c r="H83" s="25">
        <v>0</v>
      </c>
      <c r="I83" s="26">
        <v>0</v>
      </c>
      <c r="J83" s="18">
        <v>0</v>
      </c>
      <c r="K83" s="27">
        <v>2871</v>
      </c>
      <c r="L83" s="27">
        <v>2219.5700000000002</v>
      </c>
      <c r="M83" s="19">
        <v>5.3474594646686109</v>
      </c>
      <c r="N83" s="19">
        <v>4270.6571614200002</v>
      </c>
      <c r="O83" s="20">
        <v>0.77309996516893076</v>
      </c>
      <c r="P83" s="18">
        <v>-5.6818181818181879E-2</v>
      </c>
      <c r="Q83" s="17">
        <v>0.85</v>
      </c>
      <c r="R83" s="17">
        <v>0.77</v>
      </c>
      <c r="S83" s="29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3">
        <v>79</v>
      </c>
      <c r="B84" s="23" t="s">
        <v>109</v>
      </c>
      <c r="C84" s="17">
        <v>0.39</v>
      </c>
      <c r="D84" s="17">
        <v>0.39</v>
      </c>
      <c r="E84" s="17">
        <v>0.42</v>
      </c>
      <c r="F84" s="17">
        <v>0.42</v>
      </c>
      <c r="G84" s="24">
        <v>0.42</v>
      </c>
      <c r="H84" s="25">
        <v>0</v>
      </c>
      <c r="I84" s="26">
        <v>2.9999999999999971E-2</v>
      </c>
      <c r="J84" s="18">
        <v>7.6923076923076872E-2</v>
      </c>
      <c r="K84" s="27">
        <v>19335495</v>
      </c>
      <c r="L84" s="27">
        <v>8120907.9000000004</v>
      </c>
      <c r="M84" s="19">
        <v>19565.15262485846</v>
      </c>
      <c r="N84" s="19">
        <v>494.06988960000001</v>
      </c>
      <c r="O84" s="20">
        <v>0.42000000000000004</v>
      </c>
      <c r="P84" s="18">
        <v>1.0999999999999996</v>
      </c>
      <c r="Q84" s="17">
        <v>0.42</v>
      </c>
      <c r="R84" s="17">
        <v>0.2</v>
      </c>
      <c r="S84" s="29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3">
        <v>80</v>
      </c>
      <c r="B85" s="23" t="s">
        <v>112</v>
      </c>
      <c r="C85" s="17">
        <v>1.78</v>
      </c>
      <c r="D85" s="17">
        <v>1.78</v>
      </c>
      <c r="E85" s="17">
        <v>1.78</v>
      </c>
      <c r="F85" s="17">
        <v>1.78</v>
      </c>
      <c r="G85" s="24">
        <v>1.78</v>
      </c>
      <c r="H85" s="25">
        <v>0</v>
      </c>
      <c r="I85" s="26">
        <v>0</v>
      </c>
      <c r="J85" s="18">
        <v>0</v>
      </c>
      <c r="K85" s="27">
        <v>118117</v>
      </c>
      <c r="L85" s="27">
        <v>230326.55</v>
      </c>
      <c r="M85" s="19">
        <v>554.91013563977162</v>
      </c>
      <c r="N85" s="19">
        <v>1156.6896836999999</v>
      </c>
      <c r="O85" s="20">
        <v>1.9499864541090612</v>
      </c>
      <c r="P85" s="18">
        <v>0.71153846153846145</v>
      </c>
      <c r="Q85" s="17">
        <v>1.78</v>
      </c>
      <c r="R85" s="17">
        <v>1.04</v>
      </c>
      <c r="S85" s="29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3">
        <v>81</v>
      </c>
      <c r="B86" s="23" t="s">
        <v>62</v>
      </c>
      <c r="C86" s="17">
        <v>850</v>
      </c>
      <c r="D86" s="17">
        <v>850</v>
      </c>
      <c r="E86" s="17">
        <v>850</v>
      </c>
      <c r="F86" s="17">
        <v>850</v>
      </c>
      <c r="G86" s="24">
        <v>850</v>
      </c>
      <c r="H86" s="25">
        <v>0</v>
      </c>
      <c r="I86" s="26">
        <v>0</v>
      </c>
      <c r="J86" s="18">
        <v>0</v>
      </c>
      <c r="K86" s="27">
        <v>64017</v>
      </c>
      <c r="L86" s="27">
        <v>52779402.600000001</v>
      </c>
      <c r="M86" s="19">
        <v>127157.83506396512</v>
      </c>
      <c r="N86" s="19">
        <v>500177.87685</v>
      </c>
      <c r="O86" s="20">
        <v>824.45916865832521</v>
      </c>
      <c r="P86" s="18">
        <v>0.30769230769230771</v>
      </c>
      <c r="Q86" s="17">
        <v>872.1</v>
      </c>
      <c r="R86" s="17">
        <v>650</v>
      </c>
      <c r="S86" s="29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3">
        <v>82</v>
      </c>
      <c r="B87" s="23" t="s">
        <v>97</v>
      </c>
      <c r="C87" s="17">
        <v>0.23</v>
      </c>
      <c r="D87" s="17">
        <v>0.23</v>
      </c>
      <c r="E87" s="17">
        <v>0.23</v>
      </c>
      <c r="F87" s="17">
        <v>0.23</v>
      </c>
      <c r="G87" s="24">
        <v>0.23</v>
      </c>
      <c r="H87" s="25">
        <v>0</v>
      </c>
      <c r="I87" s="26">
        <v>0</v>
      </c>
      <c r="J87" s="18">
        <v>0</v>
      </c>
      <c r="K87" s="27">
        <v>525713</v>
      </c>
      <c r="L87" s="27">
        <v>120981.38</v>
      </c>
      <c r="M87" s="19">
        <v>291.47223359915199</v>
      </c>
      <c r="N87" s="19">
        <v>2613.8271823</v>
      </c>
      <c r="O87" s="20">
        <v>0.2301281878135028</v>
      </c>
      <c r="P87" s="18">
        <v>-0.23333333333333328</v>
      </c>
      <c r="Q87" s="17">
        <v>0.28000000000000003</v>
      </c>
      <c r="R87" s="17">
        <v>0.23</v>
      </c>
      <c r="S87" s="29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3">
        <v>83</v>
      </c>
      <c r="B88" s="23" t="s">
        <v>30</v>
      </c>
      <c r="C88" s="17">
        <v>34.549999999999997</v>
      </c>
      <c r="D88" s="17">
        <v>34.549999999999997</v>
      </c>
      <c r="E88" s="17">
        <v>34.549999999999997</v>
      </c>
      <c r="F88" s="17">
        <v>34.549999999999997</v>
      </c>
      <c r="G88" s="24">
        <v>34.549999999999997</v>
      </c>
      <c r="H88" s="25">
        <v>0</v>
      </c>
      <c r="I88" s="26">
        <v>0</v>
      </c>
      <c r="J88" s="18">
        <v>0</v>
      </c>
      <c r="K88" s="27">
        <v>1372614</v>
      </c>
      <c r="L88" s="27">
        <v>47186107</v>
      </c>
      <c r="M88" s="19">
        <v>113682.28732502951</v>
      </c>
      <c r="N88" s="19">
        <v>383712.21604349994</v>
      </c>
      <c r="O88" s="20">
        <v>34.376821888746584</v>
      </c>
      <c r="P88" s="18">
        <v>-4.0277777777777857E-2</v>
      </c>
      <c r="Q88" s="17">
        <v>38</v>
      </c>
      <c r="R88" s="17">
        <v>34.549999999999997</v>
      </c>
      <c r="S88" s="29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3">
        <v>84</v>
      </c>
      <c r="B89" s="23" t="s">
        <v>38</v>
      </c>
      <c r="C89" s="17">
        <v>1.73</v>
      </c>
      <c r="D89" s="17">
        <v>1.73</v>
      </c>
      <c r="E89" s="17">
        <v>1.71</v>
      </c>
      <c r="F89" s="17">
        <v>1.71</v>
      </c>
      <c r="G89" s="24">
        <v>1.71</v>
      </c>
      <c r="H89" s="25">
        <v>0</v>
      </c>
      <c r="I89" s="26">
        <v>-2.0000000000000018E-2</v>
      </c>
      <c r="J89" s="18">
        <v>-1.1560693641618491E-2</v>
      </c>
      <c r="K89" s="27">
        <v>24507013</v>
      </c>
      <c r="L89" s="27">
        <v>41909083.689999998</v>
      </c>
      <c r="M89" s="19">
        <v>100968.71296407834</v>
      </c>
      <c r="N89" s="19">
        <v>49231.615002299994</v>
      </c>
      <c r="O89" s="20">
        <v>1.7100853412857779</v>
      </c>
      <c r="P89" s="18">
        <v>0.13245033112582782</v>
      </c>
      <c r="Q89" s="17">
        <v>1.73</v>
      </c>
      <c r="R89" s="17">
        <v>1.5</v>
      </c>
      <c r="S89" s="2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3">
        <v>85</v>
      </c>
      <c r="B90" s="23" t="s">
        <v>103</v>
      </c>
      <c r="C90" s="17">
        <v>0.39</v>
      </c>
      <c r="D90" s="17">
        <v>0.39</v>
      </c>
      <c r="E90" s="17">
        <v>0.39</v>
      </c>
      <c r="F90" s="17">
        <v>0.39</v>
      </c>
      <c r="G90" s="24">
        <v>0.39</v>
      </c>
      <c r="H90" s="25">
        <v>0</v>
      </c>
      <c r="I90" s="26">
        <v>0</v>
      </c>
      <c r="J90" s="18">
        <v>0</v>
      </c>
      <c r="K90" s="27">
        <v>178050</v>
      </c>
      <c r="L90" s="27">
        <v>67618.5</v>
      </c>
      <c r="M90" s="19">
        <v>162.9086660081432</v>
      </c>
      <c r="N90" s="19">
        <v>1092</v>
      </c>
      <c r="O90" s="20">
        <v>0.37977253580454928</v>
      </c>
      <c r="P90" s="18">
        <v>-0.1333333333333333</v>
      </c>
      <c r="Q90" s="17">
        <v>0.41</v>
      </c>
      <c r="R90" s="17">
        <v>0.3</v>
      </c>
      <c r="S90" s="29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3">
        <v>86</v>
      </c>
      <c r="B91" s="23" t="s">
        <v>39</v>
      </c>
      <c r="C91" s="17">
        <v>264.89999999999998</v>
      </c>
      <c r="D91" s="17">
        <v>264.89999999999998</v>
      </c>
      <c r="E91" s="17">
        <v>264.89999999999998</v>
      </c>
      <c r="F91" s="17">
        <v>264.89999999999998</v>
      </c>
      <c r="G91" s="24">
        <v>264.89999999999998</v>
      </c>
      <c r="H91" s="25">
        <v>0</v>
      </c>
      <c r="I91" s="26">
        <v>0</v>
      </c>
      <c r="J91" s="18">
        <v>0</v>
      </c>
      <c r="K91" s="27">
        <v>41722</v>
      </c>
      <c r="L91" s="27">
        <v>10845525.9</v>
      </c>
      <c r="M91" s="19">
        <v>26129.389982412606</v>
      </c>
      <c r="N91" s="19">
        <v>89939.33462129999</v>
      </c>
      <c r="O91" s="20">
        <v>259.94741143761087</v>
      </c>
      <c r="P91" s="18">
        <v>0.19378098242451536</v>
      </c>
      <c r="Q91" s="17">
        <v>264.89999999999998</v>
      </c>
      <c r="R91" s="17">
        <v>221.9</v>
      </c>
      <c r="S91" s="29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3">
        <v>87</v>
      </c>
      <c r="B92" s="23" t="s">
        <v>113</v>
      </c>
      <c r="C92" s="17">
        <v>5.38</v>
      </c>
      <c r="D92" s="17">
        <v>5.38</v>
      </c>
      <c r="E92" s="17">
        <v>5.38</v>
      </c>
      <c r="F92" s="17">
        <v>5.38</v>
      </c>
      <c r="G92" s="24">
        <v>5.38</v>
      </c>
      <c r="H92" s="25">
        <v>0</v>
      </c>
      <c r="I92" s="26">
        <v>0</v>
      </c>
      <c r="J92" s="18">
        <v>0</v>
      </c>
      <c r="K92" s="27">
        <v>8069</v>
      </c>
      <c r="L92" s="27">
        <v>43120.85</v>
      </c>
      <c r="M92" s="19">
        <v>103.88813934998916</v>
      </c>
      <c r="N92" s="19">
        <v>55104.800640000001</v>
      </c>
      <c r="O92" s="20">
        <v>5.3440141281447513</v>
      </c>
      <c r="P92" s="18">
        <v>0</v>
      </c>
      <c r="Q92" s="17">
        <v>5.38</v>
      </c>
      <c r="R92" s="17">
        <v>5.38</v>
      </c>
      <c r="S92" s="29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3">
        <v>88</v>
      </c>
      <c r="B93" s="23" t="s">
        <v>31</v>
      </c>
      <c r="C93" s="17">
        <v>1.1599999999999999</v>
      </c>
      <c r="D93" s="17">
        <v>1.1599999999999999</v>
      </c>
      <c r="E93" s="17">
        <v>1.19</v>
      </c>
      <c r="F93" s="17">
        <v>1.1499999999999999</v>
      </c>
      <c r="G93" s="24">
        <v>1.17</v>
      </c>
      <c r="H93" s="25">
        <v>3.4782608695652195E-2</v>
      </c>
      <c r="I93" s="26">
        <v>1.0000000000000009E-2</v>
      </c>
      <c r="J93" s="18">
        <v>8.6206896551723755E-3</v>
      </c>
      <c r="K93" s="27">
        <v>32876738</v>
      </c>
      <c r="L93" s="27">
        <v>38505045.759999998</v>
      </c>
      <c r="M93" s="19">
        <v>92767.595248994141</v>
      </c>
      <c r="N93" s="19">
        <v>47558.148639300001</v>
      </c>
      <c r="O93" s="20">
        <v>1.171194227359174</v>
      </c>
      <c r="P93" s="18">
        <v>0.21875</v>
      </c>
      <c r="Q93" s="17">
        <v>1.17</v>
      </c>
      <c r="R93" s="17">
        <v>0.97</v>
      </c>
      <c r="S93" s="29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3">
        <v>89</v>
      </c>
      <c r="B94" s="23" t="s">
        <v>119</v>
      </c>
      <c r="C94" s="17">
        <v>0.96</v>
      </c>
      <c r="D94" s="17">
        <v>0.96</v>
      </c>
      <c r="E94" s="17">
        <v>0.96</v>
      </c>
      <c r="F94" s="17">
        <v>0.96</v>
      </c>
      <c r="G94" s="24">
        <v>0.96</v>
      </c>
      <c r="H94" s="25">
        <v>0</v>
      </c>
      <c r="I94" s="26">
        <v>0</v>
      </c>
      <c r="J94" s="18">
        <v>0</v>
      </c>
      <c r="K94" s="27">
        <v>5100</v>
      </c>
      <c r="L94" s="27">
        <v>4590</v>
      </c>
      <c r="M94" s="19">
        <v>11.058375695665791</v>
      </c>
      <c r="N94" s="19">
        <v>475.15584000000001</v>
      </c>
      <c r="O94" s="20">
        <v>0.9</v>
      </c>
      <c r="P94" s="18">
        <v>0</v>
      </c>
      <c r="Q94" s="17">
        <v>0.96</v>
      </c>
      <c r="R94" s="17">
        <v>0.96</v>
      </c>
      <c r="S94" s="29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3">
        <v>90</v>
      </c>
      <c r="B95" s="23" t="s">
        <v>32</v>
      </c>
      <c r="C95" s="17">
        <v>9</v>
      </c>
      <c r="D95" s="17">
        <v>9</v>
      </c>
      <c r="E95" s="17">
        <v>9.25</v>
      </c>
      <c r="F95" s="17">
        <v>9</v>
      </c>
      <c r="G95" s="24">
        <v>9.25</v>
      </c>
      <c r="H95" s="25">
        <v>2.7777777777777679E-2</v>
      </c>
      <c r="I95" s="26">
        <v>0.25</v>
      </c>
      <c r="J95" s="18">
        <v>2.7777777777777679E-2</v>
      </c>
      <c r="K95" s="27">
        <v>2955469</v>
      </c>
      <c r="L95" s="27">
        <v>26749641.300000001</v>
      </c>
      <c r="M95" s="19">
        <v>64446.096562025683</v>
      </c>
      <c r="N95" s="19">
        <v>26651.993365000002</v>
      </c>
      <c r="O95" s="20">
        <v>9.0508955769794923</v>
      </c>
      <c r="P95" s="18">
        <v>-2.6315789473684181E-2</v>
      </c>
      <c r="Q95" s="17">
        <v>9.6</v>
      </c>
      <c r="R95" s="17">
        <v>8.9</v>
      </c>
      <c r="S95" s="29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3">
        <v>91</v>
      </c>
      <c r="B96" s="23" t="s">
        <v>33</v>
      </c>
      <c r="C96" s="17">
        <v>8.6999999999999993</v>
      </c>
      <c r="D96" s="17">
        <v>8.6999999999999993</v>
      </c>
      <c r="E96" s="17">
        <v>8.8000000000000007</v>
      </c>
      <c r="F96" s="17">
        <v>8.65</v>
      </c>
      <c r="G96" s="24">
        <v>8.6999999999999993</v>
      </c>
      <c r="H96" s="25">
        <v>1.7341040462427681E-2</v>
      </c>
      <c r="I96" s="26">
        <v>0</v>
      </c>
      <c r="J96" s="18">
        <v>0</v>
      </c>
      <c r="K96" s="27">
        <v>14849990</v>
      </c>
      <c r="L96" s="27">
        <v>129225217.95</v>
      </c>
      <c r="M96" s="19">
        <v>311333.55325607728</v>
      </c>
      <c r="N96" s="19">
        <v>297534.96591899992</v>
      </c>
      <c r="O96" s="20">
        <v>8.7020407387479732</v>
      </c>
      <c r="P96" s="18">
        <v>8.0745341614906652E-2</v>
      </c>
      <c r="Q96" s="17">
        <v>8.85</v>
      </c>
      <c r="R96" s="17">
        <v>8</v>
      </c>
      <c r="S96" s="29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23">
        <v>92</v>
      </c>
      <c r="B97" s="23" t="s">
        <v>34</v>
      </c>
      <c r="C97" s="17">
        <v>6.05</v>
      </c>
      <c r="D97" s="17">
        <v>6.05</v>
      </c>
      <c r="E97" s="17">
        <v>6.1</v>
      </c>
      <c r="F97" s="17">
        <v>6.05</v>
      </c>
      <c r="G97" s="24">
        <v>6.05</v>
      </c>
      <c r="H97" s="25">
        <v>8.2644628099173278E-3</v>
      </c>
      <c r="I97" s="26">
        <v>0</v>
      </c>
      <c r="J97" s="18">
        <v>0</v>
      </c>
      <c r="K97" s="27">
        <v>2601514</v>
      </c>
      <c r="L97" s="27">
        <v>15933813.550000001</v>
      </c>
      <c r="M97" s="19">
        <v>38388.256318211388</v>
      </c>
      <c r="N97" s="19">
        <v>176180.55437949998</v>
      </c>
      <c r="O97" s="20">
        <v>6.1248232952042541</v>
      </c>
      <c r="P97" s="18">
        <v>2.5423728813559254E-2</v>
      </c>
      <c r="Q97" s="17">
        <v>6.25</v>
      </c>
      <c r="R97" s="17">
        <v>5.4</v>
      </c>
      <c r="S97" s="29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3">
        <v>93</v>
      </c>
      <c r="B98" s="23" t="s">
        <v>37</v>
      </c>
      <c r="C98" s="17">
        <v>11</v>
      </c>
      <c r="D98" s="17">
        <v>11</v>
      </c>
      <c r="E98" s="17">
        <v>11.05</v>
      </c>
      <c r="F98" s="17">
        <v>11</v>
      </c>
      <c r="G98" s="24">
        <v>11.05</v>
      </c>
      <c r="H98" s="25">
        <v>4.5454545454546302E-3</v>
      </c>
      <c r="I98" s="26">
        <v>5.0000000000000711E-2</v>
      </c>
      <c r="J98" s="18">
        <v>4.5454545454546302E-3</v>
      </c>
      <c r="K98" s="27">
        <v>1674461</v>
      </c>
      <c r="L98" s="27">
        <v>18483417.399999999</v>
      </c>
      <c r="M98" s="19">
        <v>44530.84395403185</v>
      </c>
      <c r="N98" s="19">
        <v>66300</v>
      </c>
      <c r="O98" s="20">
        <v>11.038428127021172</v>
      </c>
      <c r="P98" s="18">
        <v>0.11616161616161613</v>
      </c>
      <c r="Q98" s="17">
        <v>11.3</v>
      </c>
      <c r="R98" s="17">
        <v>9.9499999999999993</v>
      </c>
      <c r="S98" s="29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23">
        <v>94</v>
      </c>
      <c r="B99" s="23" t="s">
        <v>35</v>
      </c>
      <c r="C99" s="17">
        <v>13.15</v>
      </c>
      <c r="D99" s="17">
        <v>13.15</v>
      </c>
      <c r="E99" s="17">
        <v>13.95</v>
      </c>
      <c r="F99" s="17">
        <v>13.75</v>
      </c>
      <c r="G99" s="24">
        <v>13.95</v>
      </c>
      <c r="H99" s="25">
        <v>1.4545454545454417E-2</v>
      </c>
      <c r="I99" s="26">
        <v>0.79999999999999893</v>
      </c>
      <c r="J99" s="18">
        <v>6.0836501901140538E-2</v>
      </c>
      <c r="K99" s="27">
        <v>1061026</v>
      </c>
      <c r="L99" s="27">
        <v>14666301.65</v>
      </c>
      <c r="M99" s="19">
        <v>35334.525863107432</v>
      </c>
      <c r="N99" s="19">
        <v>80142.825567149994</v>
      </c>
      <c r="O99" s="20">
        <v>13.822754249188993</v>
      </c>
      <c r="P99" s="18">
        <v>-3.7931034482758696E-2</v>
      </c>
      <c r="Q99" s="17">
        <v>14.5</v>
      </c>
      <c r="R99" s="17">
        <v>13.05</v>
      </c>
      <c r="S99" s="2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23">
        <v>95</v>
      </c>
      <c r="B100" s="23" t="s">
        <v>67</v>
      </c>
      <c r="C100" s="17">
        <v>0.5</v>
      </c>
      <c r="D100" s="17">
        <v>0.5</v>
      </c>
      <c r="E100" s="17">
        <v>0.49</v>
      </c>
      <c r="F100" s="17">
        <v>0.48</v>
      </c>
      <c r="G100" s="24">
        <v>0.48</v>
      </c>
      <c r="H100" s="25">
        <v>2.0833333333333259E-2</v>
      </c>
      <c r="I100" s="26">
        <v>-2.0000000000000018E-2</v>
      </c>
      <c r="J100" s="18">
        <v>-4.0000000000000036E-2</v>
      </c>
      <c r="K100" s="27">
        <v>1615845</v>
      </c>
      <c r="L100" s="27">
        <v>779486.22</v>
      </c>
      <c r="M100" s="19">
        <v>1877.9632833016117</v>
      </c>
      <c r="N100" s="19">
        <v>5610.8822111999998</v>
      </c>
      <c r="O100" s="20">
        <v>0.48240160411425598</v>
      </c>
      <c r="P100" s="18">
        <v>-0.11111111111111116</v>
      </c>
      <c r="Q100" s="17">
        <v>0.53</v>
      </c>
      <c r="R100" s="17">
        <v>0.46</v>
      </c>
      <c r="S100" s="29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23">
        <v>96</v>
      </c>
      <c r="B101" s="23" t="s">
        <v>120</v>
      </c>
      <c r="C101" s="17">
        <v>0.2</v>
      </c>
      <c r="D101" s="17">
        <v>0.2</v>
      </c>
      <c r="E101" s="17">
        <v>0.2</v>
      </c>
      <c r="F101" s="17">
        <v>0.2</v>
      </c>
      <c r="G101" s="24">
        <v>0.2</v>
      </c>
      <c r="H101" s="25">
        <v>0</v>
      </c>
      <c r="I101" s="26">
        <v>0</v>
      </c>
      <c r="J101" s="18">
        <v>0</v>
      </c>
      <c r="K101" s="27">
        <v>2030</v>
      </c>
      <c r="L101" s="27">
        <v>406</v>
      </c>
      <c r="M101" s="19">
        <v>0.97814826414821598</v>
      </c>
      <c r="N101" s="19">
        <v>3200</v>
      </c>
      <c r="O101" s="20">
        <v>0.2</v>
      </c>
      <c r="P101" s="18">
        <v>0</v>
      </c>
      <c r="Q101" s="17">
        <v>0.2</v>
      </c>
      <c r="R101" s="17">
        <v>0.2</v>
      </c>
      <c r="S101" s="29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</row>
    <row r="102" spans="1:188" x14ac:dyDescent="0.25">
      <c r="A102" s="23">
        <v>97</v>
      </c>
      <c r="B102" s="23" t="s">
        <v>94</v>
      </c>
      <c r="C102" s="17">
        <v>1.1100000000000001</v>
      </c>
      <c r="D102" s="17">
        <v>1.1100000000000001</v>
      </c>
      <c r="E102" s="17">
        <v>1.06</v>
      </c>
      <c r="F102" s="17">
        <v>1.06</v>
      </c>
      <c r="G102" s="24">
        <v>1.06</v>
      </c>
      <c r="H102" s="25">
        <v>0</v>
      </c>
      <c r="I102" s="26">
        <v>-5.0000000000000044E-2</v>
      </c>
      <c r="J102" s="18">
        <v>-4.5045045045045029E-2</v>
      </c>
      <c r="K102" s="27">
        <v>1345790</v>
      </c>
      <c r="L102" s="27">
        <v>1429429.36</v>
      </c>
      <c r="M102" s="19">
        <v>3443.8272098682155</v>
      </c>
      <c r="N102" s="19">
        <v>19673.568136400001</v>
      </c>
      <c r="O102" s="20">
        <v>1.0621488939581956</v>
      </c>
      <c r="P102" s="18">
        <v>-0.10924369747899154</v>
      </c>
      <c r="Q102" s="17">
        <v>1.22</v>
      </c>
      <c r="R102" s="17">
        <v>1</v>
      </c>
      <c r="S102" s="29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</row>
    <row r="103" spans="1:188" x14ac:dyDescent="0.25">
      <c r="A103" s="23">
        <v>98</v>
      </c>
      <c r="B103" s="23" t="s">
        <v>104</v>
      </c>
      <c r="C103" s="17">
        <v>2.65</v>
      </c>
      <c r="D103" s="17">
        <v>2.65</v>
      </c>
      <c r="E103" s="17">
        <v>2.91</v>
      </c>
      <c r="F103" s="17">
        <v>2.65</v>
      </c>
      <c r="G103" s="24">
        <v>2.91</v>
      </c>
      <c r="H103" s="25">
        <v>9.8113207547170012E-2</v>
      </c>
      <c r="I103" s="26">
        <v>0.26000000000000023</v>
      </c>
      <c r="J103" s="18">
        <v>9.8113207547170012E-2</v>
      </c>
      <c r="K103" s="27">
        <v>1120440</v>
      </c>
      <c r="L103" s="27">
        <v>3130806.81</v>
      </c>
      <c r="M103" s="19">
        <v>7542.8405088298359</v>
      </c>
      <c r="N103" s="19">
        <v>1255.4016566400001</v>
      </c>
      <c r="O103" s="20">
        <v>2.7942654760629755</v>
      </c>
      <c r="P103" s="18">
        <v>-1.0204081632652962E-2</v>
      </c>
      <c r="Q103" s="17">
        <v>2.94</v>
      </c>
      <c r="R103" s="17">
        <v>2.4</v>
      </c>
      <c r="S103" s="29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</row>
    <row r="104" spans="1:188" x14ac:dyDescent="0.25">
      <c r="A104" s="23">
        <v>99</v>
      </c>
      <c r="B104" s="23" t="s">
        <v>105</v>
      </c>
      <c r="C104" s="17">
        <v>0.22</v>
      </c>
      <c r="D104" s="17">
        <v>0.22</v>
      </c>
      <c r="E104" s="17">
        <v>0.21</v>
      </c>
      <c r="F104" s="17">
        <v>0.21</v>
      </c>
      <c r="G104" s="24">
        <v>0.21</v>
      </c>
      <c r="H104" s="25">
        <v>0</v>
      </c>
      <c r="I104" s="26">
        <v>-1.0000000000000009E-2</v>
      </c>
      <c r="J104" s="18">
        <v>-4.5454545454545525E-2</v>
      </c>
      <c r="K104" s="27">
        <v>224050</v>
      </c>
      <c r="L104" s="27">
        <v>47321.5</v>
      </c>
      <c r="M104" s="19">
        <v>114.00848049726552</v>
      </c>
      <c r="N104" s="19">
        <v>2912.0000006999999</v>
      </c>
      <c r="O104" s="20">
        <v>0.21120955143941084</v>
      </c>
      <c r="P104" s="18">
        <v>0</v>
      </c>
      <c r="Q104" s="17">
        <v>0.23</v>
      </c>
      <c r="R104" s="17">
        <v>0.21</v>
      </c>
      <c r="S104" s="29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</row>
    <row r="105" spans="1:188" x14ac:dyDescent="0.25">
      <c r="A105" s="23">
        <v>100</v>
      </c>
      <c r="B105" s="23" t="s">
        <v>59</v>
      </c>
      <c r="C105" s="31">
        <v>22.95</v>
      </c>
      <c r="D105" s="17">
        <v>22.95</v>
      </c>
      <c r="E105" s="17">
        <v>22.95</v>
      </c>
      <c r="F105" s="17">
        <v>22.95</v>
      </c>
      <c r="G105" s="24">
        <v>22.95</v>
      </c>
      <c r="H105" s="25">
        <v>0</v>
      </c>
      <c r="I105" s="26">
        <v>0</v>
      </c>
      <c r="J105" s="18">
        <v>0</v>
      </c>
      <c r="K105" s="27">
        <v>548680</v>
      </c>
      <c r="L105" s="27">
        <v>12443579</v>
      </c>
      <c r="M105" s="19">
        <v>29979.470932613778</v>
      </c>
      <c r="N105" s="19">
        <v>28706.871268799998</v>
      </c>
      <c r="O105" s="20">
        <v>22.679118976452578</v>
      </c>
      <c r="P105" s="18">
        <v>2.0000000000000018E-2</v>
      </c>
      <c r="Q105" s="17">
        <v>24.45</v>
      </c>
      <c r="R105" s="17">
        <v>20.25</v>
      </c>
      <c r="S105" s="29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</row>
    <row r="106" spans="1:188" x14ac:dyDescent="0.25">
      <c r="A106" s="23">
        <v>101</v>
      </c>
      <c r="B106" s="23" t="s">
        <v>36</v>
      </c>
      <c r="C106" s="17">
        <v>26.75</v>
      </c>
      <c r="D106" s="17">
        <v>26.75</v>
      </c>
      <c r="E106" s="17">
        <v>26.75</v>
      </c>
      <c r="F106" s="17">
        <v>26.5</v>
      </c>
      <c r="G106" s="24">
        <v>26.5</v>
      </c>
      <c r="H106" s="25">
        <v>9.4339622641510523E-3</v>
      </c>
      <c r="I106" s="26">
        <v>-0.25</v>
      </c>
      <c r="J106" s="18">
        <v>-9.3457943925233655E-3</v>
      </c>
      <c r="K106" s="27">
        <v>3972738</v>
      </c>
      <c r="L106" s="27">
        <v>105875634.55</v>
      </c>
      <c r="M106" s="19">
        <v>255078.98559279158</v>
      </c>
      <c r="N106" s="19">
        <v>426856.58075000002</v>
      </c>
      <c r="O106" s="20">
        <v>26.650545429877329</v>
      </c>
      <c r="P106" s="18">
        <v>0.10647181628392488</v>
      </c>
      <c r="Q106" s="17">
        <v>27</v>
      </c>
      <c r="R106" s="17">
        <v>24</v>
      </c>
      <c r="S106" s="29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</row>
    <row r="107" spans="1:188" x14ac:dyDescent="0.25">
      <c r="A107" s="23">
        <v>102</v>
      </c>
      <c r="B107" s="23" t="s">
        <v>50</v>
      </c>
      <c r="C107" s="17">
        <v>0.5</v>
      </c>
      <c r="D107" s="17">
        <v>0.5</v>
      </c>
      <c r="E107" s="17">
        <v>0.5</v>
      </c>
      <c r="F107" s="17">
        <v>0.5</v>
      </c>
      <c r="G107" s="24">
        <v>0.5</v>
      </c>
      <c r="H107" s="25">
        <v>0</v>
      </c>
      <c r="I107" s="26">
        <v>0</v>
      </c>
      <c r="J107" s="18">
        <v>0</v>
      </c>
      <c r="K107" s="27">
        <v>3079734</v>
      </c>
      <c r="L107" s="27">
        <v>1538391.16</v>
      </c>
      <c r="M107" s="19">
        <v>3706.3414845688676</v>
      </c>
      <c r="N107" s="19">
        <v>11995.839755000001</v>
      </c>
      <c r="O107" s="20">
        <v>0.4995207897824942</v>
      </c>
      <c r="P107" s="18">
        <v>-0.10714285714285721</v>
      </c>
      <c r="Q107" s="17">
        <v>0.53</v>
      </c>
      <c r="R107" s="17">
        <v>0.48</v>
      </c>
      <c r="S107" s="29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</row>
    <row r="108" spans="1:188" x14ac:dyDescent="0.25">
      <c r="A108" s="23">
        <v>103</v>
      </c>
      <c r="B108" s="23" t="s">
        <v>51</v>
      </c>
      <c r="C108" s="17">
        <v>0.87</v>
      </c>
      <c r="D108" s="17">
        <v>0.87</v>
      </c>
      <c r="E108" s="17">
        <v>0.87</v>
      </c>
      <c r="F108" s="17">
        <v>0.86</v>
      </c>
      <c r="G108" s="24">
        <v>0.87</v>
      </c>
      <c r="H108" s="25">
        <v>1.1627906976744207E-2</v>
      </c>
      <c r="I108" s="26">
        <v>0</v>
      </c>
      <c r="J108" s="18">
        <v>0</v>
      </c>
      <c r="K108" s="27">
        <v>3544845</v>
      </c>
      <c r="L108" s="27">
        <v>3042760.41</v>
      </c>
      <c r="M108" s="19">
        <v>7330.716288818754</v>
      </c>
      <c r="N108" s="19">
        <v>33559.785489599999</v>
      </c>
      <c r="O108" s="20">
        <v>0.85836204685959472</v>
      </c>
      <c r="P108" s="18">
        <v>0.20833333333333348</v>
      </c>
      <c r="Q108" s="17">
        <v>0.89</v>
      </c>
      <c r="R108" s="17">
        <v>0.78</v>
      </c>
      <c r="S108" s="29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</row>
    <row r="109" spans="1:188" x14ac:dyDescent="0.25">
      <c r="A109" s="23">
        <v>104</v>
      </c>
      <c r="B109" s="23" t="s">
        <v>42</v>
      </c>
      <c r="C109" s="17">
        <v>26.9</v>
      </c>
      <c r="D109" s="17">
        <v>26.9</v>
      </c>
      <c r="E109" s="17">
        <v>27.05</v>
      </c>
      <c r="F109" s="17">
        <v>26.45</v>
      </c>
      <c r="G109" s="24">
        <v>27.05</v>
      </c>
      <c r="H109" s="25">
        <v>2.2684310018903586E-2</v>
      </c>
      <c r="I109" s="26">
        <v>0.15000000000000213</v>
      </c>
      <c r="J109" s="18">
        <v>5.5762081784387352E-3</v>
      </c>
      <c r="K109" s="27">
        <v>20004584</v>
      </c>
      <c r="L109" s="27">
        <v>532003843.10000002</v>
      </c>
      <c r="M109" s="19">
        <v>1281720.7774592238</v>
      </c>
      <c r="N109" s="19">
        <v>849275.15701950004</v>
      </c>
      <c r="O109" s="20">
        <v>26.594096788016188</v>
      </c>
      <c r="P109" s="18">
        <v>7.5546719681908625E-2</v>
      </c>
      <c r="Q109" s="17">
        <v>27.4</v>
      </c>
      <c r="R109" s="17">
        <v>25.3</v>
      </c>
      <c r="S109" s="2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</row>
    <row r="110" spans="1:188" x14ac:dyDescent="0.25">
      <c r="A110" s="22"/>
    </row>
    <row r="111" spans="1:188" x14ac:dyDescent="0.25">
      <c r="A111" s="21" t="s">
        <v>56</v>
      </c>
      <c r="B111" s="12"/>
      <c r="C111" s="13"/>
      <c r="D111" s="30">
        <v>415.07</v>
      </c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</row>
    <row r="112" spans="1:188" x14ac:dyDescent="0.25">
      <c r="A112" s="22"/>
      <c r="D112" s="15"/>
    </row>
    <row r="134" spans="9:189" x14ac:dyDescent="0.25">
      <c r="I134"/>
      <c r="J134"/>
      <c r="GG134" t="s">
        <v>53</v>
      </c>
    </row>
  </sheetData>
  <sortState xmlns:xlrd2="http://schemas.microsoft.com/office/spreadsheetml/2017/richdata2" ref="A6:R109">
    <sortCondition ref="B5:B109"/>
  </sortState>
  <mergeCells count="2">
    <mergeCell ref="I3:K3"/>
    <mergeCell ref="F3:H3"/>
  </mergeCells>
  <conditionalFormatting sqref="J6:J7 P6:P7 P59:P63 J59:J63">
    <cfRule type="expression" dxfId="191" priority="5190">
      <formula>"B13="" """</formula>
    </cfRule>
  </conditionalFormatting>
  <conditionalFormatting sqref="J6:J7 P6:P7 P59:P63 J59:J63">
    <cfRule type="cellIs" dxfId="190" priority="5189" operator="equal">
      <formula>0</formula>
    </cfRule>
  </conditionalFormatting>
  <conditionalFormatting sqref="J41:J45 P41:P45 P56:P58 J56:J58">
    <cfRule type="expression" dxfId="189" priority="282">
      <formula>"B13="" """</formula>
    </cfRule>
  </conditionalFormatting>
  <conditionalFormatting sqref="J41:J45 P41:P45 P56:P58 J56:J58">
    <cfRule type="cellIs" dxfId="188" priority="281" operator="equal">
      <formula>0</formula>
    </cfRule>
  </conditionalFormatting>
  <conditionalFormatting sqref="J41:J45 J56:J58">
    <cfRule type="iconSet" priority="283">
      <iconSet iconSet="3Arrows">
        <cfvo type="percent" val="0"/>
        <cfvo type="num" val="0"/>
        <cfvo type="num" val="0" gte="0"/>
      </iconSet>
    </cfRule>
    <cfRule type="cellIs" dxfId="187" priority="284" operator="lessThan">
      <formula>0</formula>
    </cfRule>
    <cfRule type="cellIs" dxfId="186" priority="285" operator="greaterThan">
      <formula>0</formula>
    </cfRule>
  </conditionalFormatting>
  <conditionalFormatting sqref="P41:P45 P56:P58">
    <cfRule type="iconSet" priority="286">
      <iconSet iconSet="3Arrows">
        <cfvo type="percent" val="0"/>
        <cfvo type="num" val="0"/>
        <cfvo type="num" val="0" gte="0"/>
      </iconSet>
    </cfRule>
    <cfRule type="cellIs" dxfId="185" priority="287" operator="lessThan">
      <formula>0</formula>
    </cfRule>
    <cfRule type="cellIs" dxfId="184" priority="288" operator="greaterThan">
      <formula>0</formula>
    </cfRule>
  </conditionalFormatting>
  <conditionalFormatting sqref="J64 P64 P91:P96 J91:J96">
    <cfRule type="expression" dxfId="183" priority="258">
      <formula>"B13="" """</formula>
    </cfRule>
  </conditionalFormatting>
  <conditionalFormatting sqref="J64 P64 P91:P96 J91:J96">
    <cfRule type="cellIs" dxfId="182" priority="257" operator="equal">
      <formula>0</formula>
    </cfRule>
  </conditionalFormatting>
  <conditionalFormatting sqref="J64 J91:J96">
    <cfRule type="iconSet" priority="259">
      <iconSet iconSet="3Arrows">
        <cfvo type="percent" val="0"/>
        <cfvo type="num" val="0"/>
        <cfvo type="num" val="0" gte="0"/>
      </iconSet>
    </cfRule>
    <cfRule type="cellIs" dxfId="181" priority="260" operator="lessThan">
      <formula>0</formula>
    </cfRule>
    <cfRule type="cellIs" dxfId="180" priority="261" operator="greaterThan">
      <formula>0</formula>
    </cfRule>
  </conditionalFormatting>
  <conditionalFormatting sqref="P64 P91:P96">
    <cfRule type="iconSet" priority="262">
      <iconSet iconSet="3Arrows">
        <cfvo type="percent" val="0"/>
        <cfvo type="num" val="0"/>
        <cfvo type="num" val="0" gte="0"/>
      </iconSet>
    </cfRule>
    <cfRule type="cellIs" dxfId="179" priority="263" operator="lessThan">
      <formula>0</formula>
    </cfRule>
    <cfRule type="cellIs" dxfId="178" priority="264" operator="greaterThan">
      <formula>0</formula>
    </cfRule>
  </conditionalFormatting>
  <conditionalFormatting sqref="P100:P108 J100:J108">
    <cfRule type="expression" dxfId="177" priority="250">
      <formula>"B13="" """</formula>
    </cfRule>
  </conditionalFormatting>
  <conditionalFormatting sqref="P100:P108 J100:J108">
    <cfRule type="cellIs" dxfId="176" priority="249" operator="equal">
      <formula>0</formula>
    </cfRule>
  </conditionalFormatting>
  <conditionalFormatting sqref="J97:J99 P97:P99">
    <cfRule type="expression" dxfId="175" priority="242">
      <formula>"B13="" """</formula>
    </cfRule>
  </conditionalFormatting>
  <conditionalFormatting sqref="J97:J99 P97:P99">
    <cfRule type="cellIs" dxfId="174" priority="241" operator="equal">
      <formula>0</formula>
    </cfRule>
  </conditionalFormatting>
  <conditionalFormatting sqref="J97:J99">
    <cfRule type="iconSet" priority="243">
      <iconSet iconSet="3Arrows">
        <cfvo type="percent" val="0"/>
        <cfvo type="num" val="0"/>
        <cfvo type="num" val="0" gte="0"/>
      </iconSet>
    </cfRule>
    <cfRule type="cellIs" dxfId="173" priority="244" operator="lessThan">
      <formula>0</formula>
    </cfRule>
    <cfRule type="cellIs" dxfId="172" priority="245" operator="greaterThan">
      <formula>0</formula>
    </cfRule>
  </conditionalFormatting>
  <conditionalFormatting sqref="P97:P99">
    <cfRule type="iconSet" priority="246">
      <iconSet iconSet="3Arrows">
        <cfvo type="percent" val="0"/>
        <cfvo type="num" val="0"/>
        <cfvo type="num" val="0" gte="0"/>
      </iconSet>
    </cfRule>
    <cfRule type="cellIs" dxfId="171" priority="247" operator="lessThan">
      <formula>0</formula>
    </cfRule>
    <cfRule type="cellIs" dxfId="170" priority="248" operator="greaterThan">
      <formula>0</formula>
    </cfRule>
  </conditionalFormatting>
  <conditionalFormatting sqref="J109 P109">
    <cfRule type="expression" dxfId="169" priority="234">
      <formula>"B13="" """</formula>
    </cfRule>
  </conditionalFormatting>
  <conditionalFormatting sqref="J109 P109">
    <cfRule type="cellIs" dxfId="168" priority="233" operator="equal">
      <formula>0</formula>
    </cfRule>
  </conditionalFormatting>
  <conditionalFormatting sqref="J100:J108">
    <cfRule type="iconSet" priority="251">
      <iconSet iconSet="3Arrows">
        <cfvo type="percent" val="0"/>
        <cfvo type="num" val="0"/>
        <cfvo type="num" val="0" gte="0"/>
      </iconSet>
    </cfRule>
    <cfRule type="cellIs" dxfId="167" priority="252" operator="lessThan">
      <formula>0</formula>
    </cfRule>
    <cfRule type="cellIs" dxfId="166" priority="253" operator="greaterThan">
      <formula>0</formula>
    </cfRule>
  </conditionalFormatting>
  <conditionalFormatting sqref="P100:P108">
    <cfRule type="iconSet" priority="254">
      <iconSet iconSet="3Arrows">
        <cfvo type="percent" val="0"/>
        <cfvo type="num" val="0"/>
        <cfvo type="num" val="0" gte="0"/>
      </iconSet>
    </cfRule>
    <cfRule type="cellIs" dxfId="165" priority="255" operator="lessThan">
      <formula>0</formula>
    </cfRule>
    <cfRule type="cellIs" dxfId="164" priority="256" operator="greaterThan">
      <formula>0</formula>
    </cfRule>
  </conditionalFormatting>
  <conditionalFormatting sqref="P86:P90 J86:J90">
    <cfRule type="expression" dxfId="163" priority="226">
      <formula>"B13="" """</formula>
    </cfRule>
  </conditionalFormatting>
  <conditionalFormatting sqref="P86:P90 J86:J90">
    <cfRule type="cellIs" dxfId="162" priority="225" operator="equal">
      <formula>0</formula>
    </cfRule>
  </conditionalFormatting>
  <conditionalFormatting sqref="J65 P65 P80:P85 J80:J85">
    <cfRule type="expression" dxfId="161" priority="218">
      <formula>"B13="" """</formula>
    </cfRule>
  </conditionalFormatting>
  <conditionalFormatting sqref="J65 P65 P80:P85 J80:J85">
    <cfRule type="cellIs" dxfId="160" priority="217" operator="equal">
      <formula>0</formula>
    </cfRule>
  </conditionalFormatting>
  <conditionalFormatting sqref="J65 J80:J85">
    <cfRule type="iconSet" priority="219">
      <iconSet iconSet="3Arrows">
        <cfvo type="percent" val="0"/>
        <cfvo type="num" val="0"/>
        <cfvo type="num" val="0" gte="0"/>
      </iconSet>
    </cfRule>
    <cfRule type="cellIs" dxfId="159" priority="220" operator="lessThan">
      <formula>0</formula>
    </cfRule>
    <cfRule type="cellIs" dxfId="158" priority="221" operator="greaterThan">
      <formula>0</formula>
    </cfRule>
  </conditionalFormatting>
  <conditionalFormatting sqref="P65 P80:P85">
    <cfRule type="iconSet" priority="222">
      <iconSet iconSet="3Arrows">
        <cfvo type="percent" val="0"/>
        <cfvo type="num" val="0"/>
        <cfvo type="num" val="0" gte="0"/>
      </iconSet>
    </cfRule>
    <cfRule type="cellIs" dxfId="157" priority="223" operator="lessThan">
      <formula>0</formula>
    </cfRule>
    <cfRule type="cellIs" dxfId="156" priority="224" operator="greaterThan">
      <formula>0</formula>
    </cfRule>
  </conditionalFormatting>
  <conditionalFormatting sqref="J86:J90">
    <cfRule type="iconSet" priority="227">
      <iconSet iconSet="3Arrows">
        <cfvo type="percent" val="0"/>
        <cfvo type="num" val="0"/>
        <cfvo type="num" val="0" gte="0"/>
      </iconSet>
    </cfRule>
    <cfRule type="cellIs" dxfId="155" priority="228" operator="lessThan">
      <formula>0</formula>
    </cfRule>
    <cfRule type="cellIs" dxfId="154" priority="229" operator="greaterThan">
      <formula>0</formula>
    </cfRule>
  </conditionalFormatting>
  <conditionalFormatting sqref="P86:P90">
    <cfRule type="iconSet" priority="230">
      <iconSet iconSet="3Arrows">
        <cfvo type="percent" val="0"/>
        <cfvo type="num" val="0"/>
        <cfvo type="num" val="0" gte="0"/>
      </iconSet>
    </cfRule>
    <cfRule type="cellIs" dxfId="153" priority="231" operator="lessThan">
      <formula>0</formula>
    </cfRule>
    <cfRule type="cellIs" dxfId="152" priority="232" operator="greaterThan">
      <formula>0</formula>
    </cfRule>
  </conditionalFormatting>
  <conditionalFormatting sqref="P74:P78 J74:J78">
    <cfRule type="expression" dxfId="151" priority="186">
      <formula>"B13="" """</formula>
    </cfRule>
  </conditionalFormatting>
  <conditionalFormatting sqref="P74:P78 J74:J78">
    <cfRule type="cellIs" dxfId="150" priority="185" operator="equal">
      <formula>0</formula>
    </cfRule>
  </conditionalFormatting>
  <conditionalFormatting sqref="J66:J73 P66:P73">
    <cfRule type="expression" dxfId="149" priority="178">
      <formula>"B13="" """</formula>
    </cfRule>
  </conditionalFormatting>
  <conditionalFormatting sqref="J66:J73 P66:P73">
    <cfRule type="cellIs" dxfId="148" priority="177" operator="equal">
      <formula>0</formula>
    </cfRule>
  </conditionalFormatting>
  <conditionalFormatting sqref="J66:J73">
    <cfRule type="iconSet" priority="179">
      <iconSet iconSet="3Arrows">
        <cfvo type="percent" val="0"/>
        <cfvo type="num" val="0"/>
        <cfvo type="num" val="0" gte="0"/>
      </iconSet>
    </cfRule>
    <cfRule type="cellIs" dxfId="147" priority="180" operator="lessThan">
      <formula>0</formula>
    </cfRule>
    <cfRule type="cellIs" dxfId="146" priority="181" operator="greaterThan">
      <formula>0</formula>
    </cfRule>
  </conditionalFormatting>
  <conditionalFormatting sqref="P66:P73">
    <cfRule type="iconSet" priority="182">
      <iconSet iconSet="3Arrows">
        <cfvo type="percent" val="0"/>
        <cfvo type="num" val="0"/>
        <cfvo type="num" val="0" gte="0"/>
      </iconSet>
    </cfRule>
    <cfRule type="cellIs" dxfId="145" priority="183" operator="lessThan">
      <formula>0</formula>
    </cfRule>
    <cfRule type="cellIs" dxfId="144" priority="184" operator="greaterThan">
      <formula>0</formula>
    </cfRule>
  </conditionalFormatting>
  <conditionalFormatting sqref="J79 P79">
    <cfRule type="expression" dxfId="143" priority="170">
      <formula>"B13="" """</formula>
    </cfRule>
  </conditionalFormatting>
  <conditionalFormatting sqref="J79 P79">
    <cfRule type="cellIs" dxfId="142" priority="169" operator="equal">
      <formula>0</formula>
    </cfRule>
  </conditionalFormatting>
  <conditionalFormatting sqref="J79">
    <cfRule type="iconSet" priority="171">
      <iconSet iconSet="3Arrows">
        <cfvo type="percent" val="0"/>
        <cfvo type="num" val="0"/>
        <cfvo type="num" val="0" gte="0"/>
      </iconSet>
    </cfRule>
    <cfRule type="cellIs" dxfId="141" priority="172" operator="lessThan">
      <formula>0</formula>
    </cfRule>
    <cfRule type="cellIs" dxfId="140" priority="173" operator="greaterThan">
      <formula>0</formula>
    </cfRule>
  </conditionalFormatting>
  <conditionalFormatting sqref="P79">
    <cfRule type="iconSet" priority="174">
      <iconSet iconSet="3Arrows">
        <cfvo type="percent" val="0"/>
        <cfvo type="num" val="0"/>
        <cfvo type="num" val="0" gte="0"/>
      </iconSet>
    </cfRule>
    <cfRule type="cellIs" dxfId="139" priority="175" operator="lessThan">
      <formula>0</formula>
    </cfRule>
    <cfRule type="cellIs" dxfId="138" priority="176" operator="greaterThan">
      <formula>0</formula>
    </cfRule>
  </conditionalFormatting>
  <conditionalFormatting sqref="J74:J78">
    <cfRule type="iconSet" priority="187">
      <iconSet iconSet="3Arrows">
        <cfvo type="percent" val="0"/>
        <cfvo type="num" val="0"/>
        <cfvo type="num" val="0" gte="0"/>
      </iconSet>
    </cfRule>
    <cfRule type="cellIs" dxfId="137" priority="188" operator="lessThan">
      <formula>0</formula>
    </cfRule>
    <cfRule type="cellIs" dxfId="136" priority="189" operator="greaterThan">
      <formula>0</formula>
    </cfRule>
  </conditionalFormatting>
  <conditionalFormatting sqref="P74:P78">
    <cfRule type="iconSet" priority="190">
      <iconSet iconSet="3Arrows">
        <cfvo type="percent" val="0"/>
        <cfvo type="num" val="0"/>
        <cfvo type="num" val="0" gte="0"/>
      </iconSet>
    </cfRule>
    <cfRule type="cellIs" dxfId="135" priority="191" operator="lessThan">
      <formula>0</formula>
    </cfRule>
    <cfRule type="cellIs" dxfId="134" priority="192" operator="greaterThan">
      <formula>0</formula>
    </cfRule>
  </conditionalFormatting>
  <conditionalFormatting sqref="P47:P51 J47:J51">
    <cfRule type="expression" dxfId="133" priority="162">
      <formula>"B13="" """</formula>
    </cfRule>
  </conditionalFormatting>
  <conditionalFormatting sqref="P47:P51 J47:J51">
    <cfRule type="cellIs" dxfId="132" priority="161" operator="equal">
      <formula>0</formula>
    </cfRule>
  </conditionalFormatting>
  <conditionalFormatting sqref="J46 P46">
    <cfRule type="expression" dxfId="131" priority="154">
      <formula>"B13="" """</formula>
    </cfRule>
  </conditionalFormatting>
  <conditionalFormatting sqref="J46 P46">
    <cfRule type="cellIs" dxfId="130" priority="153" operator="equal">
      <formula>0</formula>
    </cfRule>
  </conditionalFormatting>
  <conditionalFormatting sqref="J46">
    <cfRule type="iconSet" priority="155">
      <iconSet iconSet="3Arrows">
        <cfvo type="percent" val="0"/>
        <cfvo type="num" val="0"/>
        <cfvo type="num" val="0" gte="0"/>
      </iconSet>
    </cfRule>
    <cfRule type="cellIs" dxfId="129" priority="156" operator="lessThan">
      <formula>0</formula>
    </cfRule>
    <cfRule type="cellIs" dxfId="128" priority="157" operator="greaterThan">
      <formula>0</formula>
    </cfRule>
  </conditionalFormatting>
  <conditionalFormatting sqref="P46">
    <cfRule type="iconSet" priority="158">
      <iconSet iconSet="3Arrows">
        <cfvo type="percent" val="0"/>
        <cfvo type="num" val="0"/>
        <cfvo type="num" val="0" gte="0"/>
      </iconSet>
    </cfRule>
    <cfRule type="cellIs" dxfId="127" priority="159" operator="lessThan">
      <formula>0</formula>
    </cfRule>
    <cfRule type="cellIs" dxfId="126" priority="160" operator="greaterThan">
      <formula>0</formula>
    </cfRule>
  </conditionalFormatting>
  <conditionalFormatting sqref="J52 P52">
    <cfRule type="expression" dxfId="125" priority="146">
      <formula>"B13="" """</formula>
    </cfRule>
  </conditionalFormatting>
  <conditionalFormatting sqref="J52 P52">
    <cfRule type="cellIs" dxfId="124" priority="145" operator="equal">
      <formula>0</formula>
    </cfRule>
  </conditionalFormatting>
  <conditionalFormatting sqref="J52">
    <cfRule type="iconSet" priority="147">
      <iconSet iconSet="3Arrows">
        <cfvo type="percent" val="0"/>
        <cfvo type="num" val="0"/>
        <cfvo type="num" val="0" gte="0"/>
      </iconSet>
    </cfRule>
    <cfRule type="cellIs" dxfId="123" priority="148" operator="lessThan">
      <formula>0</formula>
    </cfRule>
    <cfRule type="cellIs" dxfId="122" priority="149" operator="greaterThan">
      <formula>0</formula>
    </cfRule>
  </conditionalFormatting>
  <conditionalFormatting sqref="P52">
    <cfRule type="iconSet" priority="150">
      <iconSet iconSet="3Arrows">
        <cfvo type="percent" val="0"/>
        <cfvo type="num" val="0"/>
        <cfvo type="num" val="0" gte="0"/>
      </iconSet>
    </cfRule>
    <cfRule type="cellIs" dxfId="121" priority="151" operator="lessThan">
      <formula>0</formula>
    </cfRule>
    <cfRule type="cellIs" dxfId="120" priority="152" operator="greaterThan">
      <formula>0</formula>
    </cfRule>
  </conditionalFormatting>
  <conditionalFormatting sqref="J47:J51">
    <cfRule type="iconSet" priority="163">
      <iconSet iconSet="3Arrows">
        <cfvo type="percent" val="0"/>
        <cfvo type="num" val="0"/>
        <cfvo type="num" val="0" gte="0"/>
      </iconSet>
    </cfRule>
    <cfRule type="cellIs" dxfId="119" priority="164" operator="lessThan">
      <formula>0</formula>
    </cfRule>
    <cfRule type="cellIs" dxfId="118" priority="165" operator="greaterThan">
      <formula>0</formula>
    </cfRule>
  </conditionalFormatting>
  <conditionalFormatting sqref="P47:P51">
    <cfRule type="iconSet" priority="166">
      <iconSet iconSet="3Arrows">
        <cfvo type="percent" val="0"/>
        <cfvo type="num" val="0"/>
        <cfvo type="num" val="0" gte="0"/>
      </iconSet>
    </cfRule>
    <cfRule type="cellIs" dxfId="117" priority="167" operator="lessThan">
      <formula>0</formula>
    </cfRule>
    <cfRule type="cellIs" dxfId="116" priority="168" operator="greaterThan">
      <formula>0</formula>
    </cfRule>
  </conditionalFormatting>
  <conditionalFormatting sqref="J53 P53">
    <cfRule type="expression" dxfId="115" priority="138">
      <formula>"B13="" """</formula>
    </cfRule>
  </conditionalFormatting>
  <conditionalFormatting sqref="J53 P53">
    <cfRule type="cellIs" dxfId="114" priority="137" operator="equal">
      <formula>0</formula>
    </cfRule>
  </conditionalFormatting>
  <conditionalFormatting sqref="J53">
    <cfRule type="iconSet" priority="139">
      <iconSet iconSet="3Arrows">
        <cfvo type="percent" val="0"/>
        <cfvo type="num" val="0"/>
        <cfvo type="num" val="0" gte="0"/>
      </iconSet>
    </cfRule>
    <cfRule type="cellIs" dxfId="113" priority="140" operator="lessThan">
      <formula>0</formula>
    </cfRule>
    <cfRule type="cellIs" dxfId="112" priority="141" operator="greaterThan">
      <formula>0</formula>
    </cfRule>
  </conditionalFormatting>
  <conditionalFormatting sqref="P53">
    <cfRule type="iconSet" priority="142">
      <iconSet iconSet="3Arrows">
        <cfvo type="percent" val="0"/>
        <cfvo type="num" val="0"/>
        <cfvo type="num" val="0" gte="0"/>
      </iconSet>
    </cfRule>
    <cfRule type="cellIs" dxfId="111" priority="143" operator="lessThan">
      <formula>0</formula>
    </cfRule>
    <cfRule type="cellIs" dxfId="110" priority="144" operator="greaterThan">
      <formula>0</formula>
    </cfRule>
  </conditionalFormatting>
  <conditionalFormatting sqref="J54:J55 P54:P55">
    <cfRule type="expression" dxfId="109" priority="130">
      <formula>"B13="" """</formula>
    </cfRule>
  </conditionalFormatting>
  <conditionalFormatting sqref="J54:J55 P54:P55">
    <cfRule type="cellIs" dxfId="108" priority="129" operator="equal">
      <formula>0</formula>
    </cfRule>
  </conditionalFormatting>
  <conditionalFormatting sqref="J54:J55">
    <cfRule type="iconSet" priority="131">
      <iconSet iconSet="3Arrows">
        <cfvo type="percent" val="0"/>
        <cfvo type="num" val="0"/>
        <cfvo type="num" val="0" gte="0"/>
      </iconSet>
    </cfRule>
    <cfRule type="cellIs" dxfId="107" priority="132" operator="lessThan">
      <formula>0</formula>
    </cfRule>
    <cfRule type="cellIs" dxfId="106" priority="133" operator="greaterThan">
      <formula>0</formula>
    </cfRule>
  </conditionalFormatting>
  <conditionalFormatting sqref="P54:P55">
    <cfRule type="iconSet" priority="134">
      <iconSet iconSet="3Arrows">
        <cfvo type="percent" val="0"/>
        <cfvo type="num" val="0"/>
        <cfvo type="num" val="0" gte="0"/>
      </iconSet>
    </cfRule>
    <cfRule type="cellIs" dxfId="105" priority="135" operator="lessThan">
      <formula>0</formula>
    </cfRule>
    <cfRule type="cellIs" dxfId="104" priority="136" operator="greaterThan">
      <formula>0</formula>
    </cfRule>
  </conditionalFormatting>
  <conditionalFormatting sqref="J30:J32 P30:P32">
    <cfRule type="expression" dxfId="103" priority="122">
      <formula>"B13="" """</formula>
    </cfRule>
  </conditionalFormatting>
  <conditionalFormatting sqref="J30:J32 P30:P32">
    <cfRule type="cellIs" dxfId="102" priority="121" operator="equal">
      <formula>0</formula>
    </cfRule>
  </conditionalFormatting>
  <conditionalFormatting sqref="J30:J32">
    <cfRule type="iconSet" priority="123">
      <iconSet iconSet="3Arrows">
        <cfvo type="percent" val="0"/>
        <cfvo type="num" val="0"/>
        <cfvo type="num" val="0" gte="0"/>
      </iconSet>
    </cfRule>
    <cfRule type="cellIs" dxfId="101" priority="124" operator="lessThan">
      <formula>0</formula>
    </cfRule>
    <cfRule type="cellIs" dxfId="100" priority="125" operator="greaterThan">
      <formula>0</formula>
    </cfRule>
  </conditionalFormatting>
  <conditionalFormatting sqref="P30:P32">
    <cfRule type="iconSet" priority="126">
      <iconSet iconSet="3Arrows">
        <cfvo type="percent" val="0"/>
        <cfvo type="num" val="0"/>
        <cfvo type="num" val="0" gte="0"/>
      </iconSet>
    </cfRule>
    <cfRule type="cellIs" dxfId="99" priority="127" operator="lessThan">
      <formula>0</formula>
    </cfRule>
    <cfRule type="cellIs" dxfId="98" priority="128" operator="greaterThan">
      <formula>0</formula>
    </cfRule>
  </conditionalFormatting>
  <conditionalFormatting sqref="P34:P38 J34:J38">
    <cfRule type="expression" dxfId="97" priority="114">
      <formula>"B13="" """</formula>
    </cfRule>
  </conditionalFormatting>
  <conditionalFormatting sqref="P34:P38 J34:J38">
    <cfRule type="cellIs" dxfId="96" priority="113" operator="equal">
      <formula>0</formula>
    </cfRule>
  </conditionalFormatting>
  <conditionalFormatting sqref="J33 P33">
    <cfRule type="expression" dxfId="95" priority="106">
      <formula>"B13="" """</formula>
    </cfRule>
  </conditionalFormatting>
  <conditionalFormatting sqref="J33 P33">
    <cfRule type="cellIs" dxfId="94" priority="105" operator="equal">
      <formula>0</formula>
    </cfRule>
  </conditionalFormatting>
  <conditionalFormatting sqref="J33">
    <cfRule type="iconSet" priority="107">
      <iconSet iconSet="3Arrows">
        <cfvo type="percent" val="0"/>
        <cfvo type="num" val="0"/>
        <cfvo type="num" val="0" gte="0"/>
      </iconSet>
    </cfRule>
    <cfRule type="cellIs" dxfId="93" priority="108" operator="lessThan">
      <formula>0</formula>
    </cfRule>
    <cfRule type="cellIs" dxfId="92" priority="109" operator="greaterThan">
      <formula>0</formula>
    </cfRule>
  </conditionalFormatting>
  <conditionalFormatting sqref="P33">
    <cfRule type="iconSet" priority="110">
      <iconSet iconSet="3Arrows">
        <cfvo type="percent" val="0"/>
        <cfvo type="num" val="0"/>
        <cfvo type="num" val="0" gte="0"/>
      </iconSet>
    </cfRule>
    <cfRule type="cellIs" dxfId="91" priority="111" operator="lessThan">
      <formula>0</formula>
    </cfRule>
    <cfRule type="cellIs" dxfId="90" priority="112" operator="greaterThan">
      <formula>0</formula>
    </cfRule>
  </conditionalFormatting>
  <conditionalFormatting sqref="J39 P39">
    <cfRule type="expression" dxfId="89" priority="98">
      <formula>"B13="" """</formula>
    </cfRule>
  </conditionalFormatting>
  <conditionalFormatting sqref="J39 P39">
    <cfRule type="cellIs" dxfId="88" priority="97" operator="equal">
      <formula>0</formula>
    </cfRule>
  </conditionalFormatting>
  <conditionalFormatting sqref="J39">
    <cfRule type="iconSet" priority="99">
      <iconSet iconSet="3Arrows">
        <cfvo type="percent" val="0"/>
        <cfvo type="num" val="0"/>
        <cfvo type="num" val="0" gte="0"/>
      </iconSet>
    </cfRule>
    <cfRule type="cellIs" dxfId="87" priority="100" operator="lessThan">
      <formula>0</formula>
    </cfRule>
    <cfRule type="cellIs" dxfId="86" priority="101" operator="greaterThan">
      <formula>0</formula>
    </cfRule>
  </conditionalFormatting>
  <conditionalFormatting sqref="P39">
    <cfRule type="iconSet" priority="102">
      <iconSet iconSet="3Arrows">
        <cfvo type="percent" val="0"/>
        <cfvo type="num" val="0"/>
        <cfvo type="num" val="0" gte="0"/>
      </iconSet>
    </cfRule>
    <cfRule type="cellIs" dxfId="85" priority="103" operator="lessThan">
      <formula>0</formula>
    </cfRule>
    <cfRule type="cellIs" dxfId="84" priority="104" operator="greaterThan">
      <formula>0</formula>
    </cfRule>
  </conditionalFormatting>
  <conditionalFormatting sqref="J34:J38">
    <cfRule type="iconSet" priority="115">
      <iconSet iconSet="3Arrows">
        <cfvo type="percent" val="0"/>
        <cfvo type="num" val="0"/>
        <cfvo type="num" val="0" gte="0"/>
      </iconSet>
    </cfRule>
    <cfRule type="cellIs" dxfId="83" priority="116" operator="lessThan">
      <formula>0</formula>
    </cfRule>
    <cfRule type="cellIs" dxfId="82" priority="117" operator="greaterThan">
      <formula>0</formula>
    </cfRule>
  </conditionalFormatting>
  <conditionalFormatting sqref="P34:P38">
    <cfRule type="iconSet" priority="118">
      <iconSet iconSet="3Arrows">
        <cfvo type="percent" val="0"/>
        <cfvo type="num" val="0"/>
        <cfvo type="num" val="0" gte="0"/>
      </iconSet>
    </cfRule>
    <cfRule type="cellIs" dxfId="81" priority="119" operator="lessThan">
      <formula>0</formula>
    </cfRule>
    <cfRule type="cellIs" dxfId="80" priority="120" operator="greaterThan">
      <formula>0</formula>
    </cfRule>
  </conditionalFormatting>
  <conditionalFormatting sqref="J40 P40">
    <cfRule type="expression" dxfId="79" priority="90">
      <formula>"B13="" """</formula>
    </cfRule>
  </conditionalFormatting>
  <conditionalFormatting sqref="J40 P40">
    <cfRule type="cellIs" dxfId="78" priority="89" operator="equal">
      <formula>0</formula>
    </cfRule>
  </conditionalFormatting>
  <conditionalFormatting sqref="J40">
    <cfRule type="iconSet" priority="91">
      <iconSet iconSet="3Arrows">
        <cfvo type="percent" val="0"/>
        <cfvo type="num" val="0"/>
        <cfvo type="num" val="0" gte="0"/>
      </iconSet>
    </cfRule>
    <cfRule type="cellIs" dxfId="77" priority="92" operator="lessThan">
      <formula>0</formula>
    </cfRule>
    <cfRule type="cellIs" dxfId="76" priority="93" operator="greaterThan">
      <formula>0</formula>
    </cfRule>
  </conditionalFormatting>
  <conditionalFormatting sqref="P40">
    <cfRule type="iconSet" priority="94">
      <iconSet iconSet="3Arrows">
        <cfvo type="percent" val="0"/>
        <cfvo type="num" val="0"/>
        <cfvo type="num" val="0" gte="0"/>
      </iconSet>
    </cfRule>
    <cfRule type="cellIs" dxfId="75" priority="95" operator="lessThan">
      <formula>0</formula>
    </cfRule>
    <cfRule type="cellIs" dxfId="74" priority="96" operator="greaterThan">
      <formula>0</formula>
    </cfRule>
  </conditionalFormatting>
  <conditionalFormatting sqref="J18 P18 P28:P29 J28:J29">
    <cfRule type="expression" dxfId="73" priority="82">
      <formula>"B13="" """</formula>
    </cfRule>
  </conditionalFormatting>
  <conditionalFormatting sqref="J18 P18 P28:P29 J28:J29">
    <cfRule type="cellIs" dxfId="72" priority="81" operator="equal">
      <formula>0</formula>
    </cfRule>
  </conditionalFormatting>
  <conditionalFormatting sqref="J18 J28:J29">
    <cfRule type="iconSet" priority="83">
      <iconSet iconSet="3Arrows">
        <cfvo type="percent" val="0"/>
        <cfvo type="num" val="0"/>
        <cfvo type="num" val="0" gte="0"/>
      </iconSet>
    </cfRule>
    <cfRule type="cellIs" dxfId="71" priority="84" operator="lessThan">
      <formula>0</formula>
    </cfRule>
    <cfRule type="cellIs" dxfId="70" priority="85" operator="greaterThan">
      <formula>0</formula>
    </cfRule>
  </conditionalFormatting>
  <conditionalFormatting sqref="P18 P28:P29">
    <cfRule type="iconSet" priority="86">
      <iconSet iconSet="3Arrows">
        <cfvo type="percent" val="0"/>
        <cfvo type="num" val="0"/>
        <cfvo type="num" val="0" gte="0"/>
      </iconSet>
    </cfRule>
    <cfRule type="cellIs" dxfId="69" priority="87" operator="lessThan">
      <formula>0</formula>
    </cfRule>
    <cfRule type="cellIs" dxfId="68" priority="88" operator="greaterThan">
      <formula>0</formula>
    </cfRule>
  </conditionalFormatting>
  <conditionalFormatting sqref="J8:J9 P8:P9">
    <cfRule type="expression" dxfId="67" priority="74">
      <formula>"B13="" """</formula>
    </cfRule>
  </conditionalFormatting>
  <conditionalFormatting sqref="J8:J9 P8:P9">
    <cfRule type="cellIs" dxfId="66" priority="73" operator="equal">
      <formula>0</formula>
    </cfRule>
  </conditionalFormatting>
  <conditionalFormatting sqref="J8:J9">
    <cfRule type="iconSet" priority="75">
      <iconSet iconSet="3Arrows">
        <cfvo type="percent" val="0"/>
        <cfvo type="num" val="0"/>
        <cfvo type="num" val="0" gte="0"/>
      </iconSet>
    </cfRule>
    <cfRule type="cellIs" dxfId="65" priority="76" operator="lessThan">
      <formula>0</formula>
    </cfRule>
    <cfRule type="cellIs" dxfId="64" priority="77" operator="greaterThan">
      <formula>0</formula>
    </cfRule>
  </conditionalFormatting>
  <conditionalFormatting sqref="P8:P9">
    <cfRule type="iconSet" priority="78">
      <iconSet iconSet="3Arrows">
        <cfvo type="percent" val="0"/>
        <cfvo type="num" val="0"/>
        <cfvo type="num" val="0" gte="0"/>
      </iconSet>
    </cfRule>
    <cfRule type="cellIs" dxfId="63" priority="79" operator="lessThan">
      <formula>0</formula>
    </cfRule>
    <cfRule type="cellIs" dxfId="62" priority="80" operator="greaterThan">
      <formula>0</formula>
    </cfRule>
  </conditionalFormatting>
  <conditionalFormatting sqref="P11:P15 J11:J15">
    <cfRule type="expression" dxfId="61" priority="66">
      <formula>"B13="" """</formula>
    </cfRule>
  </conditionalFormatting>
  <conditionalFormatting sqref="P11:P15 J11:J15">
    <cfRule type="cellIs" dxfId="60" priority="65" operator="equal">
      <formula>0</formula>
    </cfRule>
  </conditionalFormatting>
  <conditionalFormatting sqref="J10 P10">
    <cfRule type="expression" dxfId="59" priority="58">
      <formula>"B13="" """</formula>
    </cfRule>
  </conditionalFormatting>
  <conditionalFormatting sqref="J10 P10">
    <cfRule type="cellIs" dxfId="58" priority="57" operator="equal">
      <formula>0</formula>
    </cfRule>
  </conditionalFormatting>
  <conditionalFormatting sqref="J10">
    <cfRule type="iconSet" priority="59">
      <iconSet iconSet="3Arrows">
        <cfvo type="percent" val="0"/>
        <cfvo type="num" val="0"/>
        <cfvo type="num" val="0" gte="0"/>
      </iconSet>
    </cfRule>
    <cfRule type="cellIs" dxfId="57" priority="60" operator="lessThan">
      <formula>0</formula>
    </cfRule>
    <cfRule type="cellIs" dxfId="56" priority="61" operator="greaterThan">
      <formula>0</formula>
    </cfRule>
  </conditionalFormatting>
  <conditionalFormatting sqref="P10">
    <cfRule type="iconSet" priority="62">
      <iconSet iconSet="3Arrows">
        <cfvo type="percent" val="0"/>
        <cfvo type="num" val="0"/>
        <cfvo type="num" val="0" gte="0"/>
      </iconSet>
    </cfRule>
    <cfRule type="cellIs" dxfId="55" priority="63" operator="lessThan">
      <formula>0</formula>
    </cfRule>
    <cfRule type="cellIs" dxfId="54" priority="64" operator="greaterThan">
      <formula>0</formula>
    </cfRule>
  </conditionalFormatting>
  <conditionalFormatting sqref="J16 P16">
    <cfRule type="expression" dxfId="53" priority="50">
      <formula>"B13="" """</formula>
    </cfRule>
  </conditionalFormatting>
  <conditionalFormatting sqref="J16 P16">
    <cfRule type="cellIs" dxfId="52" priority="49" operator="equal">
      <formula>0</formula>
    </cfRule>
  </conditionalFormatting>
  <conditionalFormatting sqref="J16">
    <cfRule type="iconSet" priority="51">
      <iconSet iconSet="3Arrows">
        <cfvo type="percent" val="0"/>
        <cfvo type="num" val="0"/>
        <cfvo type="num" val="0" gte="0"/>
      </iconSet>
    </cfRule>
    <cfRule type="cellIs" dxfId="51" priority="52" operator="lessThan">
      <formula>0</formula>
    </cfRule>
    <cfRule type="cellIs" dxfId="50" priority="53" operator="greaterThan">
      <formula>0</formula>
    </cfRule>
  </conditionalFormatting>
  <conditionalFormatting sqref="P16">
    <cfRule type="iconSet" priority="54">
      <iconSet iconSet="3Arrows">
        <cfvo type="percent" val="0"/>
        <cfvo type="num" val="0"/>
        <cfvo type="num" val="0" gte="0"/>
      </iconSet>
    </cfRule>
    <cfRule type="cellIs" dxfId="49" priority="55" operator="lessThan">
      <formula>0</formula>
    </cfRule>
    <cfRule type="cellIs" dxfId="48" priority="56" operator="greaterThan">
      <formula>0</formula>
    </cfRule>
  </conditionalFormatting>
  <conditionalFormatting sqref="J11:J15">
    <cfRule type="iconSet" priority="67">
      <iconSet iconSet="3Arrows">
        <cfvo type="percent" val="0"/>
        <cfvo type="num" val="0"/>
        <cfvo type="num" val="0" gte="0"/>
      </iconSet>
    </cfRule>
    <cfRule type="cellIs" dxfId="47" priority="68" operator="lessThan">
      <formula>0</formula>
    </cfRule>
    <cfRule type="cellIs" dxfId="46" priority="69" operator="greaterThan">
      <formula>0</formula>
    </cfRule>
  </conditionalFormatting>
  <conditionalFormatting sqref="P11:P15">
    <cfRule type="iconSet" priority="70">
      <iconSet iconSet="3Arrows">
        <cfvo type="percent" val="0"/>
        <cfvo type="num" val="0"/>
        <cfvo type="num" val="0" gte="0"/>
      </iconSet>
    </cfRule>
    <cfRule type="cellIs" dxfId="45" priority="71" operator="lessThan">
      <formula>0</formula>
    </cfRule>
    <cfRule type="cellIs" dxfId="44" priority="72" operator="greaterThan">
      <formula>0</formula>
    </cfRule>
  </conditionalFormatting>
  <conditionalFormatting sqref="J17 P17">
    <cfRule type="expression" dxfId="43" priority="42">
      <formula>"B13="" """</formula>
    </cfRule>
  </conditionalFormatting>
  <conditionalFormatting sqref="J17 P17">
    <cfRule type="cellIs" dxfId="42" priority="41" operator="equal">
      <formula>0</formula>
    </cfRule>
  </conditionalFormatting>
  <conditionalFormatting sqref="J17">
    <cfRule type="iconSet" priority="43">
      <iconSet iconSet="3Arrows">
        <cfvo type="percent" val="0"/>
        <cfvo type="num" val="0"/>
        <cfvo type="num" val="0" gte="0"/>
      </iconSet>
    </cfRule>
    <cfRule type="cellIs" dxfId="41" priority="44" operator="lessThan">
      <formula>0</formula>
    </cfRule>
    <cfRule type="cellIs" dxfId="40" priority="45" operator="greaterThan">
      <formula>0</formula>
    </cfRule>
  </conditionalFormatting>
  <conditionalFormatting sqref="P17">
    <cfRule type="iconSet" priority="46">
      <iconSet iconSet="3Arrows">
        <cfvo type="percent" val="0"/>
        <cfvo type="num" val="0"/>
        <cfvo type="num" val="0" gte="0"/>
      </iconSet>
    </cfRule>
    <cfRule type="cellIs" dxfId="39" priority="47" operator="lessThan">
      <formula>0</formula>
    </cfRule>
    <cfRule type="cellIs" dxfId="38" priority="48" operator="greaterThan">
      <formula>0</formula>
    </cfRule>
  </conditionalFormatting>
  <conditionalFormatting sqref="J19 P19">
    <cfRule type="expression" dxfId="37" priority="34">
      <formula>"B13="" """</formula>
    </cfRule>
  </conditionalFormatting>
  <conditionalFormatting sqref="J19 P19">
    <cfRule type="cellIs" dxfId="36" priority="33" operator="equal">
      <formula>0</formula>
    </cfRule>
  </conditionalFormatting>
  <conditionalFormatting sqref="J19">
    <cfRule type="iconSet" priority="35">
      <iconSet iconSet="3Arrows">
        <cfvo type="percent" val="0"/>
        <cfvo type="num" val="0"/>
        <cfvo type="num" val="0" gte="0"/>
      </iconSet>
    </cfRule>
    <cfRule type="cellIs" dxfId="35" priority="36" operator="lessThan">
      <formula>0</formula>
    </cfRule>
    <cfRule type="cellIs" dxfId="34" priority="37" operator="greaterThan">
      <formula>0</formula>
    </cfRule>
  </conditionalFormatting>
  <conditionalFormatting sqref="P19">
    <cfRule type="iconSet" priority="38">
      <iconSet iconSet="3Arrows">
        <cfvo type="percent" val="0"/>
        <cfvo type="num" val="0"/>
        <cfvo type="num" val="0" gte="0"/>
      </iconSet>
    </cfRule>
    <cfRule type="cellIs" dxfId="33" priority="39" operator="lessThan">
      <formula>0</formula>
    </cfRule>
    <cfRule type="cellIs" dxfId="32" priority="40" operator="greaterThan">
      <formula>0</formula>
    </cfRule>
  </conditionalFormatting>
  <conditionalFormatting sqref="P21:P25 J21:J25">
    <cfRule type="expression" dxfId="31" priority="26">
      <formula>"B13="" """</formula>
    </cfRule>
  </conditionalFormatting>
  <conditionalFormatting sqref="P21:P25 J21:J25">
    <cfRule type="cellIs" dxfId="30" priority="25" operator="equal">
      <formula>0</formula>
    </cfRule>
  </conditionalFormatting>
  <conditionalFormatting sqref="J20 P20">
    <cfRule type="expression" dxfId="29" priority="18">
      <formula>"B13="" """</formula>
    </cfRule>
  </conditionalFormatting>
  <conditionalFormatting sqref="J20 P20">
    <cfRule type="cellIs" dxfId="28" priority="17" operator="equal">
      <formula>0</formula>
    </cfRule>
  </conditionalFormatting>
  <conditionalFormatting sqref="J20">
    <cfRule type="iconSet" priority="19">
      <iconSet iconSet="3Arrows">
        <cfvo type="percent" val="0"/>
        <cfvo type="num" val="0"/>
        <cfvo type="num" val="0" gte="0"/>
      </iconSet>
    </cfRule>
    <cfRule type="cellIs" dxfId="27" priority="20" operator="lessThan">
      <formula>0</formula>
    </cfRule>
    <cfRule type="cellIs" dxfId="26" priority="21" operator="greaterThan">
      <formula>0</formula>
    </cfRule>
  </conditionalFormatting>
  <conditionalFormatting sqref="P20">
    <cfRule type="iconSet" priority="22">
      <iconSet iconSet="3Arrows">
        <cfvo type="percent" val="0"/>
        <cfvo type="num" val="0"/>
        <cfvo type="num" val="0" gte="0"/>
      </iconSet>
    </cfRule>
    <cfRule type="cellIs" dxfId="25" priority="23" operator="lessThan">
      <formula>0</formula>
    </cfRule>
    <cfRule type="cellIs" dxfId="24" priority="24" operator="greaterThan">
      <formula>0</formula>
    </cfRule>
  </conditionalFormatting>
  <conditionalFormatting sqref="J26 P26">
    <cfRule type="expression" dxfId="23" priority="10">
      <formula>"B13="" """</formula>
    </cfRule>
  </conditionalFormatting>
  <conditionalFormatting sqref="J26 P26">
    <cfRule type="cellIs" dxfId="22" priority="9" operator="equal">
      <formula>0</formula>
    </cfRule>
  </conditionalFormatting>
  <conditionalFormatting sqref="J26">
    <cfRule type="iconSet" priority="11">
      <iconSet iconSet="3Arrows">
        <cfvo type="percent" val="0"/>
        <cfvo type="num" val="0"/>
        <cfvo type="num" val="0" gte="0"/>
      </iconSet>
    </cfRule>
    <cfRule type="cellIs" dxfId="21" priority="12" operator="lessThan">
      <formula>0</formula>
    </cfRule>
    <cfRule type="cellIs" dxfId="20" priority="13" operator="greaterThan">
      <formula>0</formula>
    </cfRule>
  </conditionalFormatting>
  <conditionalFormatting sqref="P26">
    <cfRule type="iconSet" priority="14">
      <iconSet iconSet="3Arrows">
        <cfvo type="percent" val="0"/>
        <cfvo type="num" val="0"/>
        <cfvo type="num" val="0" gte="0"/>
      </iconSet>
    </cfRule>
    <cfRule type="cellIs" dxfId="19" priority="15" operator="lessThan">
      <formula>0</formula>
    </cfRule>
    <cfRule type="cellIs" dxfId="18" priority="16" operator="greaterThan">
      <formula>0</formula>
    </cfRule>
  </conditionalFormatting>
  <conditionalFormatting sqref="J21:J25">
    <cfRule type="iconSet" priority="27">
      <iconSet iconSet="3Arrows">
        <cfvo type="percent" val="0"/>
        <cfvo type="num" val="0"/>
        <cfvo type="num" val="0" gte="0"/>
      </iconSet>
    </cfRule>
    <cfRule type="cellIs" dxfId="17" priority="28" operator="lessThan">
      <formula>0</formula>
    </cfRule>
    <cfRule type="cellIs" dxfId="16" priority="29" operator="greaterThan">
      <formula>0</formula>
    </cfRule>
  </conditionalFormatting>
  <conditionalFormatting sqref="P21:P25">
    <cfRule type="iconSet" priority="30">
      <iconSet iconSet="3Arrows">
        <cfvo type="percent" val="0"/>
        <cfvo type="num" val="0"/>
        <cfvo type="num" val="0" gte="0"/>
      </iconSet>
    </cfRule>
    <cfRule type="cellIs" dxfId="15" priority="31" operator="lessThan">
      <formula>0</formula>
    </cfRule>
    <cfRule type="cellIs" dxfId="14" priority="32" operator="greaterThan">
      <formula>0</formula>
    </cfRule>
  </conditionalFormatting>
  <conditionalFormatting sqref="J27 P27">
    <cfRule type="expression" dxfId="13" priority="2">
      <formula>"B13="" """</formula>
    </cfRule>
  </conditionalFormatting>
  <conditionalFormatting sqref="J27 P27">
    <cfRule type="cellIs" dxfId="12" priority="1" operator="equal">
      <formula>0</formula>
    </cfRule>
  </conditionalFormatting>
  <conditionalFormatting sqref="J27">
    <cfRule type="iconSet" priority="3">
      <iconSet iconSet="3Arrows">
        <cfvo type="percent" val="0"/>
        <cfvo type="num" val="0"/>
        <cfvo type="num" val="0" gte="0"/>
      </iconSet>
    </cfRule>
    <cfRule type="cellIs" dxfId="11" priority="4" operator="lessThan">
      <formula>0</formula>
    </cfRule>
    <cfRule type="cellIs" dxfId="10" priority="5" operator="greaterThan">
      <formula>0</formula>
    </cfRule>
  </conditionalFormatting>
  <conditionalFormatting sqref="P27">
    <cfRule type="iconSet" priority="6">
      <iconSet iconSet="3Arrows">
        <cfvo type="percent" val="0"/>
        <cfvo type="num" val="0"/>
        <cfvo type="num" val="0" gte="0"/>
      </iconSet>
    </cfRule>
    <cfRule type="cellIs" dxfId="9" priority="7" operator="lessThan">
      <formula>0</formula>
    </cfRule>
    <cfRule type="cellIs" dxfId="8" priority="8" operator="greaterThan">
      <formula>0</formula>
    </cfRule>
  </conditionalFormatting>
  <conditionalFormatting sqref="J6:J7 J59:J63">
    <cfRule type="iconSet" priority="48694">
      <iconSet iconSet="3Arrows">
        <cfvo type="percent" val="0"/>
        <cfvo type="num" val="0"/>
        <cfvo type="num" val="0" gte="0"/>
      </iconSet>
    </cfRule>
    <cfRule type="cellIs" dxfId="7" priority="48695" operator="lessThan">
      <formula>0</formula>
    </cfRule>
    <cfRule type="cellIs" dxfId="6" priority="48696" operator="greaterThan">
      <formula>0</formula>
    </cfRule>
  </conditionalFormatting>
  <conditionalFormatting sqref="P6:P7 P59:P63">
    <cfRule type="iconSet" priority="48700">
      <iconSet iconSet="3Arrows">
        <cfvo type="percent" val="0"/>
        <cfvo type="num" val="0"/>
        <cfvo type="num" val="0" gte="0"/>
      </iconSet>
    </cfRule>
    <cfRule type="cellIs" dxfId="5" priority="48701" operator="lessThan">
      <formula>0</formula>
    </cfRule>
    <cfRule type="cellIs" dxfId="4" priority="48702" operator="greaterThan">
      <formula>0</formula>
    </cfRule>
  </conditionalFormatting>
  <conditionalFormatting sqref="J109">
    <cfRule type="iconSet" priority="48715">
      <iconSet iconSet="3Arrows">
        <cfvo type="percent" val="0"/>
        <cfvo type="num" val="0"/>
        <cfvo type="num" val="0" gte="0"/>
      </iconSet>
    </cfRule>
    <cfRule type="cellIs" dxfId="3" priority="48716" operator="lessThan">
      <formula>0</formula>
    </cfRule>
    <cfRule type="cellIs" dxfId="2" priority="48717" operator="greaterThan">
      <formula>0</formula>
    </cfRule>
  </conditionalFormatting>
  <conditionalFormatting sqref="P109">
    <cfRule type="iconSet" priority="48718">
      <iconSet iconSet="3Arrows">
        <cfvo type="percent" val="0"/>
        <cfvo type="num" val="0"/>
        <cfvo type="num" val="0" gte="0"/>
      </iconSet>
    </cfRule>
    <cfRule type="cellIs" dxfId="1" priority="48719" operator="lessThan">
      <formula>0</formula>
    </cfRule>
    <cfRule type="cellIs" dxfId="0" priority="48720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018D1FD36F8A4F85BFBE2CF5F998C8" ma:contentTypeVersion="2" ma:contentTypeDescription="Create a new document." ma:contentTypeScope="" ma:versionID="7927603d44d4a2e81cd7fc1d7dae1010">
  <xsd:schema xmlns:xsd="http://www.w3.org/2001/XMLSchema" xmlns:xs="http://www.w3.org/2001/XMLSchema" xmlns:p="http://schemas.microsoft.com/office/2006/metadata/properties" xmlns:ns3="1718afe2-fff6-4ed7-9379-05655c0674cb" targetNamespace="http://schemas.microsoft.com/office/2006/metadata/properties" ma:root="true" ma:fieldsID="19a5933f02ff67c5509c7e83931f4485" ns3:_="">
    <xsd:import namespace="1718afe2-fff6-4ed7-9379-05655c0674c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18afe2-fff6-4ed7-9379-05655c0674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8351877-8685-4185-8288-6C5D1C00EFEC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1718afe2-fff6-4ed7-9379-05655c0674cb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D5FFB43-C6C3-40EC-B871-48DB8FE3825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219659E-D453-4308-8F93-A3EFE1B0F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18afe2-fff6-4ed7-9379-05655c0674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Eseyin Kayode</cp:lastModifiedBy>
  <cp:lastPrinted>2019-06-28T13:32:12Z</cp:lastPrinted>
  <dcterms:created xsi:type="dcterms:W3CDTF">2011-05-06T08:53:19Z</dcterms:created>
  <dcterms:modified xsi:type="dcterms:W3CDTF">2022-02-14T13:38:41Z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0x0101000E018D1FD36F8A4F85BFBE2CF5F998C8</vt:lpwstr>
  </property>
</Properties>
</file>