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eyin.kayode\Downloads\Pricelist\"/>
    </mc:Choice>
  </mc:AlternateContent>
  <xr:revisionPtr revIDLastSave="0" documentId="8_{623EC097-6589-4A6E-B75D-0FC45F7B0A0C}" xr6:coauthVersionLast="47" xr6:coauthVersionMax="47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Pricelist'!$A$5:$R$109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Pricelist'!$A$1:$Q$109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" i="1" l="1"/>
</calcChain>
</file>

<file path=xl/sharedStrings.xml><?xml version="1.0" encoding="utf-8"?>
<sst xmlns="http://schemas.openxmlformats.org/spreadsheetml/2006/main" count="126" uniqueCount="126">
  <si>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</si>
  <si>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</si>
  <si>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</si>
  <si>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</si>
  <si>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</si>
  <si>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</si>
  <si>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</si>
  <si>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</si>
  <si>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</si>
  <si>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</si>
  <si>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</si>
  <si>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</si>
  <si>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</si>
  <si>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</si>
  <si>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</si>
  <si>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</si>
  <si>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</si>
  <si>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</si>
  <si>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</si>
  <si>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</si>
  <si>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</si>
  <si>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</si>
  <si>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</si>
  <si>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</si>
  <si>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</si>
  <si>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</si>
  <si>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</si>
  <si>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</si>
  <si>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</si>
  <si>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</si>
  <si>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</si>
  <si>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</si>
  <si>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</si>
  <si>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</si>
  <si>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</si>
  <si>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</si>
  <si>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</si>
  <si>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</si>
  <si>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</si>
  <si>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</si>
  <si>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</si>
  <si>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</si>
  <si>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ETERNA</t>
  </si>
  <si>
    <t>NAHCO</t>
  </si>
  <si>
    <t>MAYBAKER</t>
  </si>
  <si>
    <t>HONYFLOUR</t>
  </si>
  <si>
    <t>OKOMUOIL</t>
  </si>
  <si>
    <t>Mkt Cap (N'Mn)</t>
  </si>
  <si>
    <t>JBERGER</t>
  </si>
  <si>
    <t>WAPIC</t>
  </si>
  <si>
    <t>WEMABANK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</si>
  <si>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</si>
  <si>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</si>
  <si>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</si>
  <si>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</si>
  <si>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</si>
  <si>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</si>
  <si>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</si>
  <si>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</si>
  <si>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INTBREW</t>
  </si>
  <si>
    <t>SEPLAT</t>
  </si>
  <si>
    <t>MTNN</t>
  </si>
  <si>
    <t>CONOIL</t>
  </si>
  <si>
    <t>NEIMETH</t>
  </si>
  <si>
    <t>LASACO</t>
  </si>
  <si>
    <t>UNITYBNK</t>
  </si>
  <si>
    <t>CAVERTON</t>
  </si>
  <si>
    <t>BUACEMENT</t>
  </si>
  <si>
    <t>ARDOVA</t>
  </si>
  <si>
    <t>FIDSON</t>
  </si>
  <si>
    <t>PRESCO</t>
  </si>
  <si>
    <t>CUSTODIAN</t>
  </si>
  <si>
    <t>JAIZBANK</t>
  </si>
  <si>
    <t>LIVESTOCK</t>
  </si>
  <si>
    <t>MBENEFIT</t>
  </si>
  <si>
    <t>CAP</t>
  </si>
  <si>
    <t>AIRTELAFRI</t>
  </si>
  <si>
    <t>MANSARD</t>
  </si>
  <si>
    <t>BERGER</t>
  </si>
  <si>
    <t>MRS</t>
  </si>
  <si>
    <t>NPFMCRFBK</t>
  </si>
  <si>
    <t>UPL</t>
  </si>
  <si>
    <t xml:space="preserve"> </t>
  </si>
  <si>
    <t>CHIPLC</t>
  </si>
  <si>
    <t>ROYALEX</t>
  </si>
  <si>
    <t>CHAMS</t>
  </si>
  <si>
    <t>COURTVILLE</t>
  </si>
  <si>
    <t>IKEJAHOTEL</t>
  </si>
  <si>
    <t>LEARNAFRCA</t>
  </si>
  <si>
    <t>REGALINS</t>
  </si>
  <si>
    <t>CHAMPION</t>
  </si>
  <si>
    <t>LINKASSURE</t>
  </si>
  <si>
    <t>NEM</t>
  </si>
  <si>
    <t>ACADEMY</t>
  </si>
  <si>
    <t>MULTIVERSE</t>
  </si>
  <si>
    <t>BUAFOODS</t>
  </si>
  <si>
    <t>FTNCOCOA</t>
  </si>
  <si>
    <t>GEREGU</t>
  </si>
  <si>
    <t>GTCO</t>
  </si>
  <si>
    <t>JAPAULGOLD</t>
  </si>
  <si>
    <t>NGXGROUP</t>
  </si>
  <si>
    <t>PRESTIGE</t>
  </si>
  <si>
    <t>UPDC</t>
  </si>
  <si>
    <t>ACCESSCORP</t>
  </si>
  <si>
    <t>BETAGLAS</t>
  </si>
  <si>
    <t>REDSTAREX</t>
  </si>
  <si>
    <t>VERITASKAP</t>
  </si>
  <si>
    <t>SOVRENINS</t>
  </si>
  <si>
    <t>THOMASWY</t>
  </si>
  <si>
    <t>TRIPPLEG</t>
  </si>
  <si>
    <t>RTBRISCOE</t>
  </si>
  <si>
    <t>UNIVINSURE</t>
  </si>
  <si>
    <t>INTENEGINS</t>
  </si>
  <si>
    <t>JOHNHOLT</t>
  </si>
  <si>
    <t>NNFM</t>
  </si>
  <si>
    <t>GUINEAINS</t>
  </si>
  <si>
    <t>ABCTRANS</t>
  </si>
  <si>
    <t>CORNERST</t>
  </si>
  <si>
    <t>DEAPCAP</t>
  </si>
  <si>
    <t>SUNUASSUR</t>
  </si>
  <si>
    <t>CAPHOTEL</t>
  </si>
  <si>
    <t>CWG</t>
  </si>
  <si>
    <t>ETRANZACT</t>
  </si>
  <si>
    <t>MEYER</t>
  </si>
  <si>
    <t>NCR</t>
  </si>
  <si>
    <t>SCOA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</si>
</sst>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0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Protection="1">
      <protection hidden="1"/>
    </xf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2" fontId="0" fillId="0" borderId="0" xfId="0" applyNumberFormat="1"/>
    <xf numFmtId="43" fontId="3" fillId="3" borderId="0" xfId="0" applyNumberFormat="1" applyFont="1" applyFill="1"/>
    <xf numFmtId="0" fontId="5" fillId="0" borderId="0" xfId="0" applyFont="1" applyProtection="1">
      <protection hidden="1"/>
    </xf>
    <xf numFmtId="2" fontId="5" fillId="0" borderId="0" xfId="0" applyNumberFormat="1" applyFont="1" applyProtection="1">
      <protection hidden="1"/>
    </xf>
    <xf numFmtId="10" fontId="5" fillId="0" borderId="0" xfId="2" applyNumberFormat="1" applyFont="1" applyBorder="1" applyProtection="1">
      <protection hidden="1"/>
    </xf>
    <xf numFmtId="166" fontId="5" fillId="0" borderId="0" xfId="39" applyNumberFormat="1" applyFont="1" applyBorder="1" applyProtection="1">
      <protection hidden="1"/>
    </xf>
    <xf numFmtId="10" fontId="5" fillId="0" borderId="0" xfId="2" applyNumberFormat="1" applyFont="1" applyBorder="1" applyAlignment="1">
      <alignment horizontal="right"/>
    </xf>
    <xf numFmtId="165" fontId="5" fillId="0" borderId="0" xfId="39" applyNumberFormat="1" applyFont="1" applyBorder="1" applyProtection="1">
      <protection hidden="1"/>
    </xf>
    <xf numFmtId="164" fontId="5" fillId="0" borderId="0" xfId="39" applyNumberFormat="1" applyFont="1" applyBorder="1" applyProtection="1">
      <protection hidden="1"/>
    </xf>
    <xf numFmtId="0" fontId="2" fillId="4" borderId="1" xfId="0" applyFont="1" applyFill="1" applyBorder="1" applyAlignment="1">
      <alignment horizontal="right"/>
    </xf>
    <xf numFmtId="0" fontId="2" fillId="4" borderId="1" xfId="0" applyFont="1" applyFill="1" applyBorder="1"/>
    <xf numFmtId="165" fontId="2" fillId="4" borderId="1" xfId="1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150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ont>
        <color rgb="FF002060"/>
      </font>
    </dxf>
    <dxf>
      <fill>
        <patternFill>
          <bgColor rgb="FF00206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dewuyi/AppData/Roaming/Microsoft/Excel/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41"/>
  <sheetViews>
    <sheetView tabSelected="1" zoomScaleNormal="100" zoomScaleSheetLayoutView="100" workbookViewId="0">
      <pane ySplit="5" topLeftCell="A6" activePane="bottomLeft" state="frozen"/>
      <selection pane="bottomLeft" activeCell="P12" sqref="P12"/>
    </sheetView>
  </sheetViews>
  <sheetFormatPr defaultRowHeight="15" x14ac:dyDescent="0.25"/>
  <cols>
    <col min="1" max="1" width="4.140625" customWidth="1"/>
    <col min="2" max="2" width="11.28515625" customWidth="1"/>
    <col min="3" max="5" width="8.5703125" customWidth="1"/>
    <col min="6" max="6" width="9" customWidth="1"/>
    <col min="7" max="8" width="10.28515625" customWidth="1"/>
    <col min="9" max="9" width="10" style="9" customWidth="1"/>
    <col min="10" max="10" width="10.42578125" style="9" customWidth="1"/>
    <col min="11" max="11" width="11.7109375" bestFit="1" customWidth="1"/>
    <col min="12" max="12" width="11.5703125" customWidth="1"/>
    <col min="13" max="13" width="11.7109375" customWidth="1"/>
    <col min="14" max="14" width="13" customWidth="1"/>
    <col min="15" max="15" width="11.85546875" customWidth="1"/>
    <col min="16" max="16" width="13.28515625" bestFit="1" customWidth="1"/>
    <col min="17" max="17" width="10.85546875" customWidth="1"/>
    <col min="18" max="18" width="9.28515625" bestFit="1" customWidth="1"/>
    <col min="19" max="19" width="11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>
        <v>1</v>
      </c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9" t="s">
        <v>14</v>
      </c>
      <c r="G3" s="39"/>
      <c r="H3" s="39"/>
      <c r="I3" s="38">
        <f ca="1">TODAY()</f>
        <v>44971</v>
      </c>
      <c r="J3" s="38"/>
      <c r="K3" s="38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 t="s">
        <v>82</v>
      </c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35" t="s">
        <v>13</v>
      </c>
      <c r="B5" s="36" t="s">
        <v>0</v>
      </c>
      <c r="C5" s="35" t="s">
        <v>1</v>
      </c>
      <c r="D5" s="35" t="s">
        <v>2</v>
      </c>
      <c r="E5" s="35" t="s">
        <v>3</v>
      </c>
      <c r="F5" s="35" t="s">
        <v>4</v>
      </c>
      <c r="G5" s="35" t="s">
        <v>5</v>
      </c>
      <c r="H5" s="35" t="s">
        <v>9</v>
      </c>
      <c r="I5" s="8" t="s">
        <v>6</v>
      </c>
      <c r="J5" s="8" t="s">
        <v>10</v>
      </c>
      <c r="K5" s="37" t="s">
        <v>7</v>
      </c>
      <c r="L5" s="6" t="s">
        <v>8</v>
      </c>
      <c r="M5" s="6" t="s">
        <v>11</v>
      </c>
      <c r="N5" s="10" t="s">
        <v>47</v>
      </c>
      <c r="O5" s="6" t="s">
        <v>12</v>
      </c>
      <c r="P5" s="8" t="s">
        <v>15</v>
      </c>
      <c r="Q5" s="6" t="s">
        <v>53</v>
      </c>
      <c r="R5" s="6" t="s">
        <v>54</v>
      </c>
    </row>
    <row r="6" spans="1:188" x14ac:dyDescent="0.25">
      <c r="A6" s="21">
        <v>1</v>
      </c>
      <c r="B6" s="21" t="s">
        <v>116</v>
      </c>
      <c r="C6" s="16">
        <v>0.35</v>
      </c>
      <c r="D6" s="16">
        <v>0.35</v>
      </c>
      <c r="E6" s="16">
        <v>0.35</v>
      </c>
      <c r="F6" s="16">
        <v>0.35</v>
      </c>
      <c r="G6" s="22">
        <v>0.35</v>
      </c>
      <c r="H6" s="23">
        <v>0</v>
      </c>
      <c r="I6" s="24">
        <v>0</v>
      </c>
      <c r="J6" s="17">
        <v>0</v>
      </c>
      <c r="K6" s="25">
        <v>101626</v>
      </c>
      <c r="L6" s="25">
        <v>34222.879999999997</v>
      </c>
      <c r="M6" s="18">
        <v>76.732914798206266</v>
      </c>
      <c r="N6" s="18">
        <v>837.41762125000002</v>
      </c>
      <c r="O6" s="19">
        <v>0.33675319308051088</v>
      </c>
      <c r="P6" s="17">
        <v>0.39999999999999991</v>
      </c>
      <c r="Q6" s="16">
        <v>0.37</v>
      </c>
      <c r="R6" s="16">
        <v>0.25</v>
      </c>
      <c r="S6" s="27"/>
      <c r="T6" s="2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1">
        <v>2</v>
      </c>
      <c r="B7" s="21" t="s">
        <v>93</v>
      </c>
      <c r="C7" s="16">
        <v>1.19</v>
      </c>
      <c r="D7" s="16">
        <v>1.19</v>
      </c>
      <c r="E7" s="16">
        <v>1.19</v>
      </c>
      <c r="F7" s="16">
        <v>1.19</v>
      </c>
      <c r="G7" s="22">
        <v>1.19</v>
      </c>
      <c r="H7" s="23">
        <v>0</v>
      </c>
      <c r="I7" s="24">
        <v>0</v>
      </c>
      <c r="J7" s="17">
        <v>0</v>
      </c>
      <c r="K7" s="25">
        <v>177467</v>
      </c>
      <c r="L7" s="25">
        <v>211185.73</v>
      </c>
      <c r="M7" s="18">
        <v>473.51060538116593</v>
      </c>
      <c r="N7" s="18">
        <v>899.64</v>
      </c>
      <c r="O7" s="19">
        <v>1.1900000000000002</v>
      </c>
      <c r="P7" s="17">
        <v>-7.7519379844961267E-2</v>
      </c>
      <c r="Q7" s="16">
        <v>1.32</v>
      </c>
      <c r="R7" s="16">
        <v>1.19</v>
      </c>
      <c r="S7" s="2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1">
        <v>3</v>
      </c>
      <c r="B8" s="21" t="s">
        <v>103</v>
      </c>
      <c r="C8" s="16">
        <v>9.15</v>
      </c>
      <c r="D8" s="16">
        <v>9.15</v>
      </c>
      <c r="E8" s="16">
        <v>9.25</v>
      </c>
      <c r="F8" s="16">
        <v>9.1999999999999993</v>
      </c>
      <c r="G8" s="22">
        <v>9.25</v>
      </c>
      <c r="H8" s="23">
        <v>5.4347826086957873E-3</v>
      </c>
      <c r="I8" s="24">
        <v>9.9999999999999645E-2</v>
      </c>
      <c r="J8" s="17">
        <v>1.0928961748633892E-2</v>
      </c>
      <c r="K8" s="25">
        <v>11373032</v>
      </c>
      <c r="L8" s="25">
        <v>104666945.5</v>
      </c>
      <c r="M8" s="18">
        <v>234679.25</v>
      </c>
      <c r="N8" s="18">
        <v>328793.336985</v>
      </c>
      <c r="O8" s="19">
        <v>9.2030819485955906</v>
      </c>
      <c r="P8" s="17">
        <v>8.8235294117646967E-2</v>
      </c>
      <c r="Q8" s="16">
        <v>9.4</v>
      </c>
      <c r="R8" s="16">
        <v>8.75</v>
      </c>
      <c r="S8" s="27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1">
        <v>4</v>
      </c>
      <c r="B9" s="21" t="s">
        <v>16</v>
      </c>
      <c r="C9" s="16">
        <v>6.2</v>
      </c>
      <c r="D9" s="16">
        <v>6.2</v>
      </c>
      <c r="E9" s="16">
        <v>6.2</v>
      </c>
      <c r="F9" s="16">
        <v>6.2</v>
      </c>
      <c r="G9" s="22">
        <v>6.2</v>
      </c>
      <c r="H9" s="23">
        <v>0</v>
      </c>
      <c r="I9" s="24">
        <v>0</v>
      </c>
      <c r="J9" s="17">
        <v>0</v>
      </c>
      <c r="K9" s="25">
        <v>780224</v>
      </c>
      <c r="L9" s="25">
        <v>4875999.6500000004</v>
      </c>
      <c r="M9" s="18">
        <v>10932.734641255605</v>
      </c>
      <c r="N9" s="18">
        <v>12400</v>
      </c>
      <c r="O9" s="19">
        <v>6.2494868781273079</v>
      </c>
      <c r="P9" s="17">
        <v>3.3333333333333437E-2</v>
      </c>
      <c r="Q9" s="16">
        <v>6.25</v>
      </c>
      <c r="R9" s="16">
        <v>5.9</v>
      </c>
      <c r="S9" s="27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1">
        <v>5</v>
      </c>
      <c r="B10" s="21" t="s">
        <v>17</v>
      </c>
      <c r="C10" s="16">
        <v>0.6</v>
      </c>
      <c r="D10" s="16">
        <v>0.6</v>
      </c>
      <c r="E10" s="16">
        <v>0.61</v>
      </c>
      <c r="F10" s="16">
        <v>0.59</v>
      </c>
      <c r="G10" s="22">
        <v>0.59</v>
      </c>
      <c r="H10" s="23">
        <v>3.3898305084745894E-2</v>
      </c>
      <c r="I10" s="24">
        <v>-1.0000000000000009E-2</v>
      </c>
      <c r="J10" s="17">
        <v>-1.6666666666666718E-2</v>
      </c>
      <c r="K10" s="25">
        <v>1873660</v>
      </c>
      <c r="L10" s="25">
        <v>1116611.45</v>
      </c>
      <c r="M10" s="18">
        <v>2503.6131165919282</v>
      </c>
      <c r="N10" s="18">
        <v>21597.112845899999</v>
      </c>
      <c r="O10" s="19">
        <v>0.59595201370579509</v>
      </c>
      <c r="P10" s="17">
        <v>0</v>
      </c>
      <c r="Q10" s="16">
        <v>0.67</v>
      </c>
      <c r="R10" s="16">
        <v>0.59</v>
      </c>
      <c r="S10" s="27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1">
        <v>6</v>
      </c>
      <c r="B11" s="21" t="s">
        <v>76</v>
      </c>
      <c r="C11" s="16">
        <v>1660</v>
      </c>
      <c r="D11" s="16">
        <v>1660</v>
      </c>
      <c r="E11" s="16">
        <v>1660</v>
      </c>
      <c r="F11" s="16">
        <v>1660</v>
      </c>
      <c r="G11" s="22">
        <v>1660</v>
      </c>
      <c r="H11" s="23">
        <v>0</v>
      </c>
      <c r="I11" s="24">
        <v>0</v>
      </c>
      <c r="J11" s="17">
        <v>0</v>
      </c>
      <c r="K11" s="25">
        <v>963</v>
      </c>
      <c r="L11" s="25">
        <v>1467727.5</v>
      </c>
      <c r="M11" s="18">
        <v>3290.8688340807175</v>
      </c>
      <c r="N11" s="18">
        <v>6238531.4966399996</v>
      </c>
      <c r="O11" s="19">
        <v>1524.119937694704</v>
      </c>
      <c r="P11" s="17">
        <v>1.5290519877675823E-2</v>
      </c>
      <c r="Q11" s="16">
        <v>1660</v>
      </c>
      <c r="R11" s="16">
        <v>1500</v>
      </c>
      <c r="S11" s="27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1">
        <v>7</v>
      </c>
      <c r="B12" s="21" t="s">
        <v>68</v>
      </c>
      <c r="C12" s="16">
        <v>16.899999999999999</v>
      </c>
      <c r="D12" s="16">
        <v>16.899999999999999</v>
      </c>
      <c r="E12" s="16">
        <v>16.899999999999999</v>
      </c>
      <c r="F12" s="16">
        <v>16.899999999999999</v>
      </c>
      <c r="G12" s="22">
        <v>16.899999999999999</v>
      </c>
      <c r="H12" s="23">
        <v>0</v>
      </c>
      <c r="I12" s="24">
        <v>0</v>
      </c>
      <c r="J12" s="17">
        <v>0</v>
      </c>
      <c r="K12" s="25">
        <v>183539</v>
      </c>
      <c r="L12" s="25">
        <v>2837432.1</v>
      </c>
      <c r="M12" s="18">
        <v>6361.9553811659198</v>
      </c>
      <c r="N12" s="18">
        <v>22011.9306407</v>
      </c>
      <c r="O12" s="19">
        <v>15.459559548651786</v>
      </c>
      <c r="P12" s="17">
        <v>-8.1521739130434812E-2</v>
      </c>
      <c r="Q12" s="16">
        <v>19.100000000000001</v>
      </c>
      <c r="R12" s="16">
        <v>16.899999999999999</v>
      </c>
      <c r="S12" s="27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1">
        <v>8</v>
      </c>
      <c r="B13" s="21" t="s">
        <v>78</v>
      </c>
      <c r="C13" s="16">
        <v>7</v>
      </c>
      <c r="D13" s="16">
        <v>7</v>
      </c>
      <c r="E13" s="16">
        <v>7</v>
      </c>
      <c r="F13" s="16">
        <v>7</v>
      </c>
      <c r="G13" s="22">
        <v>7</v>
      </c>
      <c r="H13" s="23">
        <v>0</v>
      </c>
      <c r="I13" s="24">
        <v>0</v>
      </c>
      <c r="J13" s="17">
        <v>0</v>
      </c>
      <c r="K13" s="25">
        <v>11402</v>
      </c>
      <c r="L13" s="25">
        <v>79376.7</v>
      </c>
      <c r="M13" s="18">
        <v>177.97466367713002</v>
      </c>
      <c r="N13" s="18">
        <v>2028.7641289999999</v>
      </c>
      <c r="O13" s="19">
        <v>6.9616470794597438</v>
      </c>
      <c r="P13" s="17">
        <v>0.16666666666666674</v>
      </c>
      <c r="Q13" s="16">
        <v>7</v>
      </c>
      <c r="R13" s="16">
        <v>6</v>
      </c>
      <c r="S13" s="27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1">
        <v>9</v>
      </c>
      <c r="B14" s="21" t="s">
        <v>104</v>
      </c>
      <c r="C14" s="16">
        <v>39.6</v>
      </c>
      <c r="D14" s="16">
        <v>39.6</v>
      </c>
      <c r="E14" s="16">
        <v>39.6</v>
      </c>
      <c r="F14" s="16">
        <v>39.6</v>
      </c>
      <c r="G14" s="22">
        <v>39.6</v>
      </c>
      <c r="H14" s="23">
        <v>0</v>
      </c>
      <c r="I14" s="24">
        <v>0</v>
      </c>
      <c r="J14" s="17">
        <v>0</v>
      </c>
      <c r="K14" s="25">
        <v>13740</v>
      </c>
      <c r="L14" s="25">
        <v>536170.5</v>
      </c>
      <c r="M14" s="18">
        <v>1202.1760089686099</v>
      </c>
      <c r="N14" s="18">
        <v>23758.669440000001</v>
      </c>
      <c r="O14" s="19">
        <v>39.022598253275106</v>
      </c>
      <c r="P14" s="17">
        <v>0</v>
      </c>
      <c r="Q14" s="16">
        <v>39.6</v>
      </c>
      <c r="R14" s="16">
        <v>39.6</v>
      </c>
      <c r="S14" s="27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1">
        <v>10</v>
      </c>
      <c r="B15" s="21" t="s">
        <v>67</v>
      </c>
      <c r="C15" s="16">
        <v>99.45</v>
      </c>
      <c r="D15" s="16">
        <v>99.45</v>
      </c>
      <c r="E15" s="16">
        <v>99.45</v>
      </c>
      <c r="F15" s="16">
        <v>99.45</v>
      </c>
      <c r="G15" s="22">
        <v>99.45</v>
      </c>
      <c r="H15" s="23">
        <v>0</v>
      </c>
      <c r="I15" s="24">
        <v>0</v>
      </c>
      <c r="J15" s="17">
        <v>0</v>
      </c>
      <c r="K15" s="25">
        <v>211115</v>
      </c>
      <c r="L15" s="25">
        <v>18955032.649999999</v>
      </c>
      <c r="M15" s="18">
        <v>42500.073206278023</v>
      </c>
      <c r="N15" s="18">
        <v>3367810.0112669999</v>
      </c>
      <c r="O15" s="19">
        <v>89.785342822632202</v>
      </c>
      <c r="P15" s="17">
        <v>1.7391304347826209E-2</v>
      </c>
      <c r="Q15" s="16">
        <v>99.45</v>
      </c>
      <c r="R15" s="16">
        <v>96</v>
      </c>
      <c r="S15" s="27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1">
        <v>11</v>
      </c>
      <c r="B16" s="21" t="s">
        <v>95</v>
      </c>
      <c r="C16" s="16">
        <v>74.5</v>
      </c>
      <c r="D16" s="16">
        <v>74.5</v>
      </c>
      <c r="E16" s="16">
        <v>74.400000000000006</v>
      </c>
      <c r="F16" s="16">
        <v>74.400000000000006</v>
      </c>
      <c r="G16" s="22">
        <v>74.400000000000006</v>
      </c>
      <c r="H16" s="23">
        <v>0</v>
      </c>
      <c r="I16" s="24">
        <v>-9.9999999999994316E-2</v>
      </c>
      <c r="J16" s="17">
        <v>-1.3422818791946067E-3</v>
      </c>
      <c r="K16" s="25">
        <v>50009235</v>
      </c>
      <c r="L16" s="25">
        <v>3720474590.9499998</v>
      </c>
      <c r="M16" s="18">
        <v>8341871.2801569505</v>
      </c>
      <c r="N16" s="18">
        <v>1339200</v>
      </c>
      <c r="O16" s="19">
        <v>74.395750923804371</v>
      </c>
      <c r="P16" s="17">
        <v>0.14461538461538481</v>
      </c>
      <c r="Q16" s="16">
        <v>74.5</v>
      </c>
      <c r="R16" s="16">
        <v>71.5</v>
      </c>
      <c r="S16" s="27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1">
        <v>12</v>
      </c>
      <c r="B17" s="21" t="s">
        <v>18</v>
      </c>
      <c r="C17" s="16">
        <v>11.45</v>
      </c>
      <c r="D17" s="16">
        <v>11.45</v>
      </c>
      <c r="E17" s="16">
        <v>12.1</v>
      </c>
      <c r="F17" s="16">
        <v>12</v>
      </c>
      <c r="G17" s="22">
        <v>12</v>
      </c>
      <c r="H17" s="23">
        <v>8.3333333333333037E-3</v>
      </c>
      <c r="I17" s="24">
        <v>0.55000000000000071</v>
      </c>
      <c r="J17" s="17">
        <v>4.8034934497816595E-2</v>
      </c>
      <c r="K17" s="25">
        <v>464820</v>
      </c>
      <c r="L17" s="25">
        <v>5571178.4000000004</v>
      </c>
      <c r="M17" s="18">
        <v>12491.43139013453</v>
      </c>
      <c r="N17" s="18">
        <v>22538.424479999998</v>
      </c>
      <c r="O17" s="19">
        <v>11.985668430790414</v>
      </c>
      <c r="P17" s="17">
        <v>8.4033613445377853E-3</v>
      </c>
      <c r="Q17" s="16">
        <v>12.3</v>
      </c>
      <c r="R17" s="16">
        <v>11.45</v>
      </c>
      <c r="S17" s="2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1">
        <v>13</v>
      </c>
      <c r="B18" s="21" t="s">
        <v>75</v>
      </c>
      <c r="C18" s="16">
        <v>20.2</v>
      </c>
      <c r="D18" s="16">
        <v>20.2</v>
      </c>
      <c r="E18" s="16">
        <v>20.2</v>
      </c>
      <c r="F18" s="16">
        <v>20.2</v>
      </c>
      <c r="G18" s="22">
        <v>20.2</v>
      </c>
      <c r="H18" s="23">
        <v>0</v>
      </c>
      <c r="I18" s="24">
        <v>0</v>
      </c>
      <c r="J18" s="17">
        <v>0</v>
      </c>
      <c r="K18" s="25">
        <v>154354</v>
      </c>
      <c r="L18" s="25">
        <v>3152999.6</v>
      </c>
      <c r="M18" s="18">
        <v>7069.5058295964127</v>
      </c>
      <c r="N18" s="18">
        <v>16457.8995</v>
      </c>
      <c r="O18" s="19">
        <v>20.427067649688379</v>
      </c>
      <c r="P18" s="17">
        <v>0.13483146067415719</v>
      </c>
      <c r="Q18" s="16">
        <v>20.3</v>
      </c>
      <c r="R18" s="16">
        <v>17.8</v>
      </c>
      <c r="S18" s="27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1">
        <v>14</v>
      </c>
      <c r="B19" s="21" t="s">
        <v>120</v>
      </c>
      <c r="C19" s="16">
        <v>2.76</v>
      </c>
      <c r="D19" s="16">
        <v>2.76</v>
      </c>
      <c r="E19" s="16">
        <v>2.76</v>
      </c>
      <c r="F19" s="16">
        <v>2.76</v>
      </c>
      <c r="G19" s="22">
        <v>2.76</v>
      </c>
      <c r="H19" s="23">
        <v>0</v>
      </c>
      <c r="I19" s="24">
        <v>0</v>
      </c>
      <c r="J19" s="17">
        <v>0</v>
      </c>
      <c r="K19" s="25">
        <v>500</v>
      </c>
      <c r="L19" s="25">
        <v>1513.66</v>
      </c>
      <c r="M19" s="18">
        <v>3.3938565022421527</v>
      </c>
      <c r="N19" s="18">
        <v>8723.7404075999984</v>
      </c>
      <c r="O19" s="19">
        <v>3.02732</v>
      </c>
      <c r="P19" s="17">
        <v>0</v>
      </c>
      <c r="Q19" s="16">
        <v>2.76</v>
      </c>
      <c r="R19" s="16">
        <v>2.76</v>
      </c>
      <c r="S19" s="27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1">
        <v>15</v>
      </c>
      <c r="B20" s="21" t="s">
        <v>66</v>
      </c>
      <c r="C20" s="16">
        <v>0.97</v>
      </c>
      <c r="D20" s="16">
        <v>0.97</v>
      </c>
      <c r="E20" s="16">
        <v>0.97</v>
      </c>
      <c r="F20" s="16">
        <v>0.97</v>
      </c>
      <c r="G20" s="22">
        <v>0.97</v>
      </c>
      <c r="H20" s="23">
        <v>0</v>
      </c>
      <c r="I20" s="24">
        <v>0</v>
      </c>
      <c r="J20" s="17">
        <v>0</v>
      </c>
      <c r="K20" s="25">
        <v>565875</v>
      </c>
      <c r="L20" s="25">
        <v>550668.9</v>
      </c>
      <c r="M20" s="18">
        <v>1234.6836322869956</v>
      </c>
      <c r="N20" s="18">
        <v>3249.9944575</v>
      </c>
      <c r="O20" s="19">
        <v>0.97312816434724991</v>
      </c>
      <c r="P20" s="17">
        <v>-2.0202020202020221E-2</v>
      </c>
      <c r="Q20" s="16">
        <v>1.05</v>
      </c>
      <c r="R20" s="16">
        <v>0.93</v>
      </c>
      <c r="S20" s="27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1">
        <v>16</v>
      </c>
      <c r="B21" s="21" t="s">
        <v>90</v>
      </c>
      <c r="C21" s="16">
        <v>4.78</v>
      </c>
      <c r="D21" s="16">
        <v>4.78</v>
      </c>
      <c r="E21" s="16">
        <v>4.78</v>
      </c>
      <c r="F21" s="16">
        <v>4.78</v>
      </c>
      <c r="G21" s="22">
        <v>4.78</v>
      </c>
      <c r="H21" s="23">
        <v>0</v>
      </c>
      <c r="I21" s="24">
        <v>0</v>
      </c>
      <c r="J21" s="17">
        <v>0</v>
      </c>
      <c r="K21" s="25">
        <v>169864</v>
      </c>
      <c r="L21" s="25">
        <v>791239.77</v>
      </c>
      <c r="M21" s="18">
        <v>1774.0802017937219</v>
      </c>
      <c r="N21" s="18">
        <v>37424.99309792</v>
      </c>
      <c r="O21" s="19">
        <v>4.6580780506758348</v>
      </c>
      <c r="P21" s="17">
        <v>-0.13090909090909086</v>
      </c>
      <c r="Q21" s="16">
        <v>5.5</v>
      </c>
      <c r="R21" s="16">
        <v>4.34</v>
      </c>
      <c r="S21" s="27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1">
        <v>17</v>
      </c>
      <c r="B22" s="21" t="s">
        <v>85</v>
      </c>
      <c r="C22" s="16">
        <v>0.27</v>
      </c>
      <c r="D22" s="16">
        <v>0.27</v>
      </c>
      <c r="E22" s="16">
        <v>0.28999999999999998</v>
      </c>
      <c r="F22" s="16">
        <v>0.25</v>
      </c>
      <c r="G22" s="22">
        <v>0.28999999999999998</v>
      </c>
      <c r="H22" s="23">
        <v>0.15999999999999992</v>
      </c>
      <c r="I22" s="24">
        <v>1.9999999999999962E-2</v>
      </c>
      <c r="J22" s="17">
        <v>7.4074074074073959E-2</v>
      </c>
      <c r="K22" s="25">
        <v>4875327</v>
      </c>
      <c r="L22" s="25">
        <v>1380260.01</v>
      </c>
      <c r="M22" s="18">
        <v>3094.7533856502241</v>
      </c>
      <c r="N22" s="18">
        <v>1361.8574000000001</v>
      </c>
      <c r="O22" s="19">
        <v>0.28311126822877725</v>
      </c>
      <c r="P22" s="17">
        <v>0.31818181818181812</v>
      </c>
      <c r="Q22" s="16">
        <v>0.3</v>
      </c>
      <c r="R22" s="16">
        <v>0.23</v>
      </c>
      <c r="S22" s="27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1">
        <v>18</v>
      </c>
      <c r="B23" s="21" t="s">
        <v>83</v>
      </c>
      <c r="C23" s="16">
        <v>0.65</v>
      </c>
      <c r="D23" s="16">
        <v>0.65</v>
      </c>
      <c r="E23" s="16">
        <v>0.65</v>
      </c>
      <c r="F23" s="16">
        <v>0.65</v>
      </c>
      <c r="G23" s="22">
        <v>0.65</v>
      </c>
      <c r="H23" s="23">
        <v>0</v>
      </c>
      <c r="I23" s="24">
        <v>0</v>
      </c>
      <c r="J23" s="17">
        <v>0</v>
      </c>
      <c r="K23" s="25">
        <v>19000</v>
      </c>
      <c r="L23" s="25">
        <v>12350</v>
      </c>
      <c r="M23" s="18">
        <v>27.690582959641254</v>
      </c>
      <c r="N23" s="18">
        <v>6957.9250000000002</v>
      </c>
      <c r="O23" s="19">
        <v>0.65</v>
      </c>
      <c r="P23" s="17">
        <v>-2.9850746268656692E-2</v>
      </c>
      <c r="Q23" s="16">
        <v>0.69</v>
      </c>
      <c r="R23" s="16">
        <v>0.6</v>
      </c>
      <c r="S23" s="27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1">
        <v>19</v>
      </c>
      <c r="B24" s="21" t="s">
        <v>62</v>
      </c>
      <c r="C24" s="16">
        <v>35.25</v>
      </c>
      <c r="D24" s="16">
        <v>35.25</v>
      </c>
      <c r="E24" s="16">
        <v>35.25</v>
      </c>
      <c r="F24" s="16">
        <v>35.25</v>
      </c>
      <c r="G24" s="22">
        <v>35.25</v>
      </c>
      <c r="H24" s="23">
        <v>0</v>
      </c>
      <c r="I24" s="24">
        <v>0</v>
      </c>
      <c r="J24" s="17">
        <v>0</v>
      </c>
      <c r="K24" s="25">
        <v>221369</v>
      </c>
      <c r="L24" s="25">
        <v>7841405.1500000004</v>
      </c>
      <c r="M24" s="18">
        <v>17581.625896860987</v>
      </c>
      <c r="N24" s="18">
        <v>24461.812124250002</v>
      </c>
      <c r="O24" s="19">
        <v>35.422327200285501</v>
      </c>
      <c r="P24" s="17">
        <v>0.33018867924528306</v>
      </c>
      <c r="Q24" s="16">
        <v>35.25</v>
      </c>
      <c r="R24" s="16">
        <v>26.5</v>
      </c>
      <c r="S24" s="27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1">
        <v>20</v>
      </c>
      <c r="B25" s="21" t="s">
        <v>117</v>
      </c>
      <c r="C25" s="16">
        <v>0.61</v>
      </c>
      <c r="D25" s="16">
        <v>0.61</v>
      </c>
      <c r="E25" s="16">
        <v>0.66</v>
      </c>
      <c r="F25" s="16">
        <v>0.6</v>
      </c>
      <c r="G25" s="22">
        <v>0.6</v>
      </c>
      <c r="H25" s="23">
        <v>0.10000000000000009</v>
      </c>
      <c r="I25" s="24">
        <v>-1.0000000000000009E-2</v>
      </c>
      <c r="J25" s="17">
        <v>-1.6393442622950838E-2</v>
      </c>
      <c r="K25" s="25">
        <v>1178490</v>
      </c>
      <c r="L25" s="25">
        <v>752461.5</v>
      </c>
      <c r="M25" s="18">
        <v>1687.1334080717488</v>
      </c>
      <c r="N25" s="18">
        <v>10899.835637999999</v>
      </c>
      <c r="O25" s="19">
        <v>0.63849629610773107</v>
      </c>
      <c r="P25" s="17">
        <v>0</v>
      </c>
      <c r="Q25" s="16">
        <v>0.63</v>
      </c>
      <c r="R25" s="16">
        <v>0.54</v>
      </c>
      <c r="S25" s="27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1">
        <v>21</v>
      </c>
      <c r="B26" s="21" t="s">
        <v>86</v>
      </c>
      <c r="C26" s="16">
        <v>0.48</v>
      </c>
      <c r="D26" s="16">
        <v>0.48</v>
      </c>
      <c r="E26" s="16">
        <v>0.52</v>
      </c>
      <c r="F26" s="16">
        <v>0.51</v>
      </c>
      <c r="G26" s="22">
        <v>0.52</v>
      </c>
      <c r="H26" s="23">
        <v>1.9607843137254832E-2</v>
      </c>
      <c r="I26" s="24">
        <v>4.0000000000000036E-2</v>
      </c>
      <c r="J26" s="17">
        <v>8.3333333333333481E-2</v>
      </c>
      <c r="K26" s="25">
        <v>4592540</v>
      </c>
      <c r="L26" s="25">
        <v>2381980.2000000002</v>
      </c>
      <c r="M26" s="18">
        <v>5340.7627802690586</v>
      </c>
      <c r="N26" s="18">
        <v>1847.04</v>
      </c>
      <c r="O26" s="19">
        <v>0.51866291855922875</v>
      </c>
      <c r="P26" s="17">
        <v>0.13043478260869557</v>
      </c>
      <c r="Q26" s="16">
        <v>0.52</v>
      </c>
      <c r="R26" s="16">
        <v>0.46</v>
      </c>
      <c r="S26" s="27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1">
        <v>22</v>
      </c>
      <c r="B27" s="21" t="s">
        <v>71</v>
      </c>
      <c r="C27" s="16">
        <v>6.05</v>
      </c>
      <c r="D27" s="16">
        <v>6.05</v>
      </c>
      <c r="E27" s="16">
        <v>6.05</v>
      </c>
      <c r="F27" s="16">
        <v>6.05</v>
      </c>
      <c r="G27" s="22">
        <v>6.05</v>
      </c>
      <c r="H27" s="23">
        <v>0</v>
      </c>
      <c r="I27" s="24">
        <v>0</v>
      </c>
      <c r="J27" s="17">
        <v>0</v>
      </c>
      <c r="K27" s="25">
        <v>244710</v>
      </c>
      <c r="L27" s="25">
        <v>1481086.95</v>
      </c>
      <c r="M27" s="18">
        <v>3320.8227578475335</v>
      </c>
      <c r="N27" s="18">
        <v>35585.278379750001</v>
      </c>
      <c r="O27" s="19">
        <v>6.0524169425033714</v>
      </c>
      <c r="P27" s="17">
        <v>1.6806722689075571E-2</v>
      </c>
      <c r="Q27" s="16">
        <v>6.1</v>
      </c>
      <c r="R27" s="16">
        <v>5.9</v>
      </c>
      <c r="S27" s="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1">
        <v>23</v>
      </c>
      <c r="B28" s="21" t="s">
        <v>56</v>
      </c>
      <c r="C28" s="16">
        <v>2.0499999999999998</v>
      </c>
      <c r="D28" s="16">
        <v>2.0499999999999998</v>
      </c>
      <c r="E28" s="16">
        <v>2.0499999999999998</v>
      </c>
      <c r="F28" s="16">
        <v>2.0499999999999998</v>
      </c>
      <c r="G28" s="22">
        <v>2.0499999999999998</v>
      </c>
      <c r="H28" s="23">
        <v>0</v>
      </c>
      <c r="I28" s="24">
        <v>0</v>
      </c>
      <c r="J28" s="17">
        <v>0</v>
      </c>
      <c r="K28" s="25">
        <v>330982</v>
      </c>
      <c r="L28" s="25">
        <v>679055.6</v>
      </c>
      <c r="M28" s="18">
        <v>1522.546188340807</v>
      </c>
      <c r="N28" s="18">
        <v>7221.4203066</v>
      </c>
      <c r="O28" s="19">
        <v>2.0516390619429457</v>
      </c>
      <c r="P28" s="17">
        <v>1.990049751243772E-2</v>
      </c>
      <c r="Q28" s="16">
        <v>2.2200000000000002</v>
      </c>
      <c r="R28" s="16">
        <v>2</v>
      </c>
      <c r="S28" s="27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1">
        <v>24</v>
      </c>
      <c r="B29" s="21" t="s">
        <v>121</v>
      </c>
      <c r="C29" s="16">
        <v>0.89</v>
      </c>
      <c r="D29" s="16">
        <v>0.89</v>
      </c>
      <c r="E29" s="16">
        <v>0.89</v>
      </c>
      <c r="F29" s="16">
        <v>0.89</v>
      </c>
      <c r="G29" s="22">
        <v>0.89</v>
      </c>
      <c r="H29" s="23">
        <v>0</v>
      </c>
      <c r="I29" s="24">
        <v>0</v>
      </c>
      <c r="J29" s="17">
        <v>0</v>
      </c>
      <c r="K29" s="25">
        <v>6000500</v>
      </c>
      <c r="L29" s="25">
        <v>4933010.84</v>
      </c>
      <c r="M29" s="18">
        <v>11060.562421524663</v>
      </c>
      <c r="N29" s="18">
        <v>2247.0954595100002</v>
      </c>
      <c r="O29" s="19">
        <v>0.82209996500291638</v>
      </c>
      <c r="P29" s="17">
        <v>-0.11881188118811881</v>
      </c>
      <c r="Q29" s="16">
        <v>1.05</v>
      </c>
      <c r="R29" s="16">
        <v>0.89</v>
      </c>
      <c r="S29" s="27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1">
        <v>25</v>
      </c>
      <c r="B30" s="21" t="s">
        <v>39</v>
      </c>
      <c r="C30" s="16">
        <v>270</v>
      </c>
      <c r="D30" s="16">
        <v>270</v>
      </c>
      <c r="E30" s="16">
        <v>270</v>
      </c>
      <c r="F30" s="16">
        <v>270</v>
      </c>
      <c r="G30" s="22">
        <v>270</v>
      </c>
      <c r="H30" s="23">
        <v>0</v>
      </c>
      <c r="I30" s="24">
        <v>0</v>
      </c>
      <c r="J30" s="17">
        <v>0</v>
      </c>
      <c r="K30" s="25">
        <v>24256</v>
      </c>
      <c r="L30" s="25">
        <v>6536057.0999999996</v>
      </c>
      <c r="M30" s="18">
        <v>14654.8365470852</v>
      </c>
      <c r="N30" s="18">
        <v>4600937.0006999997</v>
      </c>
      <c r="O30" s="19">
        <v>269.46145695910286</v>
      </c>
      <c r="P30" s="17">
        <v>3.4482758620689724E-2</v>
      </c>
      <c r="Q30" s="16">
        <v>270</v>
      </c>
      <c r="R30" s="16">
        <v>261</v>
      </c>
      <c r="S30" s="27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1">
        <v>26</v>
      </c>
      <c r="B31" s="21" t="s">
        <v>19</v>
      </c>
      <c r="C31" s="16">
        <v>17.05</v>
      </c>
      <c r="D31" s="16">
        <v>17.05</v>
      </c>
      <c r="E31" s="16">
        <v>17.25</v>
      </c>
      <c r="F31" s="16">
        <v>17.100000000000001</v>
      </c>
      <c r="G31" s="22">
        <v>17.25</v>
      </c>
      <c r="H31" s="23">
        <v>8.7719298245612087E-3</v>
      </c>
      <c r="I31" s="24">
        <v>0.19999999999999929</v>
      </c>
      <c r="J31" s="17">
        <v>1.1730205278592365E-2</v>
      </c>
      <c r="K31" s="25">
        <v>680205</v>
      </c>
      <c r="L31" s="25">
        <v>11671619.300000001</v>
      </c>
      <c r="M31" s="18">
        <v>26169.550000000003</v>
      </c>
      <c r="N31" s="18">
        <v>209533.64963999999</v>
      </c>
      <c r="O31" s="19">
        <v>17.158973103696681</v>
      </c>
      <c r="P31" s="17">
        <v>7.4766355140186924E-2</v>
      </c>
      <c r="Q31" s="16">
        <v>17.5</v>
      </c>
      <c r="R31" s="16">
        <v>16</v>
      </c>
      <c r="S31" s="27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1">
        <v>27</v>
      </c>
      <c r="B32" s="21" t="s">
        <v>118</v>
      </c>
      <c r="C32" s="16">
        <v>0.2</v>
      </c>
      <c r="D32" s="16">
        <v>0.2</v>
      </c>
      <c r="E32" s="16">
        <v>0.2</v>
      </c>
      <c r="F32" s="16">
        <v>0.2</v>
      </c>
      <c r="G32" s="22">
        <v>0.2</v>
      </c>
      <c r="H32" s="23">
        <v>0</v>
      </c>
      <c r="I32" s="24">
        <v>0</v>
      </c>
      <c r="J32" s="17">
        <v>0</v>
      </c>
      <c r="K32" s="25">
        <v>30000</v>
      </c>
      <c r="L32" s="25">
        <v>6000</v>
      </c>
      <c r="M32" s="18">
        <v>13.452914798206278</v>
      </c>
      <c r="N32" s="18">
        <v>300</v>
      </c>
      <c r="O32" s="19">
        <v>0.2</v>
      </c>
      <c r="P32" s="17">
        <v>0</v>
      </c>
      <c r="Q32" s="16">
        <v>0.2</v>
      </c>
      <c r="R32" s="16">
        <v>0.2</v>
      </c>
      <c r="S32" s="27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1">
        <v>28</v>
      </c>
      <c r="B33" s="21" t="s">
        <v>42</v>
      </c>
      <c r="C33" s="16">
        <v>6.95</v>
      </c>
      <c r="D33" s="16">
        <v>6.95</v>
      </c>
      <c r="E33" s="16">
        <v>6.95</v>
      </c>
      <c r="F33" s="16">
        <v>6.95</v>
      </c>
      <c r="G33" s="22">
        <v>6.95</v>
      </c>
      <c r="H33" s="23">
        <v>0</v>
      </c>
      <c r="I33" s="24">
        <v>0</v>
      </c>
      <c r="J33" s="17">
        <v>0</v>
      </c>
      <c r="K33" s="25">
        <v>310318</v>
      </c>
      <c r="L33" s="25">
        <v>2145134.2999999998</v>
      </c>
      <c r="M33" s="18">
        <v>4809.7181614349774</v>
      </c>
      <c r="N33" s="18">
        <v>9063.8052966499999</v>
      </c>
      <c r="O33" s="19">
        <v>6.9126969753607588</v>
      </c>
      <c r="P33" s="17">
        <v>3.8863976083707064E-2</v>
      </c>
      <c r="Q33" s="16">
        <v>7.5</v>
      </c>
      <c r="R33" s="16">
        <v>6.65</v>
      </c>
      <c r="S33" s="27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1">
        <v>29</v>
      </c>
      <c r="B34" s="21" t="s">
        <v>20</v>
      </c>
      <c r="C34" s="16">
        <v>12.35</v>
      </c>
      <c r="D34" s="16">
        <v>12.35</v>
      </c>
      <c r="E34" s="16">
        <v>12.35</v>
      </c>
      <c r="F34" s="16">
        <v>12.35</v>
      </c>
      <c r="G34" s="22">
        <v>12.35</v>
      </c>
      <c r="H34" s="23">
        <v>0</v>
      </c>
      <c r="I34" s="24">
        <v>0</v>
      </c>
      <c r="J34" s="17">
        <v>0</v>
      </c>
      <c r="K34" s="25">
        <v>38596</v>
      </c>
      <c r="L34" s="25">
        <v>461511.6</v>
      </c>
      <c r="M34" s="18">
        <v>1034.7793721973094</v>
      </c>
      <c r="N34" s="18">
        <v>226616.957567</v>
      </c>
      <c r="O34" s="19">
        <v>11.957498186340553</v>
      </c>
      <c r="P34" s="17">
        <v>0.16509433962264142</v>
      </c>
      <c r="Q34" s="16">
        <v>12.35</v>
      </c>
      <c r="R34" s="16">
        <v>10.6</v>
      </c>
      <c r="S34" s="27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1">
        <v>30</v>
      </c>
      <c r="B35" s="21" t="s">
        <v>122</v>
      </c>
      <c r="C35" s="16">
        <v>3.5</v>
      </c>
      <c r="D35" s="16">
        <v>3.5</v>
      </c>
      <c r="E35" s="16">
        <v>3.5</v>
      </c>
      <c r="F35" s="16">
        <v>3.5</v>
      </c>
      <c r="G35" s="22">
        <v>3.5</v>
      </c>
      <c r="H35" s="23">
        <v>0</v>
      </c>
      <c r="I35" s="24">
        <v>0</v>
      </c>
      <c r="J35" s="17">
        <v>0</v>
      </c>
      <c r="K35" s="25">
        <v>53355</v>
      </c>
      <c r="L35" s="25">
        <v>171950.75</v>
      </c>
      <c r="M35" s="18">
        <v>385.53979820627802</v>
      </c>
      <c r="N35" s="18">
        <v>32199.999356</v>
      </c>
      <c r="O35" s="19">
        <v>3.2227673132789803</v>
      </c>
      <c r="P35" s="17">
        <v>0</v>
      </c>
      <c r="Q35" s="16">
        <v>3.5</v>
      </c>
      <c r="R35" s="16">
        <v>3.5</v>
      </c>
      <c r="S35" s="27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1">
        <v>31</v>
      </c>
      <c r="B36" s="21" t="s">
        <v>40</v>
      </c>
      <c r="C36" s="16">
        <v>11.65</v>
      </c>
      <c r="D36" s="16">
        <v>11.65</v>
      </c>
      <c r="E36" s="16">
        <v>11.65</v>
      </c>
      <c r="F36" s="16">
        <v>11.6</v>
      </c>
      <c r="G36" s="22">
        <v>11.6</v>
      </c>
      <c r="H36" s="23">
        <v>4.3103448275862988E-3</v>
      </c>
      <c r="I36" s="24">
        <v>-5.0000000000000711E-2</v>
      </c>
      <c r="J36" s="17">
        <v>-4.2918454935623185E-3</v>
      </c>
      <c r="K36" s="25">
        <v>4054177</v>
      </c>
      <c r="L36" s="25">
        <v>47063794.950000003</v>
      </c>
      <c r="M36" s="18">
        <v>105524.20392376682</v>
      </c>
      <c r="N36" s="18">
        <v>416385.39636399999</v>
      </c>
      <c r="O36" s="19">
        <v>11.608717367297976</v>
      </c>
      <c r="P36" s="17">
        <v>6.4220183486238369E-2</v>
      </c>
      <c r="Q36" s="16">
        <v>11.95</v>
      </c>
      <c r="R36" s="16">
        <v>11</v>
      </c>
      <c r="S36" s="27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1">
        <v>32</v>
      </c>
      <c r="B37" s="21" t="s">
        <v>21</v>
      </c>
      <c r="C37" s="16">
        <v>4.7</v>
      </c>
      <c r="D37" s="16">
        <v>4.7</v>
      </c>
      <c r="E37" s="16">
        <v>4.7</v>
      </c>
      <c r="F37" s="16">
        <v>4.5999999999999996</v>
      </c>
      <c r="G37" s="22">
        <v>4.5999999999999996</v>
      </c>
      <c r="H37" s="23">
        <v>2.1739130434782705E-2</v>
      </c>
      <c r="I37" s="24">
        <v>-0.10000000000000053</v>
      </c>
      <c r="J37" s="17">
        <v>-2.1276595744680993E-2</v>
      </c>
      <c r="K37" s="25">
        <v>1153377</v>
      </c>
      <c r="L37" s="25">
        <v>5352437.09</v>
      </c>
      <c r="M37" s="18">
        <v>12000.980022421525</v>
      </c>
      <c r="N37" s="18">
        <v>91092.46944999999</v>
      </c>
      <c r="O37" s="19">
        <v>4.640665706009397</v>
      </c>
      <c r="P37" s="17">
        <v>0.19480519480519476</v>
      </c>
      <c r="Q37" s="16">
        <v>4.99</v>
      </c>
      <c r="R37" s="16">
        <v>3.51</v>
      </c>
      <c r="S37" s="2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1">
        <v>33</v>
      </c>
      <c r="B38" s="21" t="s">
        <v>22</v>
      </c>
      <c r="C38" s="16">
        <v>5.42</v>
      </c>
      <c r="D38" s="16">
        <v>5.42</v>
      </c>
      <c r="E38" s="16">
        <v>5.5</v>
      </c>
      <c r="F38" s="16">
        <v>5.35</v>
      </c>
      <c r="G38" s="22">
        <v>5.36</v>
      </c>
      <c r="H38" s="23">
        <v>2.8037383177570208E-2</v>
      </c>
      <c r="I38" s="24">
        <v>-5.9999999999999609E-2</v>
      </c>
      <c r="J38" s="17">
        <v>-1.1070110701106972E-2</v>
      </c>
      <c r="K38" s="25">
        <v>4428758</v>
      </c>
      <c r="L38" s="25">
        <v>23982383.469999999</v>
      </c>
      <c r="M38" s="18">
        <v>53772.160246636769</v>
      </c>
      <c r="N38" s="18">
        <v>155304.91202720001</v>
      </c>
      <c r="O38" s="19">
        <v>5.4151487776031111</v>
      </c>
      <c r="P38" s="17">
        <v>0.23218390804597711</v>
      </c>
      <c r="Q38" s="16">
        <v>6</v>
      </c>
      <c r="R38" s="16">
        <v>4.3600000000000003</v>
      </c>
      <c r="S38" s="27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1">
        <v>34</v>
      </c>
      <c r="B39" s="21" t="s">
        <v>69</v>
      </c>
      <c r="C39" s="16">
        <v>9.8699999999999992</v>
      </c>
      <c r="D39" s="16">
        <v>9.8699999999999992</v>
      </c>
      <c r="E39" s="16">
        <v>9.5</v>
      </c>
      <c r="F39" s="16">
        <v>9.15</v>
      </c>
      <c r="G39" s="22">
        <v>9.5</v>
      </c>
      <c r="H39" s="23">
        <v>3.8251366120218622E-2</v>
      </c>
      <c r="I39" s="24">
        <v>-0.36999999999999922</v>
      </c>
      <c r="J39" s="17">
        <v>-3.7487335359675744E-2</v>
      </c>
      <c r="K39" s="25">
        <v>804620</v>
      </c>
      <c r="L39" s="25">
        <v>7478338.9699999997</v>
      </c>
      <c r="M39" s="18">
        <v>16767.576165919283</v>
      </c>
      <c r="N39" s="18">
        <v>21802.4646125</v>
      </c>
      <c r="O39" s="19">
        <v>9.2942494220874448</v>
      </c>
      <c r="P39" s="17">
        <v>5.555555555555558E-2</v>
      </c>
      <c r="Q39" s="16">
        <v>9.89</v>
      </c>
      <c r="R39" s="16">
        <v>9.23</v>
      </c>
      <c r="S39" s="27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1">
        <v>35</v>
      </c>
      <c r="B40" s="21" t="s">
        <v>23</v>
      </c>
      <c r="C40" s="16">
        <v>29.95</v>
      </c>
      <c r="D40" s="16">
        <v>29.95</v>
      </c>
      <c r="E40" s="16">
        <v>30</v>
      </c>
      <c r="F40" s="16">
        <v>30</v>
      </c>
      <c r="G40" s="22">
        <v>30</v>
      </c>
      <c r="H40" s="23">
        <v>0</v>
      </c>
      <c r="I40" s="24">
        <v>5.0000000000000711E-2</v>
      </c>
      <c r="J40" s="17">
        <v>1.6694490818029983E-3</v>
      </c>
      <c r="K40" s="25">
        <v>635046</v>
      </c>
      <c r="L40" s="25">
        <v>19040862.5</v>
      </c>
      <c r="M40" s="18">
        <v>42692.516816143499</v>
      </c>
      <c r="N40" s="18">
        <v>123011.38815</v>
      </c>
      <c r="O40" s="19">
        <v>29.983438207625905</v>
      </c>
      <c r="P40" s="17">
        <v>5.6338028169014231E-2</v>
      </c>
      <c r="Q40" s="16">
        <v>30.9</v>
      </c>
      <c r="R40" s="16">
        <v>28.4</v>
      </c>
      <c r="S40" s="27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1">
        <v>36</v>
      </c>
      <c r="B41" s="21" t="s">
        <v>96</v>
      </c>
      <c r="C41" s="16">
        <v>0.28000000000000003</v>
      </c>
      <c r="D41" s="16">
        <v>0.28000000000000003</v>
      </c>
      <c r="E41" s="16">
        <v>0.28000000000000003</v>
      </c>
      <c r="F41" s="16">
        <v>0.28000000000000003</v>
      </c>
      <c r="G41" s="22">
        <v>0.28000000000000003</v>
      </c>
      <c r="H41" s="23">
        <v>0</v>
      </c>
      <c r="I41" s="24">
        <v>0</v>
      </c>
      <c r="J41" s="17">
        <v>0</v>
      </c>
      <c r="K41" s="25">
        <v>54500</v>
      </c>
      <c r="L41" s="25">
        <v>16230</v>
      </c>
      <c r="M41" s="18">
        <v>36.390134529147979</v>
      </c>
      <c r="N41" s="18">
        <v>616.00000000000011</v>
      </c>
      <c r="O41" s="19">
        <v>0.2977981651376147</v>
      </c>
      <c r="P41" s="17">
        <v>-3.4482758620689502E-2</v>
      </c>
      <c r="Q41" s="16">
        <v>0.33</v>
      </c>
      <c r="R41" s="16">
        <v>0.26</v>
      </c>
      <c r="S41" s="27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1">
        <v>37</v>
      </c>
      <c r="B42" s="21" t="s">
        <v>97</v>
      </c>
      <c r="C42" s="16">
        <v>209.9</v>
      </c>
      <c r="D42" s="16">
        <v>209.9</v>
      </c>
      <c r="E42" s="16">
        <v>209.9</v>
      </c>
      <c r="F42" s="16">
        <v>209.9</v>
      </c>
      <c r="G42" s="22">
        <v>209.9</v>
      </c>
      <c r="H42" s="23">
        <v>0</v>
      </c>
      <c r="I42" s="24">
        <v>0</v>
      </c>
      <c r="J42" s="17">
        <v>0</v>
      </c>
      <c r="K42" s="25">
        <v>777399</v>
      </c>
      <c r="L42" s="25">
        <v>158933595.69999999</v>
      </c>
      <c r="M42" s="18">
        <v>356353.35358744394</v>
      </c>
      <c r="N42" s="18">
        <v>524750</v>
      </c>
      <c r="O42" s="19">
        <v>204.44275809462064</v>
      </c>
      <c r="P42" s="17">
        <v>0.40872483221476519</v>
      </c>
      <c r="Q42" s="16">
        <v>219</v>
      </c>
      <c r="R42" s="16">
        <v>134</v>
      </c>
      <c r="S42" s="27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1">
        <v>38</v>
      </c>
      <c r="B43" s="21" t="s">
        <v>51</v>
      </c>
      <c r="C43" s="16">
        <v>6.8</v>
      </c>
      <c r="D43" s="16">
        <v>6.8</v>
      </c>
      <c r="E43" s="16">
        <v>6.8</v>
      </c>
      <c r="F43" s="16">
        <v>6.8</v>
      </c>
      <c r="G43" s="22">
        <v>6.8</v>
      </c>
      <c r="H43" s="23">
        <v>0</v>
      </c>
      <c r="I43" s="24">
        <v>0</v>
      </c>
      <c r="J43" s="17">
        <v>0</v>
      </c>
      <c r="K43" s="25">
        <v>12033</v>
      </c>
      <c r="L43" s="25">
        <v>77404.05</v>
      </c>
      <c r="M43" s="18">
        <v>173.55168161434977</v>
      </c>
      <c r="N43" s="18">
        <v>8131.9601184000003</v>
      </c>
      <c r="O43" s="19">
        <v>6.4326477187733735</v>
      </c>
      <c r="P43" s="17">
        <v>0.1056910569105689</v>
      </c>
      <c r="Q43" s="16">
        <v>6.95</v>
      </c>
      <c r="R43" s="16">
        <v>6.15</v>
      </c>
      <c r="S43" s="27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1">
        <v>39</v>
      </c>
      <c r="B44" s="21" t="s">
        <v>98</v>
      </c>
      <c r="C44" s="16">
        <v>25.15</v>
      </c>
      <c r="D44" s="16">
        <v>25.15</v>
      </c>
      <c r="E44" s="16">
        <v>25.15</v>
      </c>
      <c r="F44" s="16">
        <v>25.1</v>
      </c>
      <c r="G44" s="22">
        <v>25.1</v>
      </c>
      <c r="H44" s="23">
        <v>1.9920318725097363E-3</v>
      </c>
      <c r="I44" s="24">
        <v>-4.9999999999997158E-2</v>
      </c>
      <c r="J44" s="17">
        <v>-1.9880715705764551E-3</v>
      </c>
      <c r="K44" s="25">
        <v>3075113</v>
      </c>
      <c r="L44" s="25">
        <v>77238831.150000006</v>
      </c>
      <c r="M44" s="18">
        <v>173181.23576233184</v>
      </c>
      <c r="N44" s="18">
        <v>738722.59842200007</v>
      </c>
      <c r="O44" s="19">
        <v>25.117396059917148</v>
      </c>
      <c r="P44" s="17">
        <v>9.1304347826087096E-2</v>
      </c>
      <c r="Q44" s="16">
        <v>25.25</v>
      </c>
      <c r="R44" s="16">
        <v>23.25</v>
      </c>
      <c r="S44" s="27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1">
        <v>40</v>
      </c>
      <c r="B45" s="21" t="s">
        <v>115</v>
      </c>
      <c r="C45" s="16">
        <v>0.2</v>
      </c>
      <c r="D45" s="16">
        <v>0.2</v>
      </c>
      <c r="E45" s="16">
        <v>0.2</v>
      </c>
      <c r="F45" s="16">
        <v>0.2</v>
      </c>
      <c r="G45" s="22">
        <v>0.2</v>
      </c>
      <c r="H45" s="23">
        <v>0</v>
      </c>
      <c r="I45" s="24">
        <v>0</v>
      </c>
      <c r="J45" s="17">
        <v>0</v>
      </c>
      <c r="K45" s="25">
        <v>900</v>
      </c>
      <c r="L45" s="25">
        <v>180</v>
      </c>
      <c r="M45" s="18">
        <v>0.40358744394618834</v>
      </c>
      <c r="N45" s="18">
        <v>1228</v>
      </c>
      <c r="O45" s="19">
        <v>0.2</v>
      </c>
      <c r="P45" s="17">
        <v>0</v>
      </c>
      <c r="Q45" s="16">
        <v>0.2</v>
      </c>
      <c r="R45" s="16">
        <v>0.2</v>
      </c>
      <c r="S45" s="27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1">
        <v>41</v>
      </c>
      <c r="B46" s="21" t="s">
        <v>24</v>
      </c>
      <c r="C46" s="16">
        <v>63</v>
      </c>
      <c r="D46" s="16">
        <v>63</v>
      </c>
      <c r="E46" s="16">
        <v>67</v>
      </c>
      <c r="F46" s="16">
        <v>67</v>
      </c>
      <c r="G46" s="22">
        <v>67</v>
      </c>
      <c r="H46" s="23">
        <v>0</v>
      </c>
      <c r="I46" s="24">
        <v>4</v>
      </c>
      <c r="J46" s="17">
        <v>6.3492063492063489E-2</v>
      </c>
      <c r="K46" s="25">
        <v>254781</v>
      </c>
      <c r="L46" s="25">
        <v>17046308.100000001</v>
      </c>
      <c r="M46" s="18">
        <v>38220.421748878929</v>
      </c>
      <c r="N46" s="18">
        <v>146755.648873</v>
      </c>
      <c r="O46" s="19">
        <v>66.905727271656843</v>
      </c>
      <c r="P46" s="17">
        <v>-3.3189033189033101E-2</v>
      </c>
      <c r="Q46" s="16">
        <v>72.7</v>
      </c>
      <c r="R46" s="16">
        <v>63</v>
      </c>
      <c r="S46" s="27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1">
        <v>42</v>
      </c>
      <c r="B47" s="21" t="s">
        <v>45</v>
      </c>
      <c r="C47" s="16">
        <v>2.12</v>
      </c>
      <c r="D47" s="16">
        <v>2.12</v>
      </c>
      <c r="E47" s="16">
        <v>2.2400000000000002</v>
      </c>
      <c r="F47" s="16">
        <v>2.11</v>
      </c>
      <c r="G47" s="22">
        <v>2.11</v>
      </c>
      <c r="H47" s="23">
        <v>6.1611374407583019E-2</v>
      </c>
      <c r="I47" s="24">
        <v>-1.0000000000000231E-2</v>
      </c>
      <c r="J47" s="17">
        <v>-4.7169811320755262E-3</v>
      </c>
      <c r="K47" s="25">
        <v>1373773</v>
      </c>
      <c r="L47" s="25">
        <v>2950827.05</v>
      </c>
      <c r="M47" s="18">
        <v>6616.2041479820628</v>
      </c>
      <c r="N47" s="18">
        <v>16732.71705838</v>
      </c>
      <c r="O47" s="19">
        <v>2.1479728091904557</v>
      </c>
      <c r="P47" s="17">
        <v>-9.8290598290598274E-2</v>
      </c>
      <c r="Q47" s="16">
        <v>2.4300000000000002</v>
      </c>
      <c r="R47" s="16">
        <v>2.08</v>
      </c>
      <c r="S47" s="2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1">
        <v>43</v>
      </c>
      <c r="B48" s="21" t="s">
        <v>87</v>
      </c>
      <c r="C48" s="16">
        <v>1</v>
      </c>
      <c r="D48" s="16">
        <v>1</v>
      </c>
      <c r="E48" s="16">
        <v>1</v>
      </c>
      <c r="F48" s="16">
        <v>1</v>
      </c>
      <c r="G48" s="22">
        <v>1</v>
      </c>
      <c r="H48" s="23">
        <v>0</v>
      </c>
      <c r="I48" s="24">
        <v>0</v>
      </c>
      <c r="J48" s="17">
        <v>0</v>
      </c>
      <c r="K48" s="25">
        <v>24075</v>
      </c>
      <c r="L48" s="25">
        <v>25273.5</v>
      </c>
      <c r="M48" s="18">
        <v>56.667040358744394</v>
      </c>
      <c r="N48" s="18">
        <v>2078.7963989999998</v>
      </c>
      <c r="O48" s="19">
        <v>1.0497819314641745</v>
      </c>
      <c r="P48" s="17">
        <v>-4.7619047619047672E-2</v>
      </c>
      <c r="Q48" s="16">
        <v>1.1000000000000001</v>
      </c>
      <c r="R48" s="16">
        <v>0.99</v>
      </c>
      <c r="S48" s="27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1">
        <v>44</v>
      </c>
      <c r="B49" s="21" t="s">
        <v>59</v>
      </c>
      <c r="C49" s="16">
        <v>4.5999999999999996</v>
      </c>
      <c r="D49" s="16">
        <v>4.5999999999999996</v>
      </c>
      <c r="E49" s="16">
        <v>4.7</v>
      </c>
      <c r="F49" s="16">
        <v>4.5999999999999996</v>
      </c>
      <c r="G49" s="22">
        <v>4.7</v>
      </c>
      <c r="H49" s="23">
        <v>2.1739130434782705E-2</v>
      </c>
      <c r="I49" s="24">
        <v>0.10000000000000053</v>
      </c>
      <c r="J49" s="17">
        <v>2.1739130434782705E-2</v>
      </c>
      <c r="K49" s="25">
        <v>1021080</v>
      </c>
      <c r="L49" s="25">
        <v>4780399.55</v>
      </c>
      <c r="M49" s="18">
        <v>10718.384641255605</v>
      </c>
      <c r="N49" s="18">
        <v>126251.72218500001</v>
      </c>
      <c r="O49" s="19">
        <v>4.6817091217142632</v>
      </c>
      <c r="P49" s="17">
        <v>0</v>
      </c>
      <c r="Q49" s="16">
        <v>5.05</v>
      </c>
      <c r="R49" s="16">
        <v>4.5999999999999996</v>
      </c>
      <c r="S49" s="27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1">
        <v>45</v>
      </c>
      <c r="B50" s="21" t="s">
        <v>112</v>
      </c>
      <c r="C50" s="16">
        <v>1.29</v>
      </c>
      <c r="D50" s="16">
        <v>1.29</v>
      </c>
      <c r="E50" s="16">
        <v>1.21</v>
      </c>
      <c r="F50" s="16">
        <v>1.2</v>
      </c>
      <c r="G50" s="22">
        <v>1.21</v>
      </c>
      <c r="H50" s="23">
        <v>8.3333333333333037E-3</v>
      </c>
      <c r="I50" s="24">
        <v>-8.0000000000000071E-2</v>
      </c>
      <c r="J50" s="17">
        <v>-6.2015503875968991E-2</v>
      </c>
      <c r="K50" s="25">
        <v>1133284</v>
      </c>
      <c r="L50" s="25">
        <v>1367935.32</v>
      </c>
      <c r="M50" s="18">
        <v>3067.1195515695067</v>
      </c>
      <c r="N50" s="18">
        <v>1553.7434416900001</v>
      </c>
      <c r="O50" s="19">
        <v>1.2070542953046193</v>
      </c>
      <c r="P50" s="17">
        <v>2.1842105263157894</v>
      </c>
      <c r="Q50" s="16">
        <v>1.37</v>
      </c>
      <c r="R50" s="16">
        <v>0.41</v>
      </c>
      <c r="S50" s="27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1">
        <v>46</v>
      </c>
      <c r="B51" s="21" t="s">
        <v>72</v>
      </c>
      <c r="C51" s="16">
        <v>0.9</v>
      </c>
      <c r="D51" s="16">
        <v>0.9</v>
      </c>
      <c r="E51" s="16">
        <v>0.9</v>
      </c>
      <c r="F51" s="16">
        <v>0.87</v>
      </c>
      <c r="G51" s="22">
        <v>0.9</v>
      </c>
      <c r="H51" s="23">
        <v>3.4482758620689724E-2</v>
      </c>
      <c r="I51" s="24">
        <v>0</v>
      </c>
      <c r="J51" s="17">
        <v>0</v>
      </c>
      <c r="K51" s="25">
        <v>2813993</v>
      </c>
      <c r="L51" s="25">
        <v>2486381.19</v>
      </c>
      <c r="M51" s="18">
        <v>5574.845717488789</v>
      </c>
      <c r="N51" s="18">
        <v>31087.055142000005</v>
      </c>
      <c r="O51" s="19">
        <v>0.88357760307150723</v>
      </c>
      <c r="P51" s="17">
        <v>-2.1739130434782594E-2</v>
      </c>
      <c r="Q51" s="16">
        <v>0.93</v>
      </c>
      <c r="R51" s="16">
        <v>0.86</v>
      </c>
      <c r="S51" s="27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1">
        <v>47</v>
      </c>
      <c r="B52" s="21" t="s">
        <v>99</v>
      </c>
      <c r="C52" s="16">
        <v>0.3</v>
      </c>
      <c r="D52" s="16">
        <v>0.3</v>
      </c>
      <c r="E52" s="16">
        <v>0.3</v>
      </c>
      <c r="F52" s="16">
        <v>0.28000000000000003</v>
      </c>
      <c r="G52" s="22">
        <v>0.3</v>
      </c>
      <c r="H52" s="23">
        <v>7.1428571428571397E-2</v>
      </c>
      <c r="I52" s="24">
        <v>0</v>
      </c>
      <c r="J52" s="17">
        <v>0</v>
      </c>
      <c r="K52" s="25">
        <v>1613602</v>
      </c>
      <c r="L52" s="25">
        <v>470214.7</v>
      </c>
      <c r="M52" s="18">
        <v>1054.2930493273543</v>
      </c>
      <c r="N52" s="18">
        <v>1878.8105147999997</v>
      </c>
      <c r="O52" s="19">
        <v>0.29140686488985512</v>
      </c>
      <c r="P52" s="17">
        <v>7.1428571428571397E-2</v>
      </c>
      <c r="Q52" s="16">
        <v>0.36</v>
      </c>
      <c r="R52" s="16">
        <v>0.27</v>
      </c>
      <c r="S52" s="27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1">
        <v>48</v>
      </c>
      <c r="B53" s="21" t="s">
        <v>48</v>
      </c>
      <c r="C53" s="16">
        <v>24.5</v>
      </c>
      <c r="D53" s="16">
        <v>24.5</v>
      </c>
      <c r="E53" s="16">
        <v>24.5</v>
      </c>
      <c r="F53" s="16">
        <v>24.5</v>
      </c>
      <c r="G53" s="22">
        <v>24.5</v>
      </c>
      <c r="H53" s="23">
        <v>0</v>
      </c>
      <c r="I53" s="24">
        <v>0</v>
      </c>
      <c r="J53" s="17">
        <v>0</v>
      </c>
      <c r="K53" s="25">
        <v>70778</v>
      </c>
      <c r="L53" s="25">
        <v>1804114.2</v>
      </c>
      <c r="M53" s="18">
        <v>4045.0991031390136</v>
      </c>
      <c r="N53" s="18">
        <v>39200</v>
      </c>
      <c r="O53" s="19">
        <v>25.489759529797393</v>
      </c>
      <c r="P53" s="17">
        <v>0</v>
      </c>
      <c r="Q53" s="16">
        <v>24.5</v>
      </c>
      <c r="R53" s="16">
        <v>24.5</v>
      </c>
      <c r="S53" s="27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1">
        <v>49</v>
      </c>
      <c r="B54" s="21" t="s">
        <v>113</v>
      </c>
      <c r="C54" s="16">
        <v>1.33</v>
      </c>
      <c r="D54" s="16">
        <v>1.33</v>
      </c>
      <c r="E54" s="16">
        <v>1.33</v>
      </c>
      <c r="F54" s="16">
        <v>1.33</v>
      </c>
      <c r="G54" s="22">
        <v>1.33</v>
      </c>
      <c r="H54" s="23">
        <v>0</v>
      </c>
      <c r="I54" s="24">
        <v>0</v>
      </c>
      <c r="J54" s="17">
        <v>0</v>
      </c>
      <c r="K54" s="25">
        <v>50</v>
      </c>
      <c r="L54" s="25">
        <v>60</v>
      </c>
      <c r="M54" s="18">
        <v>0.13452914798206278</v>
      </c>
      <c r="N54" s="18">
        <v>517.57137796000006</v>
      </c>
      <c r="O54" s="19">
        <v>1.2</v>
      </c>
      <c r="P54" s="17">
        <v>0.82191780821917826</v>
      </c>
      <c r="Q54" s="16">
        <v>1.33</v>
      </c>
      <c r="R54" s="16">
        <v>0.8</v>
      </c>
      <c r="S54" s="27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1">
        <v>50</v>
      </c>
      <c r="B55" s="21" t="s">
        <v>64</v>
      </c>
      <c r="C55" s="16">
        <v>0.97</v>
      </c>
      <c r="D55" s="16">
        <v>0.97</v>
      </c>
      <c r="E55" s="16">
        <v>0.97</v>
      </c>
      <c r="F55" s="16">
        <v>0.97</v>
      </c>
      <c r="G55" s="22">
        <v>0.97</v>
      </c>
      <c r="H55" s="23">
        <v>0</v>
      </c>
      <c r="I55" s="24">
        <v>0</v>
      </c>
      <c r="J55" s="17">
        <v>0</v>
      </c>
      <c r="K55" s="25">
        <v>401752</v>
      </c>
      <c r="L55" s="25">
        <v>389700.48</v>
      </c>
      <c r="M55" s="18">
        <v>873.76789237668152</v>
      </c>
      <c r="N55" s="18">
        <v>1778.57827935</v>
      </c>
      <c r="O55" s="19">
        <v>0.97000258866166189</v>
      </c>
      <c r="P55" s="17">
        <v>0.11494252873563227</v>
      </c>
      <c r="Q55" s="16">
        <v>1.1000000000000001</v>
      </c>
      <c r="R55" s="16">
        <v>0.89</v>
      </c>
      <c r="S55" s="27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1">
        <v>51</v>
      </c>
      <c r="B56" s="21" t="s">
        <v>88</v>
      </c>
      <c r="C56" s="16">
        <v>2.2000000000000002</v>
      </c>
      <c r="D56" s="16">
        <v>2.2000000000000002</v>
      </c>
      <c r="E56" s="16">
        <v>2.2000000000000002</v>
      </c>
      <c r="F56" s="16">
        <v>2.2000000000000002</v>
      </c>
      <c r="G56" s="22">
        <v>2.2000000000000002</v>
      </c>
      <c r="H56" s="23">
        <v>0</v>
      </c>
      <c r="I56" s="24">
        <v>0</v>
      </c>
      <c r="J56" s="17">
        <v>0</v>
      </c>
      <c r="K56" s="25">
        <v>225000</v>
      </c>
      <c r="L56" s="25">
        <v>539500</v>
      </c>
      <c r="M56" s="18">
        <v>1209.6412556053813</v>
      </c>
      <c r="N56" s="18">
        <v>1697.1900000000003</v>
      </c>
      <c r="O56" s="19">
        <v>2.3977777777777778</v>
      </c>
      <c r="P56" s="17">
        <v>0</v>
      </c>
      <c r="Q56" s="16">
        <v>2.2000000000000002</v>
      </c>
      <c r="R56" s="16">
        <v>2.2000000000000002</v>
      </c>
      <c r="S56" s="27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1">
        <v>52</v>
      </c>
      <c r="B57" s="21" t="s">
        <v>91</v>
      </c>
      <c r="C57" s="16">
        <v>0.42</v>
      </c>
      <c r="D57" s="16">
        <v>0.42</v>
      </c>
      <c r="E57" s="16">
        <v>0.42</v>
      </c>
      <c r="F57" s="16">
        <v>0.42</v>
      </c>
      <c r="G57" s="22">
        <v>0.42</v>
      </c>
      <c r="H57" s="23">
        <v>0</v>
      </c>
      <c r="I57" s="24">
        <v>0</v>
      </c>
      <c r="J57" s="17">
        <v>0</v>
      </c>
      <c r="K57" s="25">
        <v>135174</v>
      </c>
      <c r="L57" s="25">
        <v>59476.56</v>
      </c>
      <c r="M57" s="18">
        <v>133.35551569506725</v>
      </c>
      <c r="N57" s="18">
        <v>5879.9999957999999</v>
      </c>
      <c r="O57" s="19">
        <v>0.44</v>
      </c>
      <c r="P57" s="17">
        <v>4.9999999999999822E-2</v>
      </c>
      <c r="Q57" s="16">
        <v>0.52</v>
      </c>
      <c r="R57" s="16">
        <v>0.4</v>
      </c>
      <c r="S57" s="2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1">
        <v>53</v>
      </c>
      <c r="B58" s="21" t="s">
        <v>73</v>
      </c>
      <c r="C58" s="16">
        <v>1.1000000000000001</v>
      </c>
      <c r="D58" s="16">
        <v>1.1000000000000001</v>
      </c>
      <c r="E58" s="16">
        <v>1.04</v>
      </c>
      <c r="F58" s="16">
        <v>1.04</v>
      </c>
      <c r="G58" s="22">
        <v>1.04</v>
      </c>
      <c r="H58" s="23">
        <v>0</v>
      </c>
      <c r="I58" s="24">
        <v>-6.0000000000000053E-2</v>
      </c>
      <c r="J58" s="17">
        <v>-5.4545454545454564E-2</v>
      </c>
      <c r="K58" s="25">
        <v>151964</v>
      </c>
      <c r="L58" s="25">
        <v>159006.74</v>
      </c>
      <c r="M58" s="18">
        <v>356.51735426008969</v>
      </c>
      <c r="N58" s="18">
        <v>3119.9993947200001</v>
      </c>
      <c r="O58" s="19">
        <v>1.0463447921876232</v>
      </c>
      <c r="P58" s="17">
        <v>-4.5871559633027581E-2</v>
      </c>
      <c r="Q58" s="16">
        <v>1.3</v>
      </c>
      <c r="R58" s="16">
        <v>1.02</v>
      </c>
      <c r="S58" s="27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1">
        <v>54</v>
      </c>
      <c r="B59" s="21" t="s">
        <v>77</v>
      </c>
      <c r="C59" s="16">
        <v>2</v>
      </c>
      <c r="D59" s="16">
        <v>2</v>
      </c>
      <c r="E59" s="16">
        <v>2</v>
      </c>
      <c r="F59" s="16">
        <v>2</v>
      </c>
      <c r="G59" s="22">
        <v>2</v>
      </c>
      <c r="H59" s="23">
        <v>0</v>
      </c>
      <c r="I59" s="24">
        <v>0</v>
      </c>
      <c r="J59" s="17">
        <v>0</v>
      </c>
      <c r="K59" s="25">
        <v>662656</v>
      </c>
      <c r="L59" s="25">
        <v>1327131.53</v>
      </c>
      <c r="M59" s="18">
        <v>2975.6312331838567</v>
      </c>
      <c r="N59" s="18">
        <v>18000</v>
      </c>
      <c r="O59" s="19">
        <v>2.0027458138159164</v>
      </c>
      <c r="P59" s="17">
        <v>0</v>
      </c>
      <c r="Q59" s="16">
        <v>2.14</v>
      </c>
      <c r="R59" s="16">
        <v>1.91</v>
      </c>
      <c r="S59" s="27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1">
        <v>55</v>
      </c>
      <c r="B60" s="21" t="s">
        <v>44</v>
      </c>
      <c r="C60" s="16">
        <v>4.5</v>
      </c>
      <c r="D60" s="16">
        <v>4.5</v>
      </c>
      <c r="E60" s="16">
        <v>4.5</v>
      </c>
      <c r="F60" s="16">
        <v>4.3</v>
      </c>
      <c r="G60" s="22">
        <v>4.5</v>
      </c>
      <c r="H60" s="23">
        <v>4.6511627906976827E-2</v>
      </c>
      <c r="I60" s="24">
        <v>0</v>
      </c>
      <c r="J60" s="17">
        <v>0</v>
      </c>
      <c r="K60" s="25">
        <v>2466047</v>
      </c>
      <c r="L60" s="25">
        <v>11025443.630000001</v>
      </c>
      <c r="M60" s="18">
        <v>24720.725627802691</v>
      </c>
      <c r="N60" s="18">
        <v>7763.5569869999999</v>
      </c>
      <c r="O60" s="19">
        <v>4.4708976065744084</v>
      </c>
      <c r="P60" s="17">
        <v>4.6511627906976827E-2</v>
      </c>
      <c r="Q60" s="16">
        <v>4.8499999999999996</v>
      </c>
      <c r="R60" s="16">
        <v>4.28</v>
      </c>
      <c r="S60" s="27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1">
        <v>56</v>
      </c>
      <c r="B61" s="21" t="s">
        <v>74</v>
      </c>
      <c r="C61" s="16">
        <v>0.32</v>
      </c>
      <c r="D61" s="16">
        <v>0.32</v>
      </c>
      <c r="E61" s="16">
        <v>0.33</v>
      </c>
      <c r="F61" s="16">
        <v>0.32</v>
      </c>
      <c r="G61" s="22">
        <v>0.32</v>
      </c>
      <c r="H61" s="23">
        <v>3.125E-2</v>
      </c>
      <c r="I61" s="24">
        <v>0</v>
      </c>
      <c r="J61" s="17">
        <v>0</v>
      </c>
      <c r="K61" s="25">
        <v>1068500</v>
      </c>
      <c r="L61" s="25">
        <v>342770.03</v>
      </c>
      <c r="M61" s="18">
        <v>768.54266816143502</v>
      </c>
      <c r="N61" s="18">
        <v>6419.7191680000005</v>
      </c>
      <c r="O61" s="19">
        <v>0.32079553579784748</v>
      </c>
      <c r="P61" s="17">
        <v>0.18518518518518512</v>
      </c>
      <c r="Q61" s="16">
        <v>0.39</v>
      </c>
      <c r="R61" s="16">
        <v>0.28000000000000003</v>
      </c>
      <c r="S61" s="27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1">
        <v>57</v>
      </c>
      <c r="B62" s="21" t="s">
        <v>123</v>
      </c>
      <c r="C62" s="16">
        <v>2.21</v>
      </c>
      <c r="D62" s="16">
        <v>2.21</v>
      </c>
      <c r="E62" s="16">
        <v>2.21</v>
      </c>
      <c r="F62" s="16">
        <v>2.21</v>
      </c>
      <c r="G62" s="22">
        <v>2.21</v>
      </c>
      <c r="H62" s="23">
        <v>0</v>
      </c>
      <c r="I62" s="24">
        <v>0</v>
      </c>
      <c r="J62" s="17">
        <v>0</v>
      </c>
      <c r="K62" s="25">
        <v>2455</v>
      </c>
      <c r="L62" s="25">
        <v>5907.08</v>
      </c>
      <c r="M62" s="18">
        <v>13.244573991031389</v>
      </c>
      <c r="N62" s="18">
        <v>1174.0353678299998</v>
      </c>
      <c r="O62" s="19">
        <v>2.4061425661914462</v>
      </c>
      <c r="P62" s="17">
        <v>-2.6431718061673992E-2</v>
      </c>
      <c r="Q62" s="16">
        <v>2.27</v>
      </c>
      <c r="R62" s="16">
        <v>2.21</v>
      </c>
      <c r="S62" s="27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1">
        <v>58</v>
      </c>
      <c r="B63" s="21" t="s">
        <v>79</v>
      </c>
      <c r="C63" s="16">
        <v>23</v>
      </c>
      <c r="D63" s="16">
        <v>23</v>
      </c>
      <c r="E63" s="16">
        <v>23</v>
      </c>
      <c r="F63" s="16">
        <v>23</v>
      </c>
      <c r="G63" s="22">
        <v>23</v>
      </c>
      <c r="H63" s="23">
        <v>0</v>
      </c>
      <c r="I63" s="24">
        <v>0</v>
      </c>
      <c r="J63" s="17">
        <v>0</v>
      </c>
      <c r="K63" s="25">
        <v>176189</v>
      </c>
      <c r="L63" s="25">
        <v>4194387.3499999996</v>
      </c>
      <c r="M63" s="18">
        <v>9404.4559417040346</v>
      </c>
      <c r="N63" s="18">
        <v>7886.3482839999997</v>
      </c>
      <c r="O63" s="19">
        <v>23.806181713954899</v>
      </c>
      <c r="P63" s="17">
        <v>0.63120567375886538</v>
      </c>
      <c r="Q63" s="16">
        <v>23</v>
      </c>
      <c r="R63" s="16">
        <v>14.1</v>
      </c>
      <c r="S63" s="27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1">
        <v>59</v>
      </c>
      <c r="B64" s="21" t="s">
        <v>61</v>
      </c>
      <c r="C64" s="16">
        <v>241.9</v>
      </c>
      <c r="D64" s="16">
        <v>241.9</v>
      </c>
      <c r="E64" s="16">
        <v>247</v>
      </c>
      <c r="F64" s="16">
        <v>245.5</v>
      </c>
      <c r="G64" s="22">
        <v>245.5</v>
      </c>
      <c r="H64" s="23">
        <v>6.109979633401208E-3</v>
      </c>
      <c r="I64" s="24">
        <v>3.5999999999999943</v>
      </c>
      <c r="J64" s="17">
        <v>1.4882182720132198E-2</v>
      </c>
      <c r="K64" s="25">
        <v>1067979</v>
      </c>
      <c r="L64" s="25">
        <v>261979949.90000001</v>
      </c>
      <c r="M64" s="18">
        <v>587398.99080717494</v>
      </c>
      <c r="N64" s="18">
        <v>4997032.9537750008</v>
      </c>
      <c r="O64" s="19">
        <v>245.30440195921457</v>
      </c>
      <c r="P64" s="17">
        <v>0.14186046511627914</v>
      </c>
      <c r="Q64" s="16">
        <v>245.5</v>
      </c>
      <c r="R64" s="16">
        <v>215</v>
      </c>
      <c r="S64" s="27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1">
        <v>60</v>
      </c>
      <c r="B65" s="21" t="s">
        <v>94</v>
      </c>
      <c r="C65" s="16">
        <v>4.4000000000000004</v>
      </c>
      <c r="D65" s="16">
        <v>4.4000000000000004</v>
      </c>
      <c r="E65" s="16">
        <v>4.4000000000000004</v>
      </c>
      <c r="F65" s="16">
        <v>4.4000000000000004</v>
      </c>
      <c r="G65" s="22">
        <v>4.4000000000000004</v>
      </c>
      <c r="H65" s="23">
        <v>0</v>
      </c>
      <c r="I65" s="24">
        <v>0</v>
      </c>
      <c r="J65" s="17">
        <v>0</v>
      </c>
      <c r="K65" s="25">
        <v>20829</v>
      </c>
      <c r="L65" s="25">
        <v>82928.240000000005</v>
      </c>
      <c r="M65" s="18">
        <v>185.93775784753365</v>
      </c>
      <c r="N65" s="18">
        <v>1875.2530192000002</v>
      </c>
      <c r="O65" s="19">
        <v>3.9813836477987423</v>
      </c>
      <c r="P65" s="17">
        <v>0.1055276381909549</v>
      </c>
      <c r="Q65" s="16">
        <v>4.4000000000000004</v>
      </c>
      <c r="R65" s="16">
        <v>3.85</v>
      </c>
      <c r="S65" s="27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1">
        <v>61</v>
      </c>
      <c r="B66" s="21" t="s">
        <v>43</v>
      </c>
      <c r="C66" s="16">
        <v>8.1999999999999993</v>
      </c>
      <c r="D66" s="16">
        <v>8.1999999999999993</v>
      </c>
      <c r="E66" s="16">
        <v>8.1999999999999993</v>
      </c>
      <c r="F66" s="16">
        <v>8.1999999999999993</v>
      </c>
      <c r="G66" s="22">
        <v>8.1999999999999993</v>
      </c>
      <c r="H66" s="23">
        <v>0</v>
      </c>
      <c r="I66" s="24">
        <v>0</v>
      </c>
      <c r="J66" s="17">
        <v>0</v>
      </c>
      <c r="K66" s="25">
        <v>487560</v>
      </c>
      <c r="L66" s="25">
        <v>4095857</v>
      </c>
      <c r="M66" s="18">
        <v>9183.5358744394616</v>
      </c>
      <c r="N66" s="18">
        <v>15982.312499999998</v>
      </c>
      <c r="O66" s="19">
        <v>8.4007240134547541</v>
      </c>
      <c r="P66" s="17">
        <v>0.28124999999999978</v>
      </c>
      <c r="Q66" s="16">
        <v>8.9</v>
      </c>
      <c r="R66" s="16">
        <v>6.8</v>
      </c>
      <c r="S66" s="27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1">
        <v>62</v>
      </c>
      <c r="B67" s="21" t="s">
        <v>25</v>
      </c>
      <c r="C67" s="16">
        <v>11.2</v>
      </c>
      <c r="D67" s="16">
        <v>11.2</v>
      </c>
      <c r="E67" s="16">
        <v>11.2</v>
      </c>
      <c r="F67" s="16">
        <v>11.2</v>
      </c>
      <c r="G67" s="22">
        <v>11.2</v>
      </c>
      <c r="H67" s="23">
        <v>0</v>
      </c>
      <c r="I67" s="24">
        <v>0</v>
      </c>
      <c r="J67" s="17">
        <v>0</v>
      </c>
      <c r="K67" s="25">
        <v>463253</v>
      </c>
      <c r="L67" s="25">
        <v>5210532.5999999996</v>
      </c>
      <c r="M67" s="18">
        <v>11682.808520179371</v>
      </c>
      <c r="N67" s="18">
        <v>29673.709833599994</v>
      </c>
      <c r="O67" s="19">
        <v>11.24770395442663</v>
      </c>
      <c r="P67" s="17">
        <v>9.009009009008917E-3</v>
      </c>
      <c r="Q67" s="16">
        <v>11.2</v>
      </c>
      <c r="R67" s="16">
        <v>10.5</v>
      </c>
      <c r="S67" s="2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1">
        <v>63</v>
      </c>
      <c r="B68" s="21" t="s">
        <v>26</v>
      </c>
      <c r="C68" s="16">
        <v>40.5</v>
      </c>
      <c r="D68" s="16">
        <v>40.5</v>
      </c>
      <c r="E68" s="16">
        <v>40.5</v>
      </c>
      <c r="F68" s="16">
        <v>40.5</v>
      </c>
      <c r="G68" s="22">
        <v>40.5</v>
      </c>
      <c r="H68" s="23">
        <v>0</v>
      </c>
      <c r="I68" s="24">
        <v>0</v>
      </c>
      <c r="J68" s="17">
        <v>0</v>
      </c>
      <c r="K68" s="25">
        <v>5649753</v>
      </c>
      <c r="L68" s="25">
        <v>228890191.5</v>
      </c>
      <c r="M68" s="18">
        <v>513206.70739910315</v>
      </c>
      <c r="N68" s="18">
        <v>416183.36138999998</v>
      </c>
      <c r="O68" s="19">
        <v>40.513309431403464</v>
      </c>
      <c r="P68" s="17">
        <v>-1.2195121951219523E-2</v>
      </c>
      <c r="Q68" s="16">
        <v>47.95</v>
      </c>
      <c r="R68" s="16">
        <v>40.5</v>
      </c>
      <c r="S68" s="27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1">
        <v>64</v>
      </c>
      <c r="B69" s="21" t="s">
        <v>124</v>
      </c>
      <c r="C69" s="16">
        <v>3.24</v>
      </c>
      <c r="D69" s="16">
        <v>3.24</v>
      </c>
      <c r="E69" s="16">
        <v>3.24</v>
      </c>
      <c r="F69" s="16">
        <v>3.24</v>
      </c>
      <c r="G69" s="22">
        <v>3.24</v>
      </c>
      <c r="H69" s="23">
        <v>0</v>
      </c>
      <c r="I69" s="24">
        <v>0</v>
      </c>
      <c r="J69" s="17">
        <v>0</v>
      </c>
      <c r="K69" s="25">
        <v>40000</v>
      </c>
      <c r="L69" s="25">
        <v>116800</v>
      </c>
      <c r="M69" s="18">
        <v>261.88340807174887</v>
      </c>
      <c r="N69" s="18">
        <v>349.92</v>
      </c>
      <c r="O69" s="19">
        <v>2.92</v>
      </c>
      <c r="P69" s="17">
        <v>-9.9999999999999978E-2</v>
      </c>
      <c r="Q69" s="16">
        <v>3.6</v>
      </c>
      <c r="R69" s="16">
        <v>3.24</v>
      </c>
      <c r="S69" s="27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1">
        <v>65</v>
      </c>
      <c r="B70" s="21" t="s">
        <v>63</v>
      </c>
      <c r="C70" s="16">
        <v>1.56</v>
      </c>
      <c r="D70" s="16">
        <v>1.56</v>
      </c>
      <c r="E70" s="16">
        <v>1.55</v>
      </c>
      <c r="F70" s="16">
        <v>1.55</v>
      </c>
      <c r="G70" s="22">
        <v>1.55</v>
      </c>
      <c r="H70" s="23">
        <v>0</v>
      </c>
      <c r="I70" s="24">
        <v>-1.0000000000000009E-2</v>
      </c>
      <c r="J70" s="17">
        <v>-6.4102564102563875E-3</v>
      </c>
      <c r="K70" s="25">
        <v>190825</v>
      </c>
      <c r="L70" s="25">
        <v>295758.45</v>
      </c>
      <c r="M70" s="18">
        <v>663.13553811659199</v>
      </c>
      <c r="N70" s="18">
        <v>2943.6935174000005</v>
      </c>
      <c r="O70" s="19">
        <v>1.5498936198087254</v>
      </c>
      <c r="P70" s="17">
        <v>8.3916083916083961E-2</v>
      </c>
      <c r="Q70" s="16">
        <v>1.56</v>
      </c>
      <c r="R70" s="16">
        <v>1.43</v>
      </c>
      <c r="S70" s="27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1">
        <v>66</v>
      </c>
      <c r="B71" s="21" t="s">
        <v>92</v>
      </c>
      <c r="C71" s="16">
        <v>4.0999999999999996</v>
      </c>
      <c r="D71" s="16">
        <v>4.0999999999999996</v>
      </c>
      <c r="E71" s="16">
        <v>4.0999999999999996</v>
      </c>
      <c r="F71" s="16">
        <v>4.0999999999999996</v>
      </c>
      <c r="G71" s="22">
        <v>4.0999999999999996</v>
      </c>
      <c r="H71" s="23">
        <v>0</v>
      </c>
      <c r="I71" s="24">
        <v>0</v>
      </c>
      <c r="J71" s="17">
        <v>0</v>
      </c>
      <c r="K71" s="25">
        <v>59040</v>
      </c>
      <c r="L71" s="25">
        <v>244624</v>
      </c>
      <c r="M71" s="18">
        <v>548.48430493273543</v>
      </c>
      <c r="N71" s="18">
        <v>20567.558844700001</v>
      </c>
      <c r="O71" s="19">
        <v>4.1433604336043359</v>
      </c>
      <c r="P71" s="17">
        <v>-8.8888888888889017E-2</v>
      </c>
      <c r="Q71" s="16">
        <v>4.5</v>
      </c>
      <c r="R71" s="16">
        <v>4.05</v>
      </c>
      <c r="S71" s="27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1">
        <v>67</v>
      </c>
      <c r="B72" s="21" t="s">
        <v>27</v>
      </c>
      <c r="C72" s="16">
        <v>1080.3</v>
      </c>
      <c r="D72" s="16">
        <v>1080.3</v>
      </c>
      <c r="E72" s="16">
        <v>1080.3</v>
      </c>
      <c r="F72" s="16">
        <v>1080.3</v>
      </c>
      <c r="G72" s="22">
        <v>1080.3</v>
      </c>
      <c r="H72" s="23">
        <v>0</v>
      </c>
      <c r="I72" s="24">
        <v>0</v>
      </c>
      <c r="J72" s="17">
        <v>0</v>
      </c>
      <c r="K72" s="25">
        <v>27868</v>
      </c>
      <c r="L72" s="25">
        <v>30655365.800000001</v>
      </c>
      <c r="M72" s="18">
        <v>68734.004035874445</v>
      </c>
      <c r="N72" s="18">
        <v>856306.54903559992</v>
      </c>
      <c r="O72" s="19">
        <v>1100.0203028563226</v>
      </c>
      <c r="P72" s="17">
        <v>-1.7909090909090986E-2</v>
      </c>
      <c r="Q72" s="16">
        <v>1100</v>
      </c>
      <c r="R72" s="16">
        <v>1080</v>
      </c>
      <c r="S72" s="27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1">
        <v>68</v>
      </c>
      <c r="B73" s="21" t="s">
        <v>100</v>
      </c>
      <c r="C73" s="16">
        <v>28.4</v>
      </c>
      <c r="D73" s="16">
        <v>28.4</v>
      </c>
      <c r="E73" s="16">
        <v>28.4</v>
      </c>
      <c r="F73" s="16">
        <v>28.4</v>
      </c>
      <c r="G73" s="22">
        <v>28.4</v>
      </c>
      <c r="H73" s="23">
        <v>0</v>
      </c>
      <c r="I73" s="24">
        <v>0</v>
      </c>
      <c r="J73" s="17">
        <v>0</v>
      </c>
      <c r="K73" s="25">
        <v>25705</v>
      </c>
      <c r="L73" s="25">
        <v>680345</v>
      </c>
      <c r="M73" s="18">
        <v>1525.4372197309417</v>
      </c>
      <c r="N73" s="18">
        <v>55780.892071199996</v>
      </c>
      <c r="O73" s="19">
        <v>26.467418790118654</v>
      </c>
      <c r="P73" s="17">
        <v>0.1337325349301397</v>
      </c>
      <c r="Q73" s="16">
        <v>30</v>
      </c>
      <c r="R73" s="16">
        <v>24.1</v>
      </c>
      <c r="S73" s="27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1">
        <v>69</v>
      </c>
      <c r="B74" s="21" t="s">
        <v>114</v>
      </c>
      <c r="C74" s="16">
        <v>10.7</v>
      </c>
      <c r="D74" s="16">
        <v>10.7</v>
      </c>
      <c r="E74" s="16">
        <v>10.7</v>
      </c>
      <c r="F74" s="16">
        <v>10.7</v>
      </c>
      <c r="G74" s="22">
        <v>10.7</v>
      </c>
      <c r="H74" s="23">
        <v>0</v>
      </c>
      <c r="I74" s="24">
        <v>0</v>
      </c>
      <c r="J74" s="17">
        <v>0</v>
      </c>
      <c r="K74" s="25">
        <v>41000</v>
      </c>
      <c r="L74" s="25">
        <v>412623</v>
      </c>
      <c r="M74" s="18">
        <v>925.16367713004479</v>
      </c>
      <c r="N74" s="18">
        <v>1906.7399999999998</v>
      </c>
      <c r="O74" s="19">
        <v>10.063975609756097</v>
      </c>
      <c r="P74" s="17">
        <v>0.73983739837398343</v>
      </c>
      <c r="Q74" s="16">
        <v>10.7</v>
      </c>
      <c r="R74" s="16">
        <v>6.15</v>
      </c>
      <c r="S74" s="27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1">
        <v>70</v>
      </c>
      <c r="B75" s="21" t="s">
        <v>80</v>
      </c>
      <c r="C75" s="16">
        <v>1.8</v>
      </c>
      <c r="D75" s="16">
        <v>1.8</v>
      </c>
      <c r="E75" s="16">
        <v>1.81</v>
      </c>
      <c r="F75" s="16">
        <v>1.8</v>
      </c>
      <c r="G75" s="22">
        <v>1.81</v>
      </c>
      <c r="H75" s="23">
        <v>5.5555555555555358E-3</v>
      </c>
      <c r="I75" s="24">
        <v>1.0000000000000009E-2</v>
      </c>
      <c r="J75" s="17">
        <v>5.5555555555555358E-3</v>
      </c>
      <c r="K75" s="25">
        <v>1060072</v>
      </c>
      <c r="L75" s="25">
        <v>1910527.07</v>
      </c>
      <c r="M75" s="18">
        <v>4283.6929820627802</v>
      </c>
      <c r="N75" s="18">
        <v>10847.207524540001</v>
      </c>
      <c r="O75" s="19">
        <v>1.8022616105321148</v>
      </c>
      <c r="P75" s="17">
        <v>7.1005917159763454E-2</v>
      </c>
      <c r="Q75" s="16">
        <v>1.81</v>
      </c>
      <c r="R75" s="16">
        <v>1.57</v>
      </c>
      <c r="S75" s="27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1">
        <v>71</v>
      </c>
      <c r="B76" s="21" t="s">
        <v>57</v>
      </c>
      <c r="C76" s="16">
        <v>3.88</v>
      </c>
      <c r="D76" s="16">
        <v>3.88</v>
      </c>
      <c r="E76" s="16">
        <v>3.93</v>
      </c>
      <c r="F76" s="16">
        <v>3.9</v>
      </c>
      <c r="G76" s="22">
        <v>3.93</v>
      </c>
      <c r="H76" s="23">
        <v>7.692307692307665E-3</v>
      </c>
      <c r="I76" s="24">
        <v>5.0000000000000266E-2</v>
      </c>
      <c r="J76" s="17">
        <v>1.2886597938144506E-2</v>
      </c>
      <c r="K76" s="25">
        <v>2676975</v>
      </c>
      <c r="L76" s="25">
        <v>10444206.73</v>
      </c>
      <c r="M76" s="18">
        <v>23417.503878923766</v>
      </c>
      <c r="N76" s="18">
        <v>48855.451046400005</v>
      </c>
      <c r="O76" s="19">
        <v>3.9014958040325367</v>
      </c>
      <c r="P76" s="17">
        <v>2.5510204081633514E-3</v>
      </c>
      <c r="Q76" s="16">
        <v>4.09</v>
      </c>
      <c r="R76" s="16">
        <v>3.8</v>
      </c>
      <c r="S76" s="27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1">
        <v>72</v>
      </c>
      <c r="B77" s="21" t="s">
        <v>46</v>
      </c>
      <c r="C77" s="16">
        <v>181.2</v>
      </c>
      <c r="D77" s="16">
        <v>181.2</v>
      </c>
      <c r="E77" s="16">
        <v>181.2</v>
      </c>
      <c r="F77" s="16">
        <v>181.2</v>
      </c>
      <c r="G77" s="22">
        <v>181.2</v>
      </c>
      <c r="H77" s="23">
        <v>0</v>
      </c>
      <c r="I77" s="24">
        <v>0</v>
      </c>
      <c r="J77" s="17">
        <v>0</v>
      </c>
      <c r="K77" s="25">
        <v>64429</v>
      </c>
      <c r="L77" s="25">
        <v>11885767.5</v>
      </c>
      <c r="M77" s="18">
        <v>26649.702914798207</v>
      </c>
      <c r="N77" s="18">
        <v>172848.49199999997</v>
      </c>
      <c r="O77" s="19">
        <v>184.47853451085692</v>
      </c>
      <c r="P77" s="17">
        <v>9.8181818181818148E-2</v>
      </c>
      <c r="Q77" s="16">
        <v>181.2</v>
      </c>
      <c r="R77" s="16">
        <v>165</v>
      </c>
      <c r="S77" s="2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1">
        <v>73</v>
      </c>
      <c r="B78" s="21" t="s">
        <v>70</v>
      </c>
      <c r="C78" s="16">
        <v>150.80000000000001</v>
      </c>
      <c r="D78" s="16">
        <v>150.80000000000001</v>
      </c>
      <c r="E78" s="16">
        <v>150.80000000000001</v>
      </c>
      <c r="F78" s="16">
        <v>150.80000000000001</v>
      </c>
      <c r="G78" s="22">
        <v>150.80000000000001</v>
      </c>
      <c r="H78" s="23">
        <v>0</v>
      </c>
      <c r="I78" s="24">
        <v>0</v>
      </c>
      <c r="J78" s="17">
        <v>0</v>
      </c>
      <c r="K78" s="25">
        <v>90904</v>
      </c>
      <c r="L78" s="25">
        <v>13221359.1</v>
      </c>
      <c r="M78" s="18">
        <v>29644.302914798205</v>
      </c>
      <c r="N78" s="18">
        <v>150800</v>
      </c>
      <c r="O78" s="19">
        <v>145.44309491331515</v>
      </c>
      <c r="P78" s="17">
        <v>9.6727272727272773E-2</v>
      </c>
      <c r="Q78" s="16">
        <v>150.80000000000001</v>
      </c>
      <c r="R78" s="16">
        <v>137.5</v>
      </c>
      <c r="S78" s="27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1">
        <v>74</v>
      </c>
      <c r="B79" s="21" t="s">
        <v>101</v>
      </c>
      <c r="C79" s="16">
        <v>0.4</v>
      </c>
      <c r="D79" s="16">
        <v>0.4</v>
      </c>
      <c r="E79" s="16">
        <v>0.42</v>
      </c>
      <c r="F79" s="16">
        <v>0.42</v>
      </c>
      <c r="G79" s="22">
        <v>0.42</v>
      </c>
      <c r="H79" s="23">
        <v>0</v>
      </c>
      <c r="I79" s="24">
        <v>1.9999999999999962E-2</v>
      </c>
      <c r="J79" s="17">
        <v>4.9999999999999822E-2</v>
      </c>
      <c r="K79" s="25">
        <v>100555</v>
      </c>
      <c r="L79" s="25">
        <v>42233.1</v>
      </c>
      <c r="M79" s="18">
        <v>94.69304932735426</v>
      </c>
      <c r="N79" s="18">
        <v>5566.0759938000001</v>
      </c>
      <c r="O79" s="19">
        <v>0.42</v>
      </c>
      <c r="P79" s="17">
        <v>0</v>
      </c>
      <c r="Q79" s="16">
        <v>0.46</v>
      </c>
      <c r="R79" s="16">
        <v>0.4</v>
      </c>
      <c r="S79" s="27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1">
        <v>75</v>
      </c>
      <c r="B80" s="21" t="s">
        <v>28</v>
      </c>
      <c r="C80" s="16">
        <v>10</v>
      </c>
      <c r="D80" s="16">
        <v>10</v>
      </c>
      <c r="E80" s="16">
        <v>10</v>
      </c>
      <c r="F80" s="16">
        <v>10</v>
      </c>
      <c r="G80" s="22">
        <v>10</v>
      </c>
      <c r="H80" s="23">
        <v>0</v>
      </c>
      <c r="I80" s="24">
        <v>0</v>
      </c>
      <c r="J80" s="17">
        <v>0</v>
      </c>
      <c r="K80" s="25">
        <v>95945</v>
      </c>
      <c r="L80" s="25">
        <v>971820</v>
      </c>
      <c r="M80" s="18">
        <v>2178.9686098654706</v>
      </c>
      <c r="N80" s="18">
        <v>39704.770450000004</v>
      </c>
      <c r="O80" s="19">
        <v>10.12892803168482</v>
      </c>
      <c r="P80" s="17">
        <v>-0.11894273127753296</v>
      </c>
      <c r="Q80" s="16">
        <v>12.1</v>
      </c>
      <c r="R80" s="16">
        <v>10</v>
      </c>
      <c r="S80" s="27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1">
        <v>76</v>
      </c>
      <c r="B81" s="21" t="s">
        <v>105</v>
      </c>
      <c r="C81" s="16">
        <v>2.77</v>
      </c>
      <c r="D81" s="16">
        <v>2.77</v>
      </c>
      <c r="E81" s="16">
        <v>2.77</v>
      </c>
      <c r="F81" s="16">
        <v>2.77</v>
      </c>
      <c r="G81" s="22">
        <v>2.77</v>
      </c>
      <c r="H81" s="23">
        <v>0</v>
      </c>
      <c r="I81" s="24">
        <v>0</v>
      </c>
      <c r="J81" s="17">
        <v>0</v>
      </c>
      <c r="K81" s="25">
        <v>17822</v>
      </c>
      <c r="L81" s="25">
        <v>49584.480000000003</v>
      </c>
      <c r="M81" s="18">
        <v>111.17596412556054</v>
      </c>
      <c r="N81" s="18">
        <v>2643.7526102500001</v>
      </c>
      <c r="O81" s="19">
        <v>2.7822062619234655</v>
      </c>
      <c r="P81" s="17">
        <v>0.22566371681415931</v>
      </c>
      <c r="Q81" s="16">
        <v>2.77</v>
      </c>
      <c r="R81" s="16">
        <v>2.2599999999999998</v>
      </c>
      <c r="S81" s="27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1">
        <v>77</v>
      </c>
      <c r="B82" s="21" t="s">
        <v>89</v>
      </c>
      <c r="C82" s="16">
        <v>0.28999999999999998</v>
      </c>
      <c r="D82" s="16">
        <v>0.28999999999999998</v>
      </c>
      <c r="E82" s="16">
        <v>0.28999999999999998</v>
      </c>
      <c r="F82" s="16">
        <v>0.28999999999999998</v>
      </c>
      <c r="G82" s="22">
        <v>0.28999999999999998</v>
      </c>
      <c r="H82" s="23">
        <v>0</v>
      </c>
      <c r="I82" s="24">
        <v>0</v>
      </c>
      <c r="J82" s="17">
        <v>0</v>
      </c>
      <c r="K82" s="25">
        <v>2955</v>
      </c>
      <c r="L82" s="25">
        <v>916.05</v>
      </c>
      <c r="M82" s="18">
        <v>2.0539237668161432</v>
      </c>
      <c r="N82" s="18">
        <v>1933.9374999999998</v>
      </c>
      <c r="O82" s="19">
        <v>0.31</v>
      </c>
      <c r="P82" s="17">
        <v>0.15999999999999992</v>
      </c>
      <c r="Q82" s="16">
        <v>0.31</v>
      </c>
      <c r="R82" s="16">
        <v>0.25</v>
      </c>
      <c r="S82" s="27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1">
        <v>78</v>
      </c>
      <c r="B83" s="21" t="s">
        <v>84</v>
      </c>
      <c r="C83" s="16">
        <v>0.75</v>
      </c>
      <c r="D83" s="16">
        <v>0.75</v>
      </c>
      <c r="E83" s="16">
        <v>0.75</v>
      </c>
      <c r="F83" s="16">
        <v>0.75</v>
      </c>
      <c r="G83" s="22">
        <v>0.75</v>
      </c>
      <c r="H83" s="23">
        <v>0</v>
      </c>
      <c r="I83" s="24">
        <v>0</v>
      </c>
      <c r="J83" s="17">
        <v>0</v>
      </c>
      <c r="K83" s="25">
        <v>205172</v>
      </c>
      <c r="L83" s="25">
        <v>153703.5</v>
      </c>
      <c r="M83" s="18">
        <v>344.62668161434976</v>
      </c>
      <c r="N83" s="18">
        <v>3859.0275555000003</v>
      </c>
      <c r="O83" s="19">
        <v>0.74914462012360361</v>
      </c>
      <c r="P83" s="17">
        <v>-0.29245283018867929</v>
      </c>
      <c r="Q83" s="16">
        <v>1.1000000000000001</v>
      </c>
      <c r="R83" s="16">
        <v>0.71</v>
      </c>
      <c r="S83" s="27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1">
        <v>79</v>
      </c>
      <c r="B84" s="21" t="s">
        <v>110</v>
      </c>
      <c r="C84" s="16">
        <v>0.28000000000000003</v>
      </c>
      <c r="D84" s="16">
        <v>0.28000000000000003</v>
      </c>
      <c r="E84" s="16">
        <v>0.28000000000000003</v>
      </c>
      <c r="F84" s="16">
        <v>0.28000000000000003</v>
      </c>
      <c r="G84" s="22">
        <v>0.28000000000000003</v>
      </c>
      <c r="H84" s="23">
        <v>0</v>
      </c>
      <c r="I84" s="24">
        <v>0</v>
      </c>
      <c r="J84" s="17">
        <v>0</v>
      </c>
      <c r="K84" s="25">
        <v>211555</v>
      </c>
      <c r="L84" s="25">
        <v>58506.5</v>
      </c>
      <c r="M84" s="18">
        <v>131.1804932735426</v>
      </c>
      <c r="N84" s="18">
        <v>329.37992640000004</v>
      </c>
      <c r="O84" s="19">
        <v>0.27655456027983266</v>
      </c>
      <c r="P84" s="17">
        <v>7.6923076923077094E-2</v>
      </c>
      <c r="Q84" s="16">
        <v>0.33</v>
      </c>
      <c r="R84" s="16">
        <v>0.27</v>
      </c>
      <c r="S84" s="27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1">
        <v>80</v>
      </c>
      <c r="B85" s="21" t="s">
        <v>125</v>
      </c>
      <c r="C85" s="16">
        <v>1.01</v>
      </c>
      <c r="D85" s="16">
        <v>1.01</v>
      </c>
      <c r="E85" s="16">
        <v>1.01</v>
      </c>
      <c r="F85" s="16">
        <v>1.01</v>
      </c>
      <c r="G85" s="22">
        <v>1.01</v>
      </c>
      <c r="H85" s="23">
        <v>0</v>
      </c>
      <c r="I85" s="24">
        <v>0</v>
      </c>
      <c r="J85" s="17">
        <v>0</v>
      </c>
      <c r="K85" s="25">
        <v>555</v>
      </c>
      <c r="L85" s="25">
        <v>505.05</v>
      </c>
      <c r="M85" s="18">
        <v>1.1323991031390135</v>
      </c>
      <c r="N85" s="18">
        <v>656.32392164999999</v>
      </c>
      <c r="O85" s="19">
        <v>0.91</v>
      </c>
      <c r="P85" s="17">
        <v>9.7826086956521729E-2</v>
      </c>
      <c r="Q85" s="16">
        <v>1.01</v>
      </c>
      <c r="R85" s="16">
        <v>0.92</v>
      </c>
      <c r="S85" s="27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1">
        <v>81</v>
      </c>
      <c r="B86" s="21" t="s">
        <v>60</v>
      </c>
      <c r="C86" s="16">
        <v>1325</v>
      </c>
      <c r="D86" s="16">
        <v>1325</v>
      </c>
      <c r="E86" s="16">
        <v>1325</v>
      </c>
      <c r="F86" s="16">
        <v>1325</v>
      </c>
      <c r="G86" s="22">
        <v>1325</v>
      </c>
      <c r="H86" s="23">
        <v>0</v>
      </c>
      <c r="I86" s="24">
        <v>0</v>
      </c>
      <c r="J86" s="17">
        <v>0</v>
      </c>
      <c r="K86" s="25">
        <v>204226</v>
      </c>
      <c r="L86" s="25">
        <v>270173328</v>
      </c>
      <c r="M86" s="18">
        <v>605769.79372197308</v>
      </c>
      <c r="N86" s="18">
        <v>779689.04332499998</v>
      </c>
      <c r="O86" s="19">
        <v>1322.9134782055173</v>
      </c>
      <c r="P86" s="17">
        <v>0.20454545454545459</v>
      </c>
      <c r="Q86" s="16">
        <v>1325</v>
      </c>
      <c r="R86" s="16">
        <v>1100</v>
      </c>
      <c r="S86" s="27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1">
        <v>82</v>
      </c>
      <c r="B87" s="21" t="s">
        <v>107</v>
      </c>
      <c r="C87" s="16">
        <v>0.3</v>
      </c>
      <c r="D87" s="16">
        <v>0.3</v>
      </c>
      <c r="E87" s="16">
        <v>0.3</v>
      </c>
      <c r="F87" s="16">
        <v>0.3</v>
      </c>
      <c r="G87" s="22">
        <v>0.3</v>
      </c>
      <c r="H87" s="23">
        <v>0</v>
      </c>
      <c r="I87" s="24">
        <v>0</v>
      </c>
      <c r="J87" s="17">
        <v>0</v>
      </c>
      <c r="K87" s="25">
        <v>50000</v>
      </c>
      <c r="L87" s="25">
        <v>14060</v>
      </c>
      <c r="M87" s="18">
        <v>31.524663677130047</v>
      </c>
      <c r="N87" s="18">
        <v>3409.3398029999998</v>
      </c>
      <c r="O87" s="19">
        <v>0.28120000000000001</v>
      </c>
      <c r="P87" s="17">
        <v>7.1428571428571397E-2</v>
      </c>
      <c r="Q87" s="16">
        <v>0.33</v>
      </c>
      <c r="R87" s="16">
        <v>0.26</v>
      </c>
      <c r="S87" s="2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1">
        <v>83</v>
      </c>
      <c r="B88" s="21" t="s">
        <v>29</v>
      </c>
      <c r="C88" s="16">
        <v>34.5</v>
      </c>
      <c r="D88" s="16">
        <v>34.5</v>
      </c>
      <c r="E88" s="16">
        <v>34.5</v>
      </c>
      <c r="F88" s="16">
        <v>34.5</v>
      </c>
      <c r="G88" s="22">
        <v>34.5</v>
      </c>
      <c r="H88" s="23">
        <v>0</v>
      </c>
      <c r="I88" s="24">
        <v>0</v>
      </c>
      <c r="J88" s="17">
        <v>0</v>
      </c>
      <c r="K88" s="25">
        <v>113862</v>
      </c>
      <c r="L88" s="25">
        <v>3920420.1</v>
      </c>
      <c r="M88" s="18">
        <v>8790.1795964125558</v>
      </c>
      <c r="N88" s="18">
        <v>447016.40202000004</v>
      </c>
      <c r="O88" s="19">
        <v>34.431330031090269</v>
      </c>
      <c r="P88" s="17">
        <v>3.1390134529147851E-2</v>
      </c>
      <c r="Q88" s="16">
        <v>34.5</v>
      </c>
      <c r="R88" s="16">
        <v>32</v>
      </c>
      <c r="S88" s="27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1">
        <v>84</v>
      </c>
      <c r="B89" s="21" t="s">
        <v>37</v>
      </c>
      <c r="C89" s="16">
        <v>1.51</v>
      </c>
      <c r="D89" s="16">
        <v>1.51</v>
      </c>
      <c r="E89" s="16">
        <v>1.53</v>
      </c>
      <c r="F89" s="16">
        <v>1.52</v>
      </c>
      <c r="G89" s="22">
        <v>1.52</v>
      </c>
      <c r="H89" s="23">
        <v>6.5789473684210176E-3</v>
      </c>
      <c r="I89" s="24">
        <v>1.0000000000000009E-2</v>
      </c>
      <c r="J89" s="17">
        <v>6.6225165562914245E-3</v>
      </c>
      <c r="K89" s="25">
        <v>8300782</v>
      </c>
      <c r="L89" s="25">
        <v>12736456.050000001</v>
      </c>
      <c r="M89" s="18">
        <v>28557.07634529148</v>
      </c>
      <c r="N89" s="18">
        <v>43761.435557599994</v>
      </c>
      <c r="O89" s="19">
        <v>1.5343682137417898</v>
      </c>
      <c r="P89" s="17">
        <v>8.5714285714285854E-2</v>
      </c>
      <c r="Q89" s="16">
        <v>1.63</v>
      </c>
      <c r="R89" s="16">
        <v>1.4</v>
      </c>
      <c r="S89" s="27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1">
        <v>85</v>
      </c>
      <c r="B90" s="21" t="s">
        <v>119</v>
      </c>
      <c r="C90" s="16">
        <v>0.35</v>
      </c>
      <c r="D90" s="16">
        <v>0.35</v>
      </c>
      <c r="E90" s="16">
        <v>0.35</v>
      </c>
      <c r="F90" s="16">
        <v>0.35</v>
      </c>
      <c r="G90" s="22">
        <v>0.35</v>
      </c>
      <c r="H90" s="23">
        <v>0</v>
      </c>
      <c r="I90" s="24">
        <v>0</v>
      </c>
      <c r="J90" s="17">
        <v>0</v>
      </c>
      <c r="K90" s="25">
        <v>10000</v>
      </c>
      <c r="L90" s="25">
        <v>3620</v>
      </c>
      <c r="M90" s="18">
        <v>8.1165919282511219</v>
      </c>
      <c r="N90" s="18">
        <v>2033.78</v>
      </c>
      <c r="O90" s="19">
        <v>0.36199999999999999</v>
      </c>
      <c r="P90" s="17">
        <v>0.2068965517241379</v>
      </c>
      <c r="Q90" s="16">
        <v>0.37</v>
      </c>
      <c r="R90" s="16">
        <v>0.28999999999999998</v>
      </c>
      <c r="S90" s="27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1">
        <v>86</v>
      </c>
      <c r="B91" s="21" t="s">
        <v>108</v>
      </c>
      <c r="C91" s="16">
        <v>1.3</v>
      </c>
      <c r="D91" s="16">
        <v>1.3</v>
      </c>
      <c r="E91" s="16">
        <v>1.3</v>
      </c>
      <c r="F91" s="16">
        <v>1.3</v>
      </c>
      <c r="G91" s="22">
        <v>1.3</v>
      </c>
      <c r="H91" s="23">
        <v>0</v>
      </c>
      <c r="I91" s="24">
        <v>0</v>
      </c>
      <c r="J91" s="17">
        <v>0</v>
      </c>
      <c r="K91" s="25">
        <v>3450</v>
      </c>
      <c r="L91" s="25">
        <v>4239.68</v>
      </c>
      <c r="M91" s="18">
        <v>9.5060089686098657</v>
      </c>
      <c r="N91" s="18">
        <v>286</v>
      </c>
      <c r="O91" s="19">
        <v>1.2288927536231884</v>
      </c>
      <c r="P91" s="17">
        <v>0.34020618556701043</v>
      </c>
      <c r="Q91" s="16">
        <v>1.49</v>
      </c>
      <c r="R91" s="16">
        <v>0.97</v>
      </c>
      <c r="S91" s="27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1">
        <v>87</v>
      </c>
      <c r="B92" s="21" t="s">
        <v>38</v>
      </c>
      <c r="C92" s="16">
        <v>218.8</v>
      </c>
      <c r="D92" s="16">
        <v>218.8</v>
      </c>
      <c r="E92" s="16">
        <v>218.8</v>
      </c>
      <c r="F92" s="16">
        <v>218.8</v>
      </c>
      <c r="G92" s="22">
        <v>218.8</v>
      </c>
      <c r="H92" s="23">
        <v>0</v>
      </c>
      <c r="I92" s="24">
        <v>0</v>
      </c>
      <c r="J92" s="17">
        <v>0</v>
      </c>
      <c r="K92" s="25">
        <v>19652</v>
      </c>
      <c r="L92" s="25">
        <v>4302707.3</v>
      </c>
      <c r="M92" s="18">
        <v>9647.3257847533623</v>
      </c>
      <c r="N92" s="18">
        <v>74287.377935600001</v>
      </c>
      <c r="O92" s="19">
        <v>218.94500814166497</v>
      </c>
      <c r="P92" s="17">
        <v>0.13367875647668392</v>
      </c>
      <c r="Q92" s="16">
        <v>224</v>
      </c>
      <c r="R92" s="16">
        <v>193</v>
      </c>
      <c r="S92" s="27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1">
        <v>88</v>
      </c>
      <c r="B93" s="21" t="s">
        <v>30</v>
      </c>
      <c r="C93" s="16">
        <v>1.29</v>
      </c>
      <c r="D93" s="16">
        <v>1.29</v>
      </c>
      <c r="E93" s="16">
        <v>1.26</v>
      </c>
      <c r="F93" s="16">
        <v>1.25</v>
      </c>
      <c r="G93" s="22">
        <v>1.25</v>
      </c>
      <c r="H93" s="23">
        <v>8.0000000000000071E-3</v>
      </c>
      <c r="I93" s="24">
        <v>-4.0000000000000036E-2</v>
      </c>
      <c r="J93" s="17">
        <v>-3.1007751937984551E-2</v>
      </c>
      <c r="K93" s="25">
        <v>1366401</v>
      </c>
      <c r="L93" s="25">
        <v>1715842.36</v>
      </c>
      <c r="M93" s="18">
        <v>3847.1801793721975</v>
      </c>
      <c r="N93" s="18">
        <v>50809.987862499998</v>
      </c>
      <c r="O93" s="19">
        <v>1.2557385130719314</v>
      </c>
      <c r="P93" s="17">
        <v>0.10619469026548689</v>
      </c>
      <c r="Q93" s="16">
        <v>1.36</v>
      </c>
      <c r="R93" s="16">
        <v>1.1299999999999999</v>
      </c>
      <c r="S93" s="27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1">
        <v>89</v>
      </c>
      <c r="B94" s="21" t="s">
        <v>109</v>
      </c>
      <c r="C94" s="16">
        <v>1.37</v>
      </c>
      <c r="D94" s="16">
        <v>1.37</v>
      </c>
      <c r="E94" s="16">
        <v>1.5</v>
      </c>
      <c r="F94" s="16">
        <v>1.5</v>
      </c>
      <c r="G94" s="22">
        <v>1.5</v>
      </c>
      <c r="H94" s="23">
        <v>0</v>
      </c>
      <c r="I94" s="24">
        <v>0.12999999999999989</v>
      </c>
      <c r="J94" s="17">
        <v>9.4890510948905105E-2</v>
      </c>
      <c r="K94" s="25">
        <v>149500</v>
      </c>
      <c r="L94" s="25">
        <v>224250</v>
      </c>
      <c r="M94" s="18">
        <v>502.80269058295966</v>
      </c>
      <c r="N94" s="18">
        <v>742.43100000000004</v>
      </c>
      <c r="O94" s="19">
        <v>1.5</v>
      </c>
      <c r="P94" s="17">
        <v>0.89873417721518978</v>
      </c>
      <c r="Q94" s="16">
        <v>1.5</v>
      </c>
      <c r="R94" s="16">
        <v>0.79</v>
      </c>
      <c r="S94" s="27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1">
        <v>90</v>
      </c>
      <c r="B95" s="21" t="s">
        <v>31</v>
      </c>
      <c r="C95" s="16">
        <v>9.1999999999999993</v>
      </c>
      <c r="D95" s="16">
        <v>9.1999999999999993</v>
      </c>
      <c r="E95" s="16">
        <v>9.1999999999999993</v>
      </c>
      <c r="F95" s="16">
        <v>9.1999999999999993</v>
      </c>
      <c r="G95" s="22">
        <v>9.1999999999999993</v>
      </c>
      <c r="H95" s="23">
        <v>0</v>
      </c>
      <c r="I95" s="24">
        <v>0</v>
      </c>
      <c r="J95" s="17">
        <v>0</v>
      </c>
      <c r="K95" s="25">
        <v>207828</v>
      </c>
      <c r="L95" s="25">
        <v>1869238.25</v>
      </c>
      <c r="M95" s="18">
        <v>4191.1171524663678</v>
      </c>
      <c r="N95" s="18">
        <v>26920.411235199997</v>
      </c>
      <c r="O95" s="19">
        <v>8.994159834093578</v>
      </c>
      <c r="P95" s="17">
        <v>-0.10243902439024399</v>
      </c>
      <c r="Q95" s="16">
        <v>10.75</v>
      </c>
      <c r="R95" s="16">
        <v>9.1999999999999993</v>
      </c>
      <c r="S95" s="27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1">
        <v>91</v>
      </c>
      <c r="B96" s="21" t="s">
        <v>32</v>
      </c>
      <c r="C96" s="16">
        <v>8.4</v>
      </c>
      <c r="D96" s="16">
        <v>8.4</v>
      </c>
      <c r="E96" s="16">
        <v>8.4</v>
      </c>
      <c r="F96" s="16">
        <v>8.35</v>
      </c>
      <c r="G96" s="22">
        <v>8.35</v>
      </c>
      <c r="H96" s="23">
        <v>5.9880239520959666E-3</v>
      </c>
      <c r="I96" s="24">
        <v>-5.0000000000000711E-2</v>
      </c>
      <c r="J96" s="17">
        <v>-5.9523809523810423E-3</v>
      </c>
      <c r="K96" s="25">
        <v>25726267</v>
      </c>
      <c r="L96" s="25">
        <v>214874938.84999999</v>
      </c>
      <c r="M96" s="18">
        <v>481782.37410313898</v>
      </c>
      <c r="N96" s="18">
        <v>285565.16843949998</v>
      </c>
      <c r="O96" s="19">
        <v>8.3523559345007179</v>
      </c>
      <c r="P96" s="17">
        <v>9.8684210526315708E-2</v>
      </c>
      <c r="Q96" s="16">
        <v>8.4499999999999993</v>
      </c>
      <c r="R96" s="16">
        <v>7.95</v>
      </c>
      <c r="S96" s="27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21">
        <v>92</v>
      </c>
      <c r="B97" s="21" t="s">
        <v>33</v>
      </c>
      <c r="C97" s="16">
        <v>6.65</v>
      </c>
      <c r="D97" s="16">
        <v>6.65</v>
      </c>
      <c r="E97" s="16">
        <v>6.65</v>
      </c>
      <c r="F97" s="16">
        <v>6.65</v>
      </c>
      <c r="G97" s="22">
        <v>6.65</v>
      </c>
      <c r="H97" s="23">
        <v>0</v>
      </c>
      <c r="I97" s="24">
        <v>0</v>
      </c>
      <c r="J97" s="17">
        <v>0</v>
      </c>
      <c r="K97" s="25">
        <v>313094</v>
      </c>
      <c r="L97" s="25">
        <v>2138783.65</v>
      </c>
      <c r="M97" s="18">
        <v>4795.4790358744394</v>
      </c>
      <c r="N97" s="18">
        <v>193653.00605349999</v>
      </c>
      <c r="O97" s="19">
        <v>6.8311230812471653</v>
      </c>
      <c r="P97" s="17">
        <v>3.90625E-2</v>
      </c>
      <c r="Q97" s="16">
        <v>6.95</v>
      </c>
      <c r="R97" s="16">
        <v>6.35</v>
      </c>
      <c r="S97" s="2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1">
        <v>93</v>
      </c>
      <c r="B98" s="21" t="s">
        <v>36</v>
      </c>
      <c r="C98" s="16">
        <v>15.2</v>
      </c>
      <c r="D98" s="16">
        <v>15.2</v>
      </c>
      <c r="E98" s="16">
        <v>15.3</v>
      </c>
      <c r="F98" s="16">
        <v>15.25</v>
      </c>
      <c r="G98" s="22">
        <v>15.3</v>
      </c>
      <c r="H98" s="23">
        <v>3.2786885245901232E-3</v>
      </c>
      <c r="I98" s="24">
        <v>0.10000000000000142</v>
      </c>
      <c r="J98" s="17">
        <v>6.5789473684212396E-3</v>
      </c>
      <c r="K98" s="25">
        <v>3100805</v>
      </c>
      <c r="L98" s="25">
        <v>47378453.399999999</v>
      </c>
      <c r="M98" s="18">
        <v>106229.71614349776</v>
      </c>
      <c r="N98" s="18">
        <v>91800</v>
      </c>
      <c r="O98" s="19">
        <v>15.279404348225702</v>
      </c>
      <c r="P98" s="17">
        <v>9.2857142857142971E-2</v>
      </c>
      <c r="Q98" s="16">
        <v>15.3</v>
      </c>
      <c r="R98" s="16">
        <v>14</v>
      </c>
      <c r="S98" s="27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21">
        <v>94</v>
      </c>
      <c r="B99" s="21" t="s">
        <v>34</v>
      </c>
      <c r="C99" s="16">
        <v>13.1</v>
      </c>
      <c r="D99" s="16">
        <v>13.1</v>
      </c>
      <c r="E99" s="16">
        <v>13.25</v>
      </c>
      <c r="F99" s="16">
        <v>13.25</v>
      </c>
      <c r="G99" s="22">
        <v>13.25</v>
      </c>
      <c r="H99" s="23">
        <v>0</v>
      </c>
      <c r="I99" s="24">
        <v>0.15000000000000036</v>
      </c>
      <c r="J99" s="17">
        <v>1.1450381679389388E-2</v>
      </c>
      <c r="K99" s="25">
        <v>418302</v>
      </c>
      <c r="L99" s="25">
        <v>5542905.75</v>
      </c>
      <c r="M99" s="18">
        <v>12428.039798206279</v>
      </c>
      <c r="N99" s="18">
        <v>76121.321775250006</v>
      </c>
      <c r="O99" s="19">
        <v>13.250966407045627</v>
      </c>
      <c r="P99" s="17">
        <v>0.14224137931034497</v>
      </c>
      <c r="Q99" s="16">
        <v>13.6</v>
      </c>
      <c r="R99" s="16">
        <v>11.1</v>
      </c>
      <c r="S99" s="27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21">
        <v>95</v>
      </c>
      <c r="B100" s="21" t="s">
        <v>65</v>
      </c>
      <c r="C100" s="16">
        <v>0.53</v>
      </c>
      <c r="D100" s="16">
        <v>0.53</v>
      </c>
      <c r="E100" s="16">
        <v>0.51</v>
      </c>
      <c r="F100" s="16">
        <v>0.51</v>
      </c>
      <c r="G100" s="22">
        <v>0.51</v>
      </c>
      <c r="H100" s="23">
        <v>0</v>
      </c>
      <c r="I100" s="24">
        <v>-2.0000000000000018E-2</v>
      </c>
      <c r="J100" s="17">
        <v>-3.7735849056603765E-2</v>
      </c>
      <c r="K100" s="25">
        <v>211624</v>
      </c>
      <c r="L100" s="25">
        <v>108185.4</v>
      </c>
      <c r="M100" s="18">
        <v>242.56816143497755</v>
      </c>
      <c r="N100" s="18">
        <v>5961.5623494000001</v>
      </c>
      <c r="O100" s="19">
        <v>0.51121517408233463</v>
      </c>
      <c r="P100" s="17">
        <v>-7.2727272727272751E-2</v>
      </c>
      <c r="Q100" s="16">
        <v>0.59</v>
      </c>
      <c r="R100" s="16">
        <v>0.5</v>
      </c>
      <c r="S100" s="27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21">
        <v>96</v>
      </c>
      <c r="B101" s="21" t="s">
        <v>111</v>
      </c>
      <c r="C101" s="16">
        <v>0.2</v>
      </c>
      <c r="D101" s="16">
        <v>0.2</v>
      </c>
      <c r="E101" s="16">
        <v>0.2</v>
      </c>
      <c r="F101" s="16">
        <v>0.2</v>
      </c>
      <c r="G101" s="22">
        <v>0.2</v>
      </c>
      <c r="H101" s="23">
        <v>0</v>
      </c>
      <c r="I101" s="24">
        <v>0</v>
      </c>
      <c r="J101" s="17">
        <v>0</v>
      </c>
      <c r="K101" s="25">
        <v>134000</v>
      </c>
      <c r="L101" s="25">
        <v>26800</v>
      </c>
      <c r="M101" s="18">
        <v>60.08968609865471</v>
      </c>
      <c r="N101" s="18">
        <v>3200</v>
      </c>
      <c r="O101" s="19">
        <v>0.2</v>
      </c>
      <c r="P101" s="17">
        <v>0</v>
      </c>
      <c r="Q101" s="16">
        <v>0.21</v>
      </c>
      <c r="R101" s="16">
        <v>0.2</v>
      </c>
      <c r="S101" s="27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</row>
    <row r="102" spans="1:188" x14ac:dyDescent="0.25">
      <c r="A102" s="21">
        <v>97</v>
      </c>
      <c r="B102" s="21" t="s">
        <v>102</v>
      </c>
      <c r="C102" s="16">
        <v>0.99</v>
      </c>
      <c r="D102" s="16">
        <v>0.99</v>
      </c>
      <c r="E102" s="16">
        <v>0.96</v>
      </c>
      <c r="F102" s="16">
        <v>0.96</v>
      </c>
      <c r="G102" s="22">
        <v>0.96</v>
      </c>
      <c r="H102" s="23">
        <v>0</v>
      </c>
      <c r="I102" s="24">
        <v>-3.0000000000000027E-2</v>
      </c>
      <c r="J102" s="17">
        <v>-3.0303030303030276E-2</v>
      </c>
      <c r="K102" s="25">
        <v>586011</v>
      </c>
      <c r="L102" s="25">
        <v>568939.04</v>
      </c>
      <c r="M102" s="18">
        <v>1275.6480717488789</v>
      </c>
      <c r="N102" s="18">
        <v>17817.5711424</v>
      </c>
      <c r="O102" s="19">
        <v>0.97086750931296517</v>
      </c>
      <c r="P102" s="17">
        <v>5.4945054945054972E-2</v>
      </c>
      <c r="Q102" s="16">
        <v>1.04</v>
      </c>
      <c r="R102" s="16">
        <v>0.91</v>
      </c>
      <c r="S102" s="27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</row>
    <row r="103" spans="1:188" x14ac:dyDescent="0.25">
      <c r="A103" s="21">
        <v>98</v>
      </c>
      <c r="B103" s="21" t="s">
        <v>81</v>
      </c>
      <c r="C103" s="16">
        <v>1.9</v>
      </c>
      <c r="D103" s="16">
        <v>1.9</v>
      </c>
      <c r="E103" s="16">
        <v>1.9</v>
      </c>
      <c r="F103" s="16">
        <v>1.9</v>
      </c>
      <c r="G103" s="22">
        <v>1.9</v>
      </c>
      <c r="H103" s="23">
        <v>0</v>
      </c>
      <c r="I103" s="24">
        <v>0</v>
      </c>
      <c r="J103" s="17">
        <v>0</v>
      </c>
      <c r="K103" s="25">
        <v>203900</v>
      </c>
      <c r="L103" s="25">
        <v>387478</v>
      </c>
      <c r="M103" s="18">
        <v>868.78475336322867</v>
      </c>
      <c r="N103" s="18">
        <v>819.67805759999999</v>
      </c>
      <c r="O103" s="19">
        <v>1.9003334968121628</v>
      </c>
      <c r="P103" s="17">
        <v>0</v>
      </c>
      <c r="Q103" s="16">
        <v>1.9</v>
      </c>
      <c r="R103" s="16">
        <v>1.76</v>
      </c>
      <c r="S103" s="27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</row>
    <row r="104" spans="1:188" x14ac:dyDescent="0.25">
      <c r="A104" s="21">
        <v>99</v>
      </c>
      <c r="B104" s="21" t="s">
        <v>106</v>
      </c>
      <c r="C104" s="16">
        <v>0.2</v>
      </c>
      <c r="D104" s="16">
        <v>0.2</v>
      </c>
      <c r="E104" s="16">
        <v>0.2</v>
      </c>
      <c r="F104" s="16">
        <v>0.2</v>
      </c>
      <c r="G104" s="22">
        <v>0.2</v>
      </c>
      <c r="H104" s="23">
        <v>0</v>
      </c>
      <c r="I104" s="24">
        <v>0</v>
      </c>
      <c r="J104" s="17">
        <v>0</v>
      </c>
      <c r="K104" s="25">
        <v>40500</v>
      </c>
      <c r="L104" s="25">
        <v>8500</v>
      </c>
      <c r="M104" s="18">
        <v>19.058295964125559</v>
      </c>
      <c r="N104" s="18">
        <v>2773.3333340000004</v>
      </c>
      <c r="O104" s="19">
        <v>0.20987654320987653</v>
      </c>
      <c r="P104" s="17">
        <v>0</v>
      </c>
      <c r="Q104" s="16">
        <v>0.22</v>
      </c>
      <c r="R104" s="16">
        <v>0.2</v>
      </c>
      <c r="S104" s="27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</row>
    <row r="105" spans="1:188" x14ac:dyDescent="0.25">
      <c r="A105" s="21">
        <v>100</v>
      </c>
      <c r="B105" s="21" t="s">
        <v>58</v>
      </c>
      <c r="C105" s="16">
        <v>20.9</v>
      </c>
      <c r="D105" s="16">
        <v>20.9</v>
      </c>
      <c r="E105" s="16">
        <v>20.9</v>
      </c>
      <c r="F105" s="16">
        <v>20.9</v>
      </c>
      <c r="G105" s="22">
        <v>20.9</v>
      </c>
      <c r="H105" s="23">
        <v>0</v>
      </c>
      <c r="I105" s="24">
        <v>0</v>
      </c>
      <c r="J105" s="17">
        <v>0</v>
      </c>
      <c r="K105" s="25">
        <v>804290</v>
      </c>
      <c r="L105" s="25">
        <v>15290956</v>
      </c>
      <c r="M105" s="18">
        <v>34284.654708520182</v>
      </c>
      <c r="N105" s="18">
        <v>26142.640937599997</v>
      </c>
      <c r="O105" s="19">
        <v>19.01174452001144</v>
      </c>
      <c r="P105" s="17">
        <v>2.2004889975550057E-2</v>
      </c>
      <c r="Q105" s="16">
        <v>21.9</v>
      </c>
      <c r="R105" s="16">
        <v>20.45</v>
      </c>
      <c r="S105" s="27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</row>
    <row r="106" spans="1:188" x14ac:dyDescent="0.25">
      <c r="A106" s="21">
        <v>101</v>
      </c>
      <c r="B106" s="21" t="s">
        <v>35</v>
      </c>
      <c r="C106" s="16">
        <v>26.1</v>
      </c>
      <c r="D106" s="16">
        <v>26.1</v>
      </c>
      <c r="E106" s="16">
        <v>26.3</v>
      </c>
      <c r="F106" s="16">
        <v>26</v>
      </c>
      <c r="G106" s="22">
        <v>26.3</v>
      </c>
      <c r="H106" s="23">
        <v>1.1538461538461497E-2</v>
      </c>
      <c r="I106" s="24">
        <v>0.19999999999999929</v>
      </c>
      <c r="J106" s="17">
        <v>7.6628352490422103E-3</v>
      </c>
      <c r="K106" s="25">
        <v>4480036</v>
      </c>
      <c r="L106" s="25">
        <v>116657114.7</v>
      </c>
      <c r="M106" s="18">
        <v>261563.0374439462</v>
      </c>
      <c r="N106" s="18">
        <v>423635.02165000001</v>
      </c>
      <c r="O106" s="19">
        <v>26.039325286671804</v>
      </c>
      <c r="P106" s="17">
        <v>9.5833333333333437E-2</v>
      </c>
      <c r="Q106" s="16">
        <v>26.3</v>
      </c>
      <c r="R106" s="16">
        <v>24</v>
      </c>
      <c r="S106" s="27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</row>
    <row r="107" spans="1:188" x14ac:dyDescent="0.25">
      <c r="A107" s="21">
        <v>102</v>
      </c>
      <c r="B107" s="21" t="s">
        <v>49</v>
      </c>
      <c r="C107" s="16">
        <v>0.43</v>
      </c>
      <c r="D107" s="16">
        <v>0.43</v>
      </c>
      <c r="E107" s="16">
        <v>0.43</v>
      </c>
      <c r="F107" s="16">
        <v>0.43</v>
      </c>
      <c r="G107" s="22">
        <v>0.43</v>
      </c>
      <c r="H107" s="23">
        <v>0</v>
      </c>
      <c r="I107" s="24">
        <v>0</v>
      </c>
      <c r="J107" s="17">
        <v>0</v>
      </c>
      <c r="K107" s="25">
        <v>57802</v>
      </c>
      <c r="L107" s="25">
        <v>24871.48</v>
      </c>
      <c r="M107" s="18">
        <v>55.765650224215243</v>
      </c>
      <c r="N107" s="18">
        <v>10316.422189300001</v>
      </c>
      <c r="O107" s="19">
        <v>0.4302875333033459</v>
      </c>
      <c r="P107" s="17">
        <v>7.4999999999999956E-2</v>
      </c>
      <c r="Q107" s="16">
        <v>0.46</v>
      </c>
      <c r="R107" s="16">
        <v>0.41</v>
      </c>
      <c r="S107" s="2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</row>
    <row r="108" spans="1:188" x14ac:dyDescent="0.25">
      <c r="A108" s="21">
        <v>103</v>
      </c>
      <c r="B108" s="21" t="s">
        <v>50</v>
      </c>
      <c r="C108" s="16">
        <v>4.13</v>
      </c>
      <c r="D108" s="16">
        <v>4.13</v>
      </c>
      <c r="E108" s="16">
        <v>4.09</v>
      </c>
      <c r="F108" s="16">
        <v>3.95</v>
      </c>
      <c r="G108" s="22">
        <v>4.09</v>
      </c>
      <c r="H108" s="23">
        <v>3.5443037974683511E-2</v>
      </c>
      <c r="I108" s="24">
        <v>-4.0000000000000036E-2</v>
      </c>
      <c r="J108" s="17">
        <v>-9.6852300242130651E-3</v>
      </c>
      <c r="K108" s="25">
        <v>303792</v>
      </c>
      <c r="L108" s="25">
        <v>1220987.6100000001</v>
      </c>
      <c r="M108" s="18">
        <v>2737.6403811659197</v>
      </c>
      <c r="N108" s="18">
        <v>52589.855422400004</v>
      </c>
      <c r="O108" s="19">
        <v>4.0191565610680993</v>
      </c>
      <c r="P108" s="17">
        <v>4.8717948717948767E-2</v>
      </c>
      <c r="Q108" s="16">
        <v>4.13</v>
      </c>
      <c r="R108" s="16">
        <v>3.58</v>
      </c>
      <c r="S108" s="27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</row>
    <row r="109" spans="1:188" x14ac:dyDescent="0.25">
      <c r="A109" s="21">
        <v>104</v>
      </c>
      <c r="B109" s="21" t="s">
        <v>41</v>
      </c>
      <c r="C109" s="16">
        <v>25.65</v>
      </c>
      <c r="D109" s="16">
        <v>25.65</v>
      </c>
      <c r="E109" s="16">
        <v>25.4</v>
      </c>
      <c r="F109" s="16">
        <v>25.3</v>
      </c>
      <c r="G109" s="22">
        <v>25.3</v>
      </c>
      <c r="H109" s="23">
        <v>3.9525691699604515E-3</v>
      </c>
      <c r="I109" s="24">
        <v>-0.34999999999999787</v>
      </c>
      <c r="J109" s="17">
        <v>-1.3645224171539905E-2</v>
      </c>
      <c r="K109" s="25">
        <v>5051740</v>
      </c>
      <c r="L109" s="25">
        <v>127930637.5</v>
      </c>
      <c r="M109" s="18">
        <v>286839.99439461884</v>
      </c>
      <c r="N109" s="18">
        <v>794331.29288700002</v>
      </c>
      <c r="O109" s="19">
        <v>25.324073982429816</v>
      </c>
      <c r="P109" s="17">
        <v>5.4166666666666696E-2</v>
      </c>
      <c r="Q109" s="16">
        <v>25.65</v>
      </c>
      <c r="R109" s="16">
        <v>24</v>
      </c>
      <c r="S109" s="27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</row>
    <row r="110" spans="1:188" x14ac:dyDescent="0.25">
      <c r="B110" s="28"/>
      <c r="C110" s="29"/>
      <c r="D110" s="29"/>
      <c r="E110" s="29"/>
      <c r="F110" s="29"/>
      <c r="G110" s="29"/>
      <c r="H110" s="30"/>
      <c r="I110" s="31"/>
      <c r="J110" s="32"/>
      <c r="K110" s="33"/>
      <c r="L110" s="33"/>
      <c r="M110" s="34"/>
      <c r="N110" s="34"/>
      <c r="S110" s="27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</row>
    <row r="111" spans="1:188" x14ac:dyDescent="0.25">
      <c r="A111" s="20" t="s">
        <v>55</v>
      </c>
      <c r="B111" s="12"/>
      <c r="C111" s="13"/>
      <c r="D111" s="13">
        <v>461.67</v>
      </c>
      <c r="S111" s="27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</row>
    <row r="112" spans="1:188" x14ac:dyDescent="0.25">
      <c r="D112" s="15"/>
      <c r="S112" s="27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</row>
    <row r="113" spans="19:188" x14ac:dyDescent="0.25">
      <c r="S113" s="27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</row>
    <row r="114" spans="19:188" x14ac:dyDescent="0.25">
      <c r="S114" s="27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</row>
    <row r="115" spans="19:188" x14ac:dyDescent="0.25">
      <c r="S115" s="27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</row>
    <row r="116" spans="19:188" x14ac:dyDescent="0.25">
      <c r="S116" s="27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  <c r="DW116"/>
      <c r="DX116"/>
      <c r="DY116"/>
      <c r="DZ116"/>
      <c r="EA116"/>
      <c r="EB116"/>
      <c r="EC116"/>
      <c r="ED116"/>
      <c r="EE116"/>
      <c r="EF116"/>
      <c r="EG116"/>
      <c r="EH116"/>
      <c r="EI116"/>
      <c r="EJ116"/>
      <c r="EK116"/>
      <c r="EL116"/>
      <c r="EM116"/>
      <c r="EN116"/>
      <c r="EO116"/>
      <c r="EP116"/>
      <c r="EQ116"/>
      <c r="ER116"/>
      <c r="ES116"/>
      <c r="ET116"/>
      <c r="EU116"/>
      <c r="EV116"/>
      <c r="EW116"/>
      <c r="EX116"/>
      <c r="EY116"/>
      <c r="EZ116"/>
      <c r="FA116"/>
      <c r="FB116"/>
      <c r="FC116"/>
      <c r="FD116"/>
      <c r="FE116"/>
      <c r="FF116"/>
      <c r="FG116"/>
      <c r="FH116"/>
      <c r="FI116"/>
      <c r="FJ116"/>
      <c r="FK116"/>
      <c r="FL116"/>
      <c r="FM116"/>
      <c r="FN116"/>
      <c r="FO116"/>
      <c r="FP116"/>
      <c r="FQ116"/>
      <c r="FR116"/>
      <c r="FS116"/>
      <c r="FT116"/>
      <c r="FU116"/>
      <c r="FV116"/>
      <c r="FW116"/>
      <c r="FX116"/>
      <c r="FY116"/>
      <c r="FZ116"/>
      <c r="GA116"/>
      <c r="GB116"/>
      <c r="GC116"/>
      <c r="GD116"/>
      <c r="GE116"/>
      <c r="GF116"/>
    </row>
    <row r="118" spans="19:188" x14ac:dyDescent="0.25">
      <c r="DV118"/>
      <c r="DW118"/>
      <c r="DX118"/>
      <c r="DY118"/>
      <c r="DZ118"/>
      <c r="EA118"/>
      <c r="EB118"/>
      <c r="EC118"/>
      <c r="ED118"/>
      <c r="EE118"/>
      <c r="EF118"/>
      <c r="EG118"/>
      <c r="EH118"/>
      <c r="EI118"/>
      <c r="EJ118"/>
      <c r="EK118"/>
      <c r="EL118"/>
      <c r="EM118"/>
      <c r="EN118"/>
      <c r="EO118"/>
      <c r="EP118"/>
      <c r="EQ118"/>
      <c r="ER118"/>
      <c r="ES118"/>
      <c r="ET118"/>
      <c r="EU118"/>
      <c r="EV118"/>
      <c r="EW118"/>
      <c r="EX118"/>
      <c r="EY118"/>
      <c r="EZ118"/>
      <c r="FA118"/>
      <c r="FB118"/>
      <c r="FC118"/>
      <c r="FD118"/>
      <c r="FE118"/>
      <c r="FF118"/>
      <c r="FG118"/>
      <c r="FH118"/>
      <c r="FI118"/>
      <c r="FJ118"/>
      <c r="FK118"/>
      <c r="FL118"/>
      <c r="FM118"/>
      <c r="FN118"/>
      <c r="FO118"/>
      <c r="FP118"/>
      <c r="FQ118"/>
      <c r="FR118"/>
      <c r="FS118"/>
      <c r="FT118"/>
      <c r="FU118"/>
      <c r="FV118"/>
      <c r="FW118"/>
      <c r="FX118"/>
      <c r="FY118"/>
      <c r="FZ118"/>
      <c r="GA118"/>
      <c r="GB118"/>
      <c r="GC118"/>
      <c r="GD118"/>
      <c r="GE118"/>
      <c r="GF118"/>
    </row>
    <row r="134" spans="9:189" x14ac:dyDescent="0.25">
      <c r="I134"/>
      <c r="J134"/>
    </row>
    <row r="141" spans="9:189" x14ac:dyDescent="0.25">
      <c r="GG141" t="s">
        <v>52</v>
      </c>
    </row>
  </sheetData>
  <sortState xmlns:xlrd2="http://schemas.microsoft.com/office/spreadsheetml/2017/richdata2" ref="A6:S109">
    <sortCondition ref="B5:B109"/>
  </sortState>
  <mergeCells count="2">
    <mergeCell ref="I3:K3"/>
    <mergeCell ref="F3:H3"/>
  </mergeCells>
  <conditionalFormatting sqref="J110">
    <cfRule type="expression" dxfId="149" priority="5655">
      <formula>"B13="" """</formula>
    </cfRule>
  </conditionalFormatting>
  <conditionalFormatting sqref="J110">
    <cfRule type="cellIs" dxfId="148" priority="5654" operator="equal">
      <formula>0</formula>
    </cfRule>
  </conditionalFormatting>
  <conditionalFormatting sqref="J110">
    <cfRule type="expression" dxfId="147" priority="810">
      <formula>$B$22=" "</formula>
    </cfRule>
  </conditionalFormatting>
  <conditionalFormatting sqref="J110">
    <cfRule type="expression" dxfId="146" priority="782">
      <formula>$B$23=" "</formula>
    </cfRule>
  </conditionalFormatting>
  <conditionalFormatting sqref="J110">
    <cfRule type="iconSet" priority="683">
      <iconSet iconSet="3Arrows">
        <cfvo type="percent" val="0"/>
        <cfvo type="num" val="0"/>
        <cfvo type="num" val="0" gte="0"/>
      </iconSet>
    </cfRule>
    <cfRule type="cellIs" dxfId="145" priority="684" operator="lessThan">
      <formula>0</formula>
    </cfRule>
    <cfRule type="cellIs" dxfId="144" priority="685" operator="greaterThan">
      <formula>0</formula>
    </cfRule>
  </conditionalFormatting>
  <conditionalFormatting sqref="J110">
    <cfRule type="cellIs" dxfId="143" priority="611" operator="lessThan">
      <formula>-0.1</formula>
    </cfRule>
    <cfRule type="cellIs" dxfId="142" priority="612" operator="greaterThan">
      <formula>0.1</formula>
    </cfRule>
    <cfRule type="cellIs" dxfId="141" priority="613" operator="greaterThan">
      <formula>0.1</formula>
    </cfRule>
  </conditionalFormatting>
  <conditionalFormatting sqref="J6:J109 P6:P109">
    <cfRule type="expression" dxfId="140" priority="187">
      <formula>"B13="" """</formula>
    </cfRule>
  </conditionalFormatting>
  <conditionalFormatting sqref="J6:J109 P6:P109">
    <cfRule type="cellIs" dxfId="139" priority="186" operator="equal">
      <formula>0</formula>
    </cfRule>
  </conditionalFormatting>
  <conditionalFormatting sqref="J6:J109 P6:P109">
    <cfRule type="expression" dxfId="138" priority="185">
      <formula>$B$14=" "</formula>
    </cfRule>
  </conditionalFormatting>
  <conditionalFormatting sqref="J89">
    <cfRule type="iconSet" priority="182">
      <iconSet iconSet="3Arrows">
        <cfvo type="percent" val="0"/>
        <cfvo type="num" val="0"/>
        <cfvo type="num" val="0" gte="0"/>
      </iconSet>
    </cfRule>
    <cfRule type="cellIs" dxfId="137" priority="183" operator="lessThan">
      <formula>0</formula>
    </cfRule>
    <cfRule type="cellIs" dxfId="136" priority="184" operator="greaterThan">
      <formula>0</formula>
    </cfRule>
  </conditionalFormatting>
  <conditionalFormatting sqref="J88">
    <cfRule type="iconSet" priority="179">
      <iconSet iconSet="3Arrows">
        <cfvo type="percent" val="0"/>
        <cfvo type="num" val="0"/>
        <cfvo type="num" val="0" gte="0"/>
      </iconSet>
    </cfRule>
    <cfRule type="cellIs" dxfId="135" priority="180" operator="lessThan">
      <formula>0</formula>
    </cfRule>
    <cfRule type="cellIs" dxfId="134" priority="181" operator="greaterThan">
      <formula>0</formula>
    </cfRule>
  </conditionalFormatting>
  <conditionalFormatting sqref="J87">
    <cfRule type="iconSet" priority="176">
      <iconSet iconSet="3Arrows">
        <cfvo type="percent" val="0"/>
        <cfvo type="num" val="0"/>
        <cfvo type="num" val="0" gte="0"/>
      </iconSet>
    </cfRule>
    <cfRule type="cellIs" dxfId="133" priority="177" operator="lessThan">
      <formula>0</formula>
    </cfRule>
    <cfRule type="cellIs" dxfId="132" priority="178" operator="greaterThan">
      <formula>0</formula>
    </cfRule>
  </conditionalFormatting>
  <conditionalFormatting sqref="J86">
    <cfRule type="iconSet" priority="173">
      <iconSet iconSet="3Arrows">
        <cfvo type="percent" val="0"/>
        <cfvo type="num" val="0"/>
        <cfvo type="num" val="0" gte="0"/>
      </iconSet>
    </cfRule>
    <cfRule type="cellIs" dxfId="131" priority="174" operator="lessThan">
      <formula>0</formula>
    </cfRule>
    <cfRule type="cellIs" dxfId="130" priority="175" operator="greaterThan">
      <formula>0</formula>
    </cfRule>
  </conditionalFormatting>
  <conditionalFormatting sqref="J83:J85">
    <cfRule type="iconSet" priority="170">
      <iconSet iconSet="3Arrows">
        <cfvo type="percent" val="0"/>
        <cfvo type="num" val="0"/>
        <cfvo type="num" val="0" gte="0"/>
      </iconSet>
    </cfRule>
    <cfRule type="cellIs" dxfId="129" priority="171" operator="lessThan">
      <formula>0</formula>
    </cfRule>
    <cfRule type="cellIs" dxfId="128" priority="172" operator="greaterThan">
      <formula>0</formula>
    </cfRule>
  </conditionalFormatting>
  <conditionalFormatting sqref="J61:J71">
    <cfRule type="iconSet" priority="167">
      <iconSet iconSet="3Arrows">
        <cfvo type="percent" val="0"/>
        <cfvo type="num" val="0"/>
        <cfvo type="num" val="0" gte="0"/>
      </iconSet>
    </cfRule>
    <cfRule type="cellIs" dxfId="127" priority="168" operator="lessThan">
      <formula>0</formula>
    </cfRule>
    <cfRule type="cellIs" dxfId="126" priority="169" operator="greaterThan">
      <formula>0</formula>
    </cfRule>
  </conditionalFormatting>
  <conditionalFormatting sqref="J48:J60">
    <cfRule type="iconSet" priority="164">
      <iconSet iconSet="3Arrows">
        <cfvo type="percent" val="0"/>
        <cfvo type="num" val="0"/>
        <cfvo type="num" val="0" gte="0"/>
      </iconSet>
    </cfRule>
    <cfRule type="cellIs" dxfId="125" priority="165" operator="lessThan">
      <formula>0</formula>
    </cfRule>
    <cfRule type="cellIs" dxfId="124" priority="166" operator="greaterThan">
      <formula>0</formula>
    </cfRule>
  </conditionalFormatting>
  <conditionalFormatting sqref="J43:J47">
    <cfRule type="iconSet" priority="161">
      <iconSet iconSet="3Arrows">
        <cfvo type="percent" val="0"/>
        <cfvo type="num" val="0"/>
        <cfvo type="num" val="0" gte="0"/>
      </iconSet>
    </cfRule>
    <cfRule type="cellIs" dxfId="123" priority="162" operator="lessThan">
      <formula>0</formula>
    </cfRule>
    <cfRule type="cellIs" dxfId="122" priority="163" operator="greaterThan">
      <formula>0</formula>
    </cfRule>
  </conditionalFormatting>
  <conditionalFormatting sqref="J72:J82">
    <cfRule type="iconSet" priority="158">
      <iconSet iconSet="3Arrows">
        <cfvo type="percent" val="0"/>
        <cfvo type="num" val="0"/>
        <cfvo type="num" val="0" gte="0"/>
      </iconSet>
    </cfRule>
    <cfRule type="cellIs" dxfId="121" priority="159" operator="lessThan">
      <formula>0</formula>
    </cfRule>
    <cfRule type="cellIs" dxfId="120" priority="160" operator="greaterThan">
      <formula>0</formula>
    </cfRule>
  </conditionalFormatting>
  <conditionalFormatting sqref="J6:J109 P6:P109">
    <cfRule type="expression" dxfId="119" priority="157">
      <formula>$B$15=" "</formula>
    </cfRule>
  </conditionalFormatting>
  <conditionalFormatting sqref="J90:J95">
    <cfRule type="iconSet" priority="154">
      <iconSet iconSet="3Arrows">
        <cfvo type="percent" val="0"/>
        <cfvo type="num" val="0"/>
        <cfvo type="num" val="0" gte="0"/>
      </iconSet>
    </cfRule>
    <cfRule type="cellIs" dxfId="118" priority="155" operator="lessThan">
      <formula>0</formula>
    </cfRule>
    <cfRule type="cellIs" dxfId="117" priority="156" operator="greaterThan">
      <formula>0</formula>
    </cfRule>
  </conditionalFormatting>
  <conditionalFormatting sqref="J94">
    <cfRule type="iconSet" priority="151">
      <iconSet iconSet="3Arrows">
        <cfvo type="percent" val="0"/>
        <cfvo type="num" val="0"/>
        <cfvo type="num" val="0" gte="0"/>
      </iconSet>
    </cfRule>
    <cfRule type="cellIs" dxfId="116" priority="152" operator="lessThan">
      <formula>0</formula>
    </cfRule>
    <cfRule type="cellIs" dxfId="115" priority="153" operator="greaterThan">
      <formula>0</formula>
    </cfRule>
  </conditionalFormatting>
  <conditionalFormatting sqref="J93">
    <cfRule type="iconSet" priority="148">
      <iconSet iconSet="3Arrows">
        <cfvo type="percent" val="0"/>
        <cfvo type="num" val="0"/>
        <cfvo type="num" val="0" gte="0"/>
      </iconSet>
    </cfRule>
    <cfRule type="cellIs" dxfId="114" priority="149" operator="lessThan">
      <formula>0</formula>
    </cfRule>
    <cfRule type="cellIs" dxfId="113" priority="150" operator="greaterThan">
      <formula>0</formula>
    </cfRule>
  </conditionalFormatting>
  <conditionalFormatting sqref="J92">
    <cfRule type="iconSet" priority="145">
      <iconSet iconSet="3Arrows">
        <cfvo type="percent" val="0"/>
        <cfvo type="num" val="0"/>
        <cfvo type="num" val="0" gte="0"/>
      </iconSet>
    </cfRule>
    <cfRule type="cellIs" dxfId="112" priority="146" operator="lessThan">
      <formula>0</formula>
    </cfRule>
    <cfRule type="cellIs" dxfId="111" priority="147" operator="greaterThan">
      <formula>0</formula>
    </cfRule>
  </conditionalFormatting>
  <conditionalFormatting sqref="J95 J90:J91">
    <cfRule type="iconSet" priority="142">
      <iconSet iconSet="3Arrows">
        <cfvo type="percent" val="0"/>
        <cfvo type="num" val="0"/>
        <cfvo type="num" val="0" gte="0"/>
      </iconSet>
    </cfRule>
    <cfRule type="cellIs" dxfId="110" priority="143" operator="lessThan">
      <formula>0</formula>
    </cfRule>
    <cfRule type="cellIs" dxfId="109" priority="144" operator="greaterThan">
      <formula>0</formula>
    </cfRule>
  </conditionalFormatting>
  <conditionalFormatting sqref="J90">
    <cfRule type="iconSet" priority="139">
      <iconSet iconSet="3Arrows">
        <cfvo type="percent" val="0"/>
        <cfvo type="num" val="0"/>
        <cfvo type="num" val="0" gte="0"/>
      </iconSet>
    </cfRule>
    <cfRule type="cellIs" dxfId="108" priority="140" operator="lessThan">
      <formula>0</formula>
    </cfRule>
    <cfRule type="cellIs" dxfId="107" priority="141" operator="greaterThan">
      <formula>0</formula>
    </cfRule>
  </conditionalFormatting>
  <conditionalFormatting sqref="J91">
    <cfRule type="iconSet" priority="136">
      <iconSet iconSet="3Arrows">
        <cfvo type="percent" val="0"/>
        <cfvo type="num" val="0"/>
        <cfvo type="num" val="0" gte="0"/>
      </iconSet>
    </cfRule>
    <cfRule type="cellIs" dxfId="106" priority="137" operator="lessThan">
      <formula>0</formula>
    </cfRule>
    <cfRule type="cellIs" dxfId="105" priority="138" operator="greaterThan">
      <formula>0</formula>
    </cfRule>
  </conditionalFormatting>
  <conditionalFormatting sqref="J95">
    <cfRule type="iconSet" priority="133">
      <iconSet iconSet="3Arrows">
        <cfvo type="percent" val="0"/>
        <cfvo type="num" val="0"/>
        <cfvo type="num" val="0" gte="0"/>
      </iconSet>
    </cfRule>
    <cfRule type="cellIs" dxfId="104" priority="134" operator="lessThan">
      <formula>0</formula>
    </cfRule>
    <cfRule type="cellIs" dxfId="103" priority="135" operator="greaterThan">
      <formula>0</formula>
    </cfRule>
  </conditionalFormatting>
  <conditionalFormatting sqref="P89">
    <cfRule type="iconSet" priority="130">
      <iconSet iconSet="3Arrows">
        <cfvo type="percent" val="0"/>
        <cfvo type="num" val="0"/>
        <cfvo type="num" val="0" gte="0"/>
      </iconSet>
    </cfRule>
    <cfRule type="cellIs" dxfId="102" priority="131" operator="lessThan">
      <formula>0</formula>
    </cfRule>
    <cfRule type="cellIs" dxfId="101" priority="132" operator="greaterThan">
      <formula>0</formula>
    </cfRule>
  </conditionalFormatting>
  <conditionalFormatting sqref="P88">
    <cfRule type="iconSet" priority="127">
      <iconSet iconSet="3Arrows">
        <cfvo type="percent" val="0"/>
        <cfvo type="num" val="0"/>
        <cfvo type="num" val="0" gte="0"/>
      </iconSet>
    </cfRule>
    <cfRule type="cellIs" dxfId="100" priority="128" operator="lessThan">
      <formula>0</formula>
    </cfRule>
    <cfRule type="cellIs" dxfId="99" priority="129" operator="greaterThan">
      <formula>0</formula>
    </cfRule>
  </conditionalFormatting>
  <conditionalFormatting sqref="P87">
    <cfRule type="iconSet" priority="124">
      <iconSet iconSet="3Arrows">
        <cfvo type="percent" val="0"/>
        <cfvo type="num" val="0"/>
        <cfvo type="num" val="0" gte="0"/>
      </iconSet>
    </cfRule>
    <cfRule type="cellIs" dxfId="98" priority="125" operator="lessThan">
      <formula>0</formula>
    </cfRule>
    <cfRule type="cellIs" dxfId="97" priority="126" operator="greaterThan">
      <formula>0</formula>
    </cfRule>
  </conditionalFormatting>
  <conditionalFormatting sqref="P86">
    <cfRule type="iconSet" priority="121">
      <iconSet iconSet="3Arrows">
        <cfvo type="percent" val="0"/>
        <cfvo type="num" val="0"/>
        <cfvo type="num" val="0" gte="0"/>
      </iconSet>
    </cfRule>
    <cfRule type="cellIs" dxfId="96" priority="122" operator="lessThan">
      <formula>0</formula>
    </cfRule>
    <cfRule type="cellIs" dxfId="95" priority="123" operator="greaterThan">
      <formula>0</formula>
    </cfRule>
  </conditionalFormatting>
  <conditionalFormatting sqref="P83:P94">
    <cfRule type="iconSet" priority="118">
      <iconSet iconSet="3Arrows">
        <cfvo type="percent" val="0"/>
        <cfvo type="num" val="0"/>
        <cfvo type="num" val="0" gte="0"/>
      </iconSet>
    </cfRule>
    <cfRule type="cellIs" dxfId="94" priority="119" operator="lessThan">
      <formula>0</formula>
    </cfRule>
    <cfRule type="cellIs" dxfId="93" priority="120" operator="greaterThan">
      <formula>0</formula>
    </cfRule>
  </conditionalFormatting>
  <conditionalFormatting sqref="P61:P71">
    <cfRule type="iconSet" priority="115">
      <iconSet iconSet="3Arrows">
        <cfvo type="percent" val="0"/>
        <cfvo type="num" val="0"/>
        <cfvo type="num" val="0" gte="0"/>
      </iconSet>
    </cfRule>
    <cfRule type="cellIs" dxfId="92" priority="116" operator="lessThan">
      <formula>0</formula>
    </cfRule>
    <cfRule type="cellIs" dxfId="91" priority="117" operator="greaterThan">
      <formula>0</formula>
    </cfRule>
  </conditionalFormatting>
  <conditionalFormatting sqref="P48:P60">
    <cfRule type="iconSet" priority="112">
      <iconSet iconSet="3Arrows">
        <cfvo type="percent" val="0"/>
        <cfvo type="num" val="0"/>
        <cfvo type="num" val="0" gte="0"/>
      </iconSet>
    </cfRule>
    <cfRule type="cellIs" dxfId="90" priority="113" operator="lessThan">
      <formula>0</formula>
    </cfRule>
    <cfRule type="cellIs" dxfId="89" priority="114" operator="greaterThan">
      <formula>0</formula>
    </cfRule>
  </conditionalFormatting>
  <conditionalFormatting sqref="P43:P47">
    <cfRule type="iconSet" priority="109">
      <iconSet iconSet="3Arrows">
        <cfvo type="percent" val="0"/>
        <cfvo type="num" val="0"/>
        <cfvo type="num" val="0" gte="0"/>
      </iconSet>
    </cfRule>
    <cfRule type="cellIs" dxfId="88" priority="110" operator="lessThan">
      <formula>0</formula>
    </cfRule>
    <cfRule type="cellIs" dxfId="87" priority="111" operator="greaterThan">
      <formula>0</formula>
    </cfRule>
  </conditionalFormatting>
  <conditionalFormatting sqref="P72:P82">
    <cfRule type="iconSet" priority="106">
      <iconSet iconSet="3Arrows">
        <cfvo type="percent" val="0"/>
        <cfvo type="num" val="0"/>
        <cfvo type="num" val="0" gte="0"/>
      </iconSet>
    </cfRule>
    <cfRule type="cellIs" dxfId="86" priority="107" operator="lessThan">
      <formula>0</formula>
    </cfRule>
    <cfRule type="cellIs" dxfId="85" priority="108" operator="greaterThan">
      <formula>0</formula>
    </cfRule>
  </conditionalFormatting>
  <conditionalFormatting sqref="P90:P95">
    <cfRule type="iconSet" priority="103">
      <iconSet iconSet="3Arrows">
        <cfvo type="percent" val="0"/>
        <cfvo type="num" val="0"/>
        <cfvo type="num" val="0" gte="0"/>
      </iconSet>
    </cfRule>
    <cfRule type="cellIs" dxfId="84" priority="104" operator="lessThan">
      <formula>0</formula>
    </cfRule>
    <cfRule type="cellIs" dxfId="83" priority="105" operator="greaterThan">
      <formula>0</formula>
    </cfRule>
  </conditionalFormatting>
  <conditionalFormatting sqref="P94">
    <cfRule type="iconSet" priority="100">
      <iconSet iconSet="3Arrows">
        <cfvo type="percent" val="0"/>
        <cfvo type="num" val="0"/>
        <cfvo type="num" val="0" gte="0"/>
      </iconSet>
    </cfRule>
    <cfRule type="cellIs" dxfId="82" priority="101" operator="lessThan">
      <formula>0</formula>
    </cfRule>
    <cfRule type="cellIs" dxfId="81" priority="102" operator="greaterThan">
      <formula>0</formula>
    </cfRule>
  </conditionalFormatting>
  <conditionalFormatting sqref="P93">
    <cfRule type="iconSet" priority="97">
      <iconSet iconSet="3Arrows">
        <cfvo type="percent" val="0"/>
        <cfvo type="num" val="0"/>
        <cfvo type="num" val="0" gte="0"/>
      </iconSet>
    </cfRule>
    <cfRule type="cellIs" dxfId="80" priority="98" operator="lessThan">
      <formula>0</formula>
    </cfRule>
    <cfRule type="cellIs" dxfId="79" priority="99" operator="greaterThan">
      <formula>0</formula>
    </cfRule>
  </conditionalFormatting>
  <conditionalFormatting sqref="P92">
    <cfRule type="iconSet" priority="94">
      <iconSet iconSet="3Arrows">
        <cfvo type="percent" val="0"/>
        <cfvo type="num" val="0"/>
        <cfvo type="num" val="0" gte="0"/>
      </iconSet>
    </cfRule>
    <cfRule type="cellIs" dxfId="78" priority="95" operator="lessThan">
      <formula>0</formula>
    </cfRule>
    <cfRule type="cellIs" dxfId="77" priority="96" operator="greaterThan">
      <formula>0</formula>
    </cfRule>
  </conditionalFormatting>
  <conditionalFormatting sqref="P95 P90:P91">
    <cfRule type="iconSet" priority="91">
      <iconSet iconSet="3Arrows">
        <cfvo type="percent" val="0"/>
        <cfvo type="num" val="0"/>
        <cfvo type="num" val="0" gte="0"/>
      </iconSet>
    </cfRule>
    <cfRule type="cellIs" dxfId="76" priority="92" operator="lessThan">
      <formula>0</formula>
    </cfRule>
    <cfRule type="cellIs" dxfId="75" priority="93" operator="greaterThan">
      <formula>0</formula>
    </cfRule>
  </conditionalFormatting>
  <conditionalFormatting sqref="P90">
    <cfRule type="iconSet" priority="88">
      <iconSet iconSet="3Arrows">
        <cfvo type="percent" val="0"/>
        <cfvo type="num" val="0"/>
        <cfvo type="num" val="0" gte="0"/>
      </iconSet>
    </cfRule>
    <cfRule type="cellIs" dxfId="74" priority="89" operator="lessThan">
      <formula>0</formula>
    </cfRule>
    <cfRule type="cellIs" dxfId="73" priority="90" operator="greaterThan">
      <formula>0</formula>
    </cfRule>
  </conditionalFormatting>
  <conditionalFormatting sqref="P91">
    <cfRule type="iconSet" priority="85">
      <iconSet iconSet="3Arrows">
        <cfvo type="percent" val="0"/>
        <cfvo type="num" val="0"/>
        <cfvo type="num" val="0" gte="0"/>
      </iconSet>
    </cfRule>
    <cfRule type="cellIs" dxfId="72" priority="86" operator="lessThan">
      <formula>0</formula>
    </cfRule>
    <cfRule type="cellIs" dxfId="71" priority="87" operator="greaterThan">
      <formula>0</formula>
    </cfRule>
  </conditionalFormatting>
  <conditionalFormatting sqref="P95">
    <cfRule type="iconSet" priority="82">
      <iconSet iconSet="3Arrows">
        <cfvo type="percent" val="0"/>
        <cfvo type="num" val="0"/>
        <cfvo type="num" val="0" gte="0"/>
      </iconSet>
    </cfRule>
    <cfRule type="cellIs" dxfId="70" priority="83" operator="lessThan">
      <formula>0</formula>
    </cfRule>
    <cfRule type="cellIs" dxfId="69" priority="84" operator="greaterThan">
      <formula>0</formula>
    </cfRule>
  </conditionalFormatting>
  <conditionalFormatting sqref="J96">
    <cfRule type="iconSet" priority="79">
      <iconSet iconSet="3Arrows">
        <cfvo type="percent" val="0"/>
        <cfvo type="num" val="0"/>
        <cfvo type="num" val="0" gte="0"/>
      </iconSet>
    </cfRule>
    <cfRule type="cellIs" dxfId="68" priority="80" operator="lessThan">
      <formula>0</formula>
    </cfRule>
    <cfRule type="cellIs" dxfId="67" priority="81" operator="greaterThan">
      <formula>0</formula>
    </cfRule>
  </conditionalFormatting>
  <conditionalFormatting sqref="J97">
    <cfRule type="iconSet" priority="76">
      <iconSet iconSet="3Arrows">
        <cfvo type="percent" val="0"/>
        <cfvo type="num" val="0"/>
        <cfvo type="num" val="0" gte="0"/>
      </iconSet>
    </cfRule>
    <cfRule type="cellIs" dxfId="66" priority="77" operator="lessThan">
      <formula>0</formula>
    </cfRule>
    <cfRule type="cellIs" dxfId="65" priority="78" operator="greaterThan">
      <formula>0</formula>
    </cfRule>
  </conditionalFormatting>
  <conditionalFormatting sqref="J96">
    <cfRule type="iconSet" priority="73">
      <iconSet iconSet="3Arrows">
        <cfvo type="percent" val="0"/>
        <cfvo type="num" val="0"/>
        <cfvo type="num" val="0" gte="0"/>
      </iconSet>
    </cfRule>
    <cfRule type="cellIs" dxfId="64" priority="74" operator="lessThan">
      <formula>0</formula>
    </cfRule>
    <cfRule type="cellIs" dxfId="63" priority="75" operator="greaterThan">
      <formula>0</formula>
    </cfRule>
  </conditionalFormatting>
  <conditionalFormatting sqref="J95">
    <cfRule type="iconSet" priority="70">
      <iconSet iconSet="3Arrows">
        <cfvo type="percent" val="0"/>
        <cfvo type="num" val="0"/>
        <cfvo type="num" val="0" gte="0"/>
      </iconSet>
    </cfRule>
    <cfRule type="cellIs" dxfId="62" priority="71" operator="lessThan">
      <formula>0</formula>
    </cfRule>
    <cfRule type="cellIs" dxfId="61" priority="72" operator="greaterThan">
      <formula>0</formula>
    </cfRule>
  </conditionalFormatting>
  <conditionalFormatting sqref="J98:J101">
    <cfRule type="iconSet" priority="67">
      <iconSet iconSet="3Arrows">
        <cfvo type="percent" val="0"/>
        <cfvo type="num" val="0"/>
        <cfvo type="num" val="0" gte="0"/>
      </iconSet>
    </cfRule>
    <cfRule type="cellIs" dxfId="60" priority="68" operator="lessThan">
      <formula>0</formula>
    </cfRule>
    <cfRule type="cellIs" dxfId="59" priority="69" operator="greaterThan">
      <formula>0</formula>
    </cfRule>
  </conditionalFormatting>
  <conditionalFormatting sqref="J101">
    <cfRule type="iconSet" priority="64">
      <iconSet iconSet="3Arrows">
        <cfvo type="percent" val="0"/>
        <cfvo type="num" val="0"/>
        <cfvo type="num" val="0" gte="0"/>
      </iconSet>
    </cfRule>
    <cfRule type="cellIs" dxfId="58" priority="65" operator="lessThan">
      <formula>0</formula>
    </cfRule>
    <cfRule type="cellIs" dxfId="57" priority="66" operator="greaterThan">
      <formula>0</formula>
    </cfRule>
  </conditionalFormatting>
  <conditionalFormatting sqref="J100">
    <cfRule type="iconSet" priority="61">
      <iconSet iconSet="3Arrows">
        <cfvo type="percent" val="0"/>
        <cfvo type="num" val="0"/>
        <cfvo type="num" val="0" gte="0"/>
      </iconSet>
    </cfRule>
    <cfRule type="cellIs" dxfId="56" priority="62" operator="lessThan">
      <formula>0</formula>
    </cfRule>
    <cfRule type="cellIs" dxfId="55" priority="63" operator="greaterThan">
      <formula>0</formula>
    </cfRule>
  </conditionalFormatting>
  <conditionalFormatting sqref="J98:J99">
    <cfRule type="iconSet" priority="58">
      <iconSet iconSet="3Arrows">
        <cfvo type="percent" val="0"/>
        <cfvo type="num" val="0"/>
        <cfvo type="num" val="0" gte="0"/>
      </iconSet>
    </cfRule>
    <cfRule type="cellIs" dxfId="54" priority="59" operator="lessThan">
      <formula>0</formula>
    </cfRule>
    <cfRule type="cellIs" dxfId="53" priority="60" operator="greaterThan">
      <formula>0</formula>
    </cfRule>
  </conditionalFormatting>
  <conditionalFormatting sqref="J98:J99">
    <cfRule type="iconSet" priority="55">
      <iconSet iconSet="3Arrows">
        <cfvo type="percent" val="0"/>
        <cfvo type="num" val="0"/>
        <cfvo type="num" val="0" gte="0"/>
      </iconSet>
    </cfRule>
    <cfRule type="cellIs" dxfId="52" priority="56" operator="lessThan">
      <formula>0</formula>
    </cfRule>
    <cfRule type="cellIs" dxfId="51" priority="57" operator="greaterThan">
      <formula>0</formula>
    </cfRule>
  </conditionalFormatting>
  <conditionalFormatting sqref="J99">
    <cfRule type="iconSet" priority="52">
      <iconSet iconSet="3Arrows">
        <cfvo type="percent" val="0"/>
        <cfvo type="num" val="0"/>
        <cfvo type="num" val="0" gte="0"/>
      </iconSet>
    </cfRule>
    <cfRule type="cellIs" dxfId="50" priority="53" operator="lessThan">
      <formula>0</formula>
    </cfRule>
    <cfRule type="cellIs" dxfId="49" priority="54" operator="greaterThan">
      <formula>0</formula>
    </cfRule>
  </conditionalFormatting>
  <conditionalFormatting sqref="P97:P98">
    <cfRule type="iconSet" priority="49">
      <iconSet iconSet="3Arrows">
        <cfvo type="percent" val="0"/>
        <cfvo type="num" val="0"/>
        <cfvo type="num" val="0" gte="0"/>
      </iconSet>
    </cfRule>
    <cfRule type="cellIs" dxfId="48" priority="50" operator="lessThan">
      <formula>0</formula>
    </cfRule>
    <cfRule type="cellIs" dxfId="47" priority="51" operator="greaterThan">
      <formula>0</formula>
    </cfRule>
  </conditionalFormatting>
  <conditionalFormatting sqref="P96">
    <cfRule type="iconSet" priority="46">
      <iconSet iconSet="3Arrows">
        <cfvo type="percent" val="0"/>
        <cfvo type="num" val="0"/>
        <cfvo type="num" val="0" gte="0"/>
      </iconSet>
    </cfRule>
    <cfRule type="cellIs" dxfId="46" priority="47" operator="lessThan">
      <formula>0</formula>
    </cfRule>
    <cfRule type="cellIs" dxfId="45" priority="48" operator="greaterThan">
      <formula>0</formula>
    </cfRule>
  </conditionalFormatting>
  <conditionalFormatting sqref="P98:P102">
    <cfRule type="iconSet" priority="43">
      <iconSet iconSet="3Arrows">
        <cfvo type="percent" val="0"/>
        <cfvo type="num" val="0"/>
        <cfvo type="num" val="0" gte="0"/>
      </iconSet>
    </cfRule>
    <cfRule type="cellIs" dxfId="44" priority="44" operator="lessThan">
      <formula>0</formula>
    </cfRule>
    <cfRule type="cellIs" dxfId="43" priority="45" operator="greaterThan">
      <formula>0</formula>
    </cfRule>
  </conditionalFormatting>
  <conditionalFormatting sqref="P102">
    <cfRule type="iconSet" priority="40">
      <iconSet iconSet="3Arrows">
        <cfvo type="percent" val="0"/>
        <cfvo type="num" val="0"/>
        <cfvo type="num" val="0" gte="0"/>
      </iconSet>
    </cfRule>
    <cfRule type="cellIs" dxfId="42" priority="41" operator="lessThan">
      <formula>0</formula>
    </cfRule>
    <cfRule type="cellIs" dxfId="41" priority="42" operator="greaterThan">
      <formula>0</formula>
    </cfRule>
  </conditionalFormatting>
  <conditionalFormatting sqref="P101">
    <cfRule type="iconSet" priority="37">
      <iconSet iconSet="3Arrows">
        <cfvo type="percent" val="0"/>
        <cfvo type="num" val="0"/>
        <cfvo type="num" val="0" gte="0"/>
      </iconSet>
    </cfRule>
    <cfRule type="cellIs" dxfId="40" priority="38" operator="lessThan">
      <formula>0</formula>
    </cfRule>
    <cfRule type="cellIs" dxfId="39" priority="39" operator="greaterThan">
      <formula>0</formula>
    </cfRule>
  </conditionalFormatting>
  <conditionalFormatting sqref="P100">
    <cfRule type="iconSet" priority="34">
      <iconSet iconSet="3Arrows">
        <cfvo type="percent" val="0"/>
        <cfvo type="num" val="0"/>
        <cfvo type="num" val="0" gte="0"/>
      </iconSet>
    </cfRule>
    <cfRule type="cellIs" dxfId="38" priority="35" operator="lessThan">
      <formula>0</formula>
    </cfRule>
    <cfRule type="cellIs" dxfId="37" priority="36" operator="greaterThan">
      <formula>0</formula>
    </cfRule>
  </conditionalFormatting>
  <conditionalFormatting sqref="P98:P99">
    <cfRule type="iconSet" priority="31">
      <iconSet iconSet="3Arrows">
        <cfvo type="percent" val="0"/>
        <cfvo type="num" val="0"/>
        <cfvo type="num" val="0" gte="0"/>
      </iconSet>
    </cfRule>
    <cfRule type="cellIs" dxfId="36" priority="32" operator="lessThan">
      <formula>0</formula>
    </cfRule>
    <cfRule type="cellIs" dxfId="35" priority="33" operator="greaterThan">
      <formula>0</formula>
    </cfRule>
  </conditionalFormatting>
  <conditionalFormatting sqref="P98">
    <cfRule type="iconSet" priority="28">
      <iconSet iconSet="3Arrows">
        <cfvo type="percent" val="0"/>
        <cfvo type="num" val="0"/>
        <cfvo type="num" val="0" gte="0"/>
      </iconSet>
    </cfRule>
    <cfRule type="cellIs" dxfId="34" priority="29" operator="lessThan">
      <formula>0</formula>
    </cfRule>
    <cfRule type="cellIs" dxfId="33" priority="30" operator="greaterThan">
      <formula>0</formula>
    </cfRule>
  </conditionalFormatting>
  <conditionalFormatting sqref="P99">
    <cfRule type="iconSet" priority="25">
      <iconSet iconSet="3Arrows">
        <cfvo type="percent" val="0"/>
        <cfvo type="num" val="0"/>
        <cfvo type="num" val="0" gte="0"/>
      </iconSet>
    </cfRule>
    <cfRule type="cellIs" dxfId="32" priority="26" operator="lessThan">
      <formula>0</formula>
    </cfRule>
    <cfRule type="cellIs" dxfId="31" priority="27" operator="greaterThan">
      <formula>0</formula>
    </cfRule>
  </conditionalFormatting>
  <conditionalFormatting sqref="J49:J53 J55:J59">
    <cfRule type="iconSet" priority="22">
      <iconSet iconSet="3Arrows">
        <cfvo type="percent" val="0"/>
        <cfvo type="num" val="0"/>
        <cfvo type="num" val="0" gte="0"/>
      </iconSet>
    </cfRule>
    <cfRule type="cellIs" dxfId="30" priority="23" operator="lessThan">
      <formula>0</formula>
    </cfRule>
    <cfRule type="cellIs" dxfId="29" priority="24" operator="greaterThan">
      <formula>0</formula>
    </cfRule>
  </conditionalFormatting>
  <conditionalFormatting sqref="J48 J54 J60">
    <cfRule type="iconSet" priority="19">
      <iconSet iconSet="3Arrows">
        <cfvo type="percent" val="0"/>
        <cfvo type="num" val="0"/>
        <cfvo type="num" val="0" gte="0"/>
      </iconSet>
    </cfRule>
    <cfRule type="cellIs" dxfId="28" priority="20" operator="lessThan">
      <formula>0</formula>
    </cfRule>
    <cfRule type="cellIs" dxfId="27" priority="21" operator="greaterThan">
      <formula>0</formula>
    </cfRule>
  </conditionalFormatting>
  <conditionalFormatting sqref="J54">
    <cfRule type="iconSet" priority="16">
      <iconSet iconSet="3Arrows">
        <cfvo type="percent" val="0"/>
        <cfvo type="num" val="0"/>
        <cfvo type="num" val="0" gte="0"/>
      </iconSet>
    </cfRule>
    <cfRule type="cellIs" dxfId="26" priority="17" operator="lessThan">
      <formula>0</formula>
    </cfRule>
    <cfRule type="cellIs" dxfId="25" priority="18" operator="greaterThan">
      <formula>0</formula>
    </cfRule>
  </conditionalFormatting>
  <conditionalFormatting sqref="J60">
    <cfRule type="iconSet" priority="13">
      <iconSet iconSet="3Arrows">
        <cfvo type="percent" val="0"/>
        <cfvo type="num" val="0"/>
        <cfvo type="num" val="0" gte="0"/>
      </iconSet>
    </cfRule>
    <cfRule type="cellIs" dxfId="24" priority="14" operator="lessThan">
      <formula>0</formula>
    </cfRule>
    <cfRule type="cellIs" dxfId="23" priority="15" operator="greaterThan">
      <formula>0</formula>
    </cfRule>
  </conditionalFormatting>
  <conditionalFormatting sqref="J102:J103">
    <cfRule type="iconSet" priority="10">
      <iconSet iconSet="3Arrows">
        <cfvo type="percent" val="0"/>
        <cfvo type="num" val="0"/>
        <cfvo type="num" val="0" gte="0"/>
      </iconSet>
    </cfRule>
    <cfRule type="cellIs" dxfId="22" priority="11" operator="lessThan">
      <formula>0</formula>
    </cfRule>
    <cfRule type="cellIs" dxfId="21" priority="12" operator="greaterThan">
      <formula>0</formula>
    </cfRule>
  </conditionalFormatting>
  <conditionalFormatting sqref="J102">
    <cfRule type="iconSet" priority="7">
      <iconSet iconSet="3Arrows">
        <cfvo type="percent" val="0"/>
        <cfvo type="num" val="0"/>
        <cfvo type="num" val="0" gte="0"/>
      </iconSet>
    </cfRule>
    <cfRule type="cellIs" dxfId="20" priority="8" operator="lessThan">
      <formula>0</formula>
    </cfRule>
    <cfRule type="cellIs" dxfId="19" priority="9" operator="greaterThan">
      <formula>0</formula>
    </cfRule>
  </conditionalFormatting>
  <conditionalFormatting sqref="J103">
    <cfRule type="iconSet" priority="4">
      <iconSet iconSet="3Arrows">
        <cfvo type="percent" val="0"/>
        <cfvo type="num" val="0"/>
        <cfvo type="num" val="0" gte="0"/>
      </iconSet>
    </cfRule>
    <cfRule type="cellIs" dxfId="18" priority="5" operator="lessThan">
      <formula>0</formula>
    </cfRule>
    <cfRule type="cellIs" dxfId="17" priority="6" operator="greaterThan">
      <formula>0</formula>
    </cfRule>
  </conditionalFormatting>
  <conditionalFormatting sqref="J6:J109">
    <cfRule type="cellIs" dxfId="16" priority="1" operator="lessThan">
      <formula>-0.1</formula>
    </cfRule>
    <cfRule type="cellIs" dxfId="15" priority="2" operator="greaterThan">
      <formula>0.1</formula>
    </cfRule>
    <cfRule type="cellIs" dxfId="14" priority="3" operator="greaterThan">
      <formula>0.1</formula>
    </cfRule>
  </conditionalFormatting>
  <conditionalFormatting sqref="J6:J109">
    <cfRule type="iconSet" priority="5719">
      <iconSet iconSet="3Arrows">
        <cfvo type="percent" val="0"/>
        <cfvo type="num" val="0"/>
        <cfvo type="num" val="0" gte="0"/>
      </iconSet>
    </cfRule>
    <cfRule type="cellIs" dxfId="13" priority="5720" operator="lessThan">
      <formula>0</formula>
    </cfRule>
    <cfRule type="cellIs" dxfId="12" priority="5721" operator="greaterThan">
      <formula>0</formula>
    </cfRule>
  </conditionalFormatting>
  <conditionalFormatting sqref="P6:P109">
    <cfRule type="iconSet" priority="5722">
      <iconSet iconSet="3Arrows">
        <cfvo type="percent" val="0"/>
        <cfvo type="num" val="0"/>
        <cfvo type="num" val="0" gte="0"/>
      </iconSet>
    </cfRule>
    <cfRule type="cellIs" dxfId="11" priority="5723" operator="lessThan">
      <formula>0</formula>
    </cfRule>
    <cfRule type="cellIs" dxfId="10" priority="5724" operator="greaterThan">
      <formula>0</formula>
    </cfRule>
  </conditionalFormatting>
  <conditionalFormatting sqref="J97:J109">
    <cfRule type="iconSet" priority="5725">
      <iconSet iconSet="3Arrows">
        <cfvo type="percent" val="0"/>
        <cfvo type="num" val="0"/>
        <cfvo type="num" val="0" gte="0"/>
      </iconSet>
    </cfRule>
    <cfRule type="cellIs" dxfId="9" priority="5726" operator="lessThan">
      <formula>0</formula>
    </cfRule>
    <cfRule type="cellIs" dxfId="8" priority="5727" operator="greaterThan">
      <formula>0</formula>
    </cfRule>
  </conditionalFormatting>
  <conditionalFormatting sqref="P96:P109">
    <cfRule type="iconSet" priority="5728">
      <iconSet iconSet="3Arrows">
        <cfvo type="percent" val="0"/>
        <cfvo type="num" val="0"/>
        <cfvo type="num" val="0" gte="0"/>
      </iconSet>
    </cfRule>
    <cfRule type="cellIs" dxfId="7" priority="5729" operator="lessThan">
      <formula>0</formula>
    </cfRule>
    <cfRule type="cellIs" dxfId="6" priority="5730" operator="greaterThan">
      <formula>0</formula>
    </cfRule>
  </conditionalFormatting>
  <conditionalFormatting sqref="J96:J109">
    <cfRule type="iconSet" priority="5731">
      <iconSet iconSet="3Arrows">
        <cfvo type="percent" val="0"/>
        <cfvo type="num" val="0"/>
        <cfvo type="num" val="0" gte="0"/>
      </iconSet>
    </cfRule>
    <cfRule type="cellIs" dxfId="5" priority="5732" operator="lessThan">
      <formula>0</formula>
    </cfRule>
    <cfRule type="cellIs" dxfId="4" priority="5733" operator="greaterThan">
      <formula>0</formula>
    </cfRule>
  </conditionalFormatting>
  <conditionalFormatting sqref="J102:J109">
    <cfRule type="iconSet" priority="5734">
      <iconSet iconSet="3Arrows">
        <cfvo type="percent" val="0"/>
        <cfvo type="num" val="0"/>
        <cfvo type="num" val="0" gte="0"/>
      </iconSet>
    </cfRule>
    <cfRule type="cellIs" dxfId="3" priority="5735" operator="lessThan">
      <formula>0</formula>
    </cfRule>
    <cfRule type="cellIs" dxfId="2" priority="5736" operator="greaterThan">
      <formula>0</formula>
    </cfRule>
  </conditionalFormatting>
  <conditionalFormatting sqref="J104:J109">
    <cfRule type="iconSet" priority="5737">
      <iconSet iconSet="3Arrows">
        <cfvo type="percent" val="0"/>
        <cfvo type="num" val="0"/>
        <cfvo type="num" val="0" gte="0"/>
      </iconSet>
    </cfRule>
    <cfRule type="cellIs" dxfId="1" priority="5738" operator="lessThan">
      <formula>0</formula>
    </cfRule>
    <cfRule type="cellIs" dxfId="0" priority="5739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018D1FD36F8A4F85BFBE2CF5F998C8" ma:contentTypeVersion="2" ma:contentTypeDescription="Create a new document." ma:contentTypeScope="" ma:versionID="7927603d44d4a2e81cd7fc1d7dae1010">
  <xsd:schema xmlns:xsd="http://www.w3.org/2001/XMLSchema" xmlns:xs="http://www.w3.org/2001/XMLSchema" xmlns:p="http://schemas.microsoft.com/office/2006/metadata/properties" xmlns:ns3="1718afe2-fff6-4ed7-9379-05655c0674cb" targetNamespace="http://schemas.microsoft.com/office/2006/metadata/properties" ma:root="true" ma:fieldsID="19a5933f02ff67c5509c7e83931f4485" ns3:_="">
    <xsd:import namespace="1718afe2-fff6-4ed7-9379-05655c0674c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18afe2-fff6-4ed7-9379-05655c0674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219659E-D453-4308-8F93-A3EFE1B0F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18afe2-fff6-4ed7-9379-05655c0674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D5FFB43-C6C3-40EC-B871-48DB8FE3825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8351877-8685-4185-8288-6C5D1C00EFEC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1718afe2-fff6-4ed7-9379-05655c0674cb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Eseyin Kayode</cp:lastModifiedBy>
  <cp:lastPrinted>2019-06-28T13:32:12Z</cp:lastPrinted>
  <dcterms:created xsi:type="dcterms:W3CDTF">2011-05-06T08:53:19Z</dcterms:created>
  <dcterms:modified xsi:type="dcterms:W3CDTF">2023-02-14T13:45:09Z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0x0101000E018D1FD36F8A4F85BFBE2CF5F998C8</vt:lpwstr>
  </property>
</Properties>
</file>