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ngozi.chukwuneke\Desktop\Research Files\PRICELIST\"/>
    </mc:Choice>
  </mc:AlternateContent>
  <xr:revisionPtr revIDLastSave="0" documentId="13_ncr:1_{577DD828-7287-4349-97F6-6581F383C010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Pricelist'!$A$5:$R$107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Pricelist'!$A$1:$Q$107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61" i="1" l="1"/>
</calcChain>
</file>

<file path=xl/sharedStrings.xml><?xml version="1.0" encoding="utf-8"?>
<sst xmlns="http://schemas.openxmlformats.org/spreadsheetml/2006/main" count="123" uniqueCount="123">
  <si>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</si>
  <si>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</si>
  <si>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</si>
  <si>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</si>
  <si>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</si>
  <si>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</si>
  <si>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</si>
  <si>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</si>
  <si>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</si>
  <si>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</si>
  <si>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</si>
  <si>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</si>
  <si>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</si>
  <si>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</si>
  <si>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</si>
  <si>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</si>
  <si>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</si>
  <si>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</si>
  <si>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</si>
  <si>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</si>
  <si>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</si>
  <si>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</si>
  <si>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</si>
  <si>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</si>
  <si>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</si>
  <si>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</si>
  <si>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</si>
  <si>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</si>
  <si>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</si>
  <si>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</si>
  <si>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</si>
  <si>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</si>
  <si>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</si>
  <si>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</si>
  <si>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</si>
  <si>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</si>
  <si>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</si>
  <si>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</si>
  <si>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</si>
  <si>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</si>
  <si>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</si>
  <si>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</si>
  <si>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</si>
  <si>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</si>
  <si>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</si>
  <si>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</si>
  <si>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</si>
  <si>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</si>
  <si>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</si>
  <si>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</si>
  <si>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</si>
  <si>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</si>
  <si>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</si>
  <si>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</si>
  <si>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</si>
  <si>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</si>
  <si>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</si>
  <si>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</si>
  <si>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</si>
  <si>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</si>
  <si>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</si>
  <si>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</si>
  <si>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BUACEMENT</t>
  </si>
  <si>
    <t>PRESCO</t>
  </si>
  <si>
    <t>CUSTODIAN</t>
  </si>
  <si>
    <t>JAIZBANK</t>
  </si>
  <si>
    <t>LIVESTOCK</t>
  </si>
  <si>
    <t>CAP</t>
  </si>
  <si>
    <t>AIRTELAFRI</t>
  </si>
  <si>
    <t>BERGER</t>
  </si>
  <si>
    <t>S/N</t>
  </si>
  <si>
    <t>CHAMPION</t>
  </si>
  <si>
    <t>CUTIX</t>
  </si>
  <si>
    <t>COURTVILLE</t>
  </si>
  <si>
    <t>FTNCOCOA</t>
  </si>
  <si>
    <t>JAPAULGOLD</t>
  </si>
  <si>
    <t>MRS</t>
  </si>
  <si>
    <t>SOVRENINS</t>
  </si>
  <si>
    <t>LASACO</t>
  </si>
  <si>
    <t>UPL</t>
  </si>
  <si>
    <t>GTCO</t>
  </si>
  <si>
    <t>CHIPLC</t>
  </si>
  <si>
    <t>LEARNAFRCA</t>
  </si>
  <si>
    <t>UPDC</t>
  </si>
  <si>
    <t>MANSARD</t>
  </si>
  <si>
    <t>NGXGROUP</t>
  </si>
  <si>
    <t>ACADEMY</t>
  </si>
  <si>
    <t>REGALINS</t>
  </si>
  <si>
    <t>FIDSON</t>
  </si>
  <si>
    <t>NEM</t>
  </si>
  <si>
    <t>NPFMCRFBK</t>
  </si>
  <si>
    <t>BUAFOODS</t>
  </si>
  <si>
    <t>CORNERST</t>
  </si>
  <si>
    <t>ETRANZACT</t>
  </si>
  <si>
    <t>REDSTAREX</t>
  </si>
  <si>
    <t>CAVERTON</t>
  </si>
  <si>
    <t>NNFM</t>
  </si>
  <si>
    <t>TRANSCOHOT</t>
  </si>
  <si>
    <t>BETAGLAS</t>
  </si>
  <si>
    <t>LINKASSURE</t>
  </si>
  <si>
    <t>WEMABANK</t>
  </si>
  <si>
    <t>ACCESSCORP</t>
  </si>
  <si>
    <t>IMG</t>
  </si>
  <si>
    <t>JOHNHOLT</t>
  </si>
  <si>
    <t>CWG</t>
  </si>
  <si>
    <t>DAARCOMM</t>
  </si>
  <si>
    <t>MORISON</t>
  </si>
  <si>
    <t>MEYER</t>
  </si>
  <si>
    <t>TRIPPLEG</t>
  </si>
  <si>
    <t>ABCTRANS</t>
  </si>
  <si>
    <t>IKEJAHOTEL</t>
  </si>
  <si>
    <t>RTBRISCOE</t>
  </si>
  <si>
    <t>SUNUASSUR</t>
  </si>
  <si>
    <t>ARDOVA</t>
  </si>
  <si>
    <t>MULTIVERSE</t>
  </si>
  <si>
    <t>ALEX</t>
  </si>
  <si>
    <t>CAPHOTEL</t>
  </si>
  <si>
    <t>DEAPCAP</t>
  </si>
  <si>
    <t>GSPECPLC</t>
  </si>
  <si>
    <t>NCR</t>
  </si>
  <si>
    <t>PHARMDEKO</t>
  </si>
  <si>
    <t>SKYAVN</t>
  </si>
  <si>
    <t>TANTALIZER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</si>
</sst>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0" fontId="0" fillId="0" borderId="0" xfId="0" applyFont="1"/>
    <xf numFmtId="0" fontId="22" fillId="0" borderId="0" xfId="0" applyNumberFormat="1" applyFont="1"/>
    <xf numFmtId="43" fontId="0" fillId="0" borderId="0" xfId="0" applyNumberFormat="1"/>
    <xf numFmtId="2" fontId="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103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61"/>
  <sheetViews>
    <sheetView tabSelected="1" zoomScaleNormal="100" zoomScaleSheetLayoutView="100" workbookViewId="0">
      <pane ySplit="5" topLeftCell="A6" activePane="bottomLeft" state="frozen"/>
      <selection pane="bottomLeft" activeCell="B115" sqref="B115"/>
    </sheetView>
  </sheetViews>
  <sheetFormatPr defaultRowHeight="15" x14ac:dyDescent="0.25"/>
  <cols>
    <col min="1" max="1" width="4.140625" customWidth="1"/>
    <col min="2" max="2" width="11.28515625" customWidth="1"/>
    <col min="3" max="5" width="8.5703125" customWidth="1"/>
    <col min="6" max="6" width="9" customWidth="1"/>
    <col min="7" max="8" width="10.28515625" customWidth="1"/>
    <col min="9" max="9" width="10" style="9" customWidth="1"/>
    <col min="10" max="10" width="10.42578125" style="9" customWidth="1"/>
    <col min="11" max="11" width="11.7109375" style="29" bestFit="1" customWidth="1"/>
    <col min="12" max="12" width="12.5703125" style="29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2.140625" style="4" bestFit="1" customWidth="1"/>
    <col min="20" max="20" width="10.28515625" style="4" bestFit="1" customWidth="1"/>
    <col min="21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13</v>
      </c>
      <c r="G3" s="34"/>
      <c r="H3" s="34"/>
      <c r="I3" s="33">
        <v>44756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5" t="s">
        <v>70</v>
      </c>
      <c r="B5" s="36" t="s">
        <v>0</v>
      </c>
      <c r="C5" s="35" t="s">
        <v>1</v>
      </c>
      <c r="D5" s="35" t="s">
        <v>2</v>
      </c>
      <c r="E5" s="35" t="s">
        <v>3</v>
      </c>
      <c r="F5" s="35" t="s">
        <v>4</v>
      </c>
      <c r="G5" s="35" t="s">
        <v>5</v>
      </c>
      <c r="H5" s="35" t="s">
        <v>9</v>
      </c>
      <c r="I5" s="8" t="s">
        <v>6</v>
      </c>
      <c r="J5" s="8" t="s">
        <v>10</v>
      </c>
      <c r="K5" s="37" t="s">
        <v>7</v>
      </c>
      <c r="L5" s="6" t="s">
        <v>8</v>
      </c>
      <c r="M5" s="6" t="s">
        <v>11</v>
      </c>
      <c r="N5" s="10" t="s">
        <v>46</v>
      </c>
      <c r="O5" s="6" t="s">
        <v>12</v>
      </c>
      <c r="P5" s="8" t="s">
        <v>14</v>
      </c>
      <c r="Q5" s="6" t="s">
        <v>50</v>
      </c>
      <c r="R5" s="6" t="s">
        <v>51</v>
      </c>
    </row>
    <row r="6" spans="1:188" x14ac:dyDescent="0.25">
      <c r="A6" s="22">
        <v>1</v>
      </c>
      <c r="B6" s="22" t="s">
        <v>109</v>
      </c>
      <c r="C6" s="16">
        <v>0.3</v>
      </c>
      <c r="D6" s="16">
        <v>0.3</v>
      </c>
      <c r="E6" s="16">
        <v>0.3</v>
      </c>
      <c r="F6" s="16">
        <v>0.3</v>
      </c>
      <c r="G6" s="23">
        <v>0.3</v>
      </c>
      <c r="H6" s="24">
        <v>0</v>
      </c>
      <c r="I6" s="25">
        <v>0</v>
      </c>
      <c r="J6" s="17">
        <v>0</v>
      </c>
      <c r="K6" s="26">
        <v>30899</v>
      </c>
      <c r="L6" s="26">
        <v>10195.67</v>
      </c>
      <c r="M6" s="18">
        <v>24.391555023923445</v>
      </c>
      <c r="N6" s="18">
        <v>497.31000029999996</v>
      </c>
      <c r="O6" s="19">
        <v>0.32996763649309041</v>
      </c>
      <c r="P6" s="17">
        <v>-3.2258064516129115E-2</v>
      </c>
      <c r="Q6" s="16">
        <v>0.36</v>
      </c>
      <c r="R6" s="16">
        <v>0.28999999999999998</v>
      </c>
      <c r="S6" s="32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86</v>
      </c>
      <c r="C7" s="16">
        <v>2.0699999999999998</v>
      </c>
      <c r="D7" s="16">
        <v>2.25</v>
      </c>
      <c r="E7" s="16">
        <v>2.27</v>
      </c>
      <c r="F7" s="16">
        <v>2.12</v>
      </c>
      <c r="G7" s="23">
        <v>2.25</v>
      </c>
      <c r="H7" s="24">
        <v>7.0754716981132004E-2</v>
      </c>
      <c r="I7" s="25">
        <v>0.18000000000000016</v>
      </c>
      <c r="J7" s="17">
        <v>8.6956521739130599E-2</v>
      </c>
      <c r="K7" s="26">
        <v>3570405</v>
      </c>
      <c r="L7" s="26">
        <v>7969061.2800000003</v>
      </c>
      <c r="M7" s="18">
        <v>19064.739904306221</v>
      </c>
      <c r="N7" s="18">
        <v>1360.8</v>
      </c>
      <c r="O7" s="19">
        <v>2.2319768429631934</v>
      </c>
      <c r="P7" s="17">
        <v>3.5</v>
      </c>
      <c r="Q7" s="16">
        <v>2.25</v>
      </c>
      <c r="R7" s="16">
        <v>0.55000000000000004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101</v>
      </c>
      <c r="C8" s="16">
        <v>9.3000000000000007</v>
      </c>
      <c r="D8" s="16">
        <v>9.3000000000000007</v>
      </c>
      <c r="E8" s="16">
        <v>9.3000000000000007</v>
      </c>
      <c r="F8" s="16">
        <v>9.25</v>
      </c>
      <c r="G8" s="23">
        <v>9.25</v>
      </c>
      <c r="H8" s="24">
        <v>5.4054054054055722E-3</v>
      </c>
      <c r="I8" s="25">
        <v>-5.0000000000000711E-2</v>
      </c>
      <c r="J8" s="17">
        <v>-5.3763440860216116E-3</v>
      </c>
      <c r="K8" s="26">
        <v>6421892</v>
      </c>
      <c r="L8" s="26">
        <v>59690475.850000001</v>
      </c>
      <c r="M8" s="18">
        <v>142800.18145933014</v>
      </c>
      <c r="N8" s="18">
        <v>328793.336985</v>
      </c>
      <c r="O8" s="19">
        <v>9.2948426803191335</v>
      </c>
      <c r="P8" s="17">
        <v>-5.3763440860216116E-3</v>
      </c>
      <c r="Q8" s="16">
        <v>10.4</v>
      </c>
      <c r="R8" s="16">
        <v>9.25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15</v>
      </c>
      <c r="C9" s="16">
        <v>5.65</v>
      </c>
      <c r="D9" s="16">
        <v>5.65</v>
      </c>
      <c r="E9" s="16">
        <v>5.65</v>
      </c>
      <c r="F9" s="16">
        <v>5.65</v>
      </c>
      <c r="G9" s="23">
        <v>5.65</v>
      </c>
      <c r="H9" s="24">
        <v>0</v>
      </c>
      <c r="I9" s="25">
        <v>0</v>
      </c>
      <c r="J9" s="17">
        <v>0</v>
      </c>
      <c r="K9" s="26">
        <v>196833</v>
      </c>
      <c r="L9" s="26">
        <v>1143230.1499999999</v>
      </c>
      <c r="M9" s="18">
        <v>2735.0003588516743</v>
      </c>
      <c r="N9" s="18">
        <v>11300</v>
      </c>
      <c r="O9" s="19">
        <v>5.808122367692409</v>
      </c>
      <c r="P9" s="17">
        <v>-0.11023622047244086</v>
      </c>
      <c r="Q9" s="16">
        <v>7.8</v>
      </c>
      <c r="R9" s="16">
        <v>5.55</v>
      </c>
      <c r="S9" s="32"/>
      <c r="T9" s="31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16</v>
      </c>
      <c r="C10" s="16">
        <v>0.61</v>
      </c>
      <c r="D10" s="16">
        <v>0.61</v>
      </c>
      <c r="E10" s="16">
        <v>0.63</v>
      </c>
      <c r="F10" s="16">
        <v>0.6</v>
      </c>
      <c r="G10" s="23">
        <v>0.61</v>
      </c>
      <c r="H10" s="24">
        <v>5.0000000000000044E-2</v>
      </c>
      <c r="I10" s="25">
        <v>0</v>
      </c>
      <c r="J10" s="17">
        <v>0</v>
      </c>
      <c r="K10" s="26">
        <v>2669435</v>
      </c>
      <c r="L10" s="26">
        <v>1619496.57</v>
      </c>
      <c r="M10" s="18">
        <v>3874.3937081339714</v>
      </c>
      <c r="N10" s="18">
        <v>12610.691897659999</v>
      </c>
      <c r="O10" s="19">
        <v>0.60668140261890624</v>
      </c>
      <c r="P10" s="17">
        <v>-0.12857142857142856</v>
      </c>
      <c r="Q10" s="16">
        <v>0.84</v>
      </c>
      <c r="R10" s="16">
        <v>0.61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68</v>
      </c>
      <c r="C11" s="16">
        <v>1732.2</v>
      </c>
      <c r="D11" s="16">
        <v>1732.2</v>
      </c>
      <c r="E11" s="16">
        <v>1732.2</v>
      </c>
      <c r="F11" s="16">
        <v>1732.2</v>
      </c>
      <c r="G11" s="23">
        <v>1732.2</v>
      </c>
      <c r="H11" s="24">
        <v>0</v>
      </c>
      <c r="I11" s="25">
        <v>0</v>
      </c>
      <c r="J11" s="17">
        <v>0</v>
      </c>
      <c r="K11" s="26">
        <v>33</v>
      </c>
      <c r="L11" s="26">
        <v>59080.800000000003</v>
      </c>
      <c r="M11" s="18">
        <v>141.34162679425839</v>
      </c>
      <c r="N11" s="18">
        <v>6509870.0352288</v>
      </c>
      <c r="O11" s="19">
        <v>1790.3272727272729</v>
      </c>
      <c r="P11" s="17">
        <v>0.81382198952879592</v>
      </c>
      <c r="Q11" s="16">
        <v>1767</v>
      </c>
      <c r="R11" s="16">
        <v>955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115</v>
      </c>
      <c r="C12" s="16">
        <v>7.2</v>
      </c>
      <c r="D12" s="16">
        <v>7.2</v>
      </c>
      <c r="E12" s="16">
        <v>7.2</v>
      </c>
      <c r="F12" s="16">
        <v>7.2</v>
      </c>
      <c r="G12" s="23">
        <v>7.2</v>
      </c>
      <c r="H12" s="24">
        <v>0</v>
      </c>
      <c r="I12" s="25">
        <v>0</v>
      </c>
      <c r="J12" s="17">
        <v>0</v>
      </c>
      <c r="K12" s="26">
        <v>223</v>
      </c>
      <c r="L12" s="26">
        <v>1561</v>
      </c>
      <c r="M12" s="18">
        <v>3.7344497607655502</v>
      </c>
      <c r="N12" s="18">
        <v>1583.6831999999999</v>
      </c>
      <c r="O12" s="19">
        <v>7</v>
      </c>
      <c r="P12" s="17">
        <v>0</v>
      </c>
      <c r="Q12" s="16">
        <v>7.2</v>
      </c>
      <c r="R12" s="16">
        <v>7.2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113</v>
      </c>
      <c r="C13" s="16">
        <v>13.05</v>
      </c>
      <c r="D13" s="16">
        <v>13.05</v>
      </c>
      <c r="E13" s="16">
        <v>13.05</v>
      </c>
      <c r="F13" s="16">
        <v>13.05</v>
      </c>
      <c r="G13" s="23">
        <v>13.05</v>
      </c>
      <c r="H13" s="24">
        <v>0</v>
      </c>
      <c r="I13" s="25">
        <v>0</v>
      </c>
      <c r="J13" s="17">
        <v>0</v>
      </c>
      <c r="K13" s="26">
        <v>54108</v>
      </c>
      <c r="L13" s="26">
        <v>707099.65</v>
      </c>
      <c r="M13" s="18">
        <v>1691.6259569377992</v>
      </c>
      <c r="N13" s="18">
        <v>16997.378394150001</v>
      </c>
      <c r="O13" s="19">
        <v>13.068301360242478</v>
      </c>
      <c r="P13" s="17">
        <v>3.8461538461538325E-3</v>
      </c>
      <c r="Q13" s="16">
        <v>15.2</v>
      </c>
      <c r="R13" s="16">
        <v>11.55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69</v>
      </c>
      <c r="C14" s="16">
        <v>6.85</v>
      </c>
      <c r="D14" s="16">
        <v>6.85</v>
      </c>
      <c r="E14" s="16">
        <v>6.85</v>
      </c>
      <c r="F14" s="16">
        <v>6.85</v>
      </c>
      <c r="G14" s="23">
        <v>6.85</v>
      </c>
      <c r="H14" s="24">
        <v>0</v>
      </c>
      <c r="I14" s="25">
        <v>0</v>
      </c>
      <c r="J14" s="17">
        <v>0</v>
      </c>
      <c r="K14" s="26">
        <v>8902</v>
      </c>
      <c r="L14" s="26">
        <v>62895.1</v>
      </c>
      <c r="M14" s="18">
        <v>150.46674641148326</v>
      </c>
      <c r="N14" s="18">
        <v>1985.2906119499999</v>
      </c>
      <c r="O14" s="19">
        <v>7.0652774657380366</v>
      </c>
      <c r="P14" s="17">
        <v>-0.19883040935672525</v>
      </c>
      <c r="Q14" s="16">
        <v>8.5500000000000007</v>
      </c>
      <c r="R14" s="16">
        <v>6.15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98</v>
      </c>
      <c r="C15" s="16">
        <v>51.2</v>
      </c>
      <c r="D15" s="16">
        <v>51.2</v>
      </c>
      <c r="E15" s="16">
        <v>51.2</v>
      </c>
      <c r="F15" s="16">
        <v>51.2</v>
      </c>
      <c r="G15" s="23">
        <v>51.2</v>
      </c>
      <c r="H15" s="24">
        <v>0</v>
      </c>
      <c r="I15" s="25">
        <v>0</v>
      </c>
      <c r="J15" s="17">
        <v>0</v>
      </c>
      <c r="K15" s="26">
        <v>3417</v>
      </c>
      <c r="L15" s="26">
        <v>167062.6</v>
      </c>
      <c r="M15" s="18">
        <v>399.6712918660287</v>
      </c>
      <c r="N15" s="18">
        <v>25598.5664</v>
      </c>
      <c r="O15" s="19">
        <v>48.891600819432249</v>
      </c>
      <c r="P15" s="17">
        <v>-3.3050047214353118E-2</v>
      </c>
      <c r="Q15" s="16">
        <v>62.55</v>
      </c>
      <c r="R15" s="16">
        <v>51.2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62</v>
      </c>
      <c r="C16" s="16">
        <v>69.3</v>
      </c>
      <c r="D16" s="16">
        <v>69.3</v>
      </c>
      <c r="E16" s="16">
        <v>69.3</v>
      </c>
      <c r="F16" s="16">
        <v>69.3</v>
      </c>
      <c r="G16" s="23">
        <v>69.3</v>
      </c>
      <c r="H16" s="24">
        <v>0</v>
      </c>
      <c r="I16" s="25">
        <v>0</v>
      </c>
      <c r="J16" s="17">
        <v>0</v>
      </c>
      <c r="K16" s="26">
        <v>6104</v>
      </c>
      <c r="L16" s="26">
        <v>381279.7</v>
      </c>
      <c r="M16" s="18">
        <v>912.15239234449768</v>
      </c>
      <c r="N16" s="18">
        <v>2346799.736358</v>
      </c>
      <c r="O16" s="19">
        <v>62.463908912188728</v>
      </c>
      <c r="P16" s="17">
        <v>3.3557046979865834E-2</v>
      </c>
      <c r="Q16" s="16">
        <v>74.25</v>
      </c>
      <c r="R16" s="16">
        <v>68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91</v>
      </c>
      <c r="C17" s="16">
        <v>48.5</v>
      </c>
      <c r="D17" s="16">
        <v>48.5</v>
      </c>
      <c r="E17" s="16">
        <v>50.8</v>
      </c>
      <c r="F17" s="16">
        <v>49.95</v>
      </c>
      <c r="G17" s="23">
        <v>50.8</v>
      </c>
      <c r="H17" s="24">
        <v>1.7017017017016967E-2</v>
      </c>
      <c r="I17" s="25">
        <v>2.2999999999999972</v>
      </c>
      <c r="J17" s="17">
        <v>4.7422680412370966E-2</v>
      </c>
      <c r="K17" s="26">
        <v>502676</v>
      </c>
      <c r="L17" s="26">
        <v>25159491.649999999</v>
      </c>
      <c r="M17" s="18">
        <v>60190.17141148325</v>
      </c>
      <c r="N17" s="18">
        <v>914400</v>
      </c>
      <c r="O17" s="19">
        <v>50.051109760561474</v>
      </c>
      <c r="P17" s="17">
        <v>0.27</v>
      </c>
      <c r="Q17" s="16">
        <v>66</v>
      </c>
      <c r="R17" s="16">
        <v>44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17</v>
      </c>
      <c r="C18" s="16">
        <v>17.100000000000001</v>
      </c>
      <c r="D18" s="16">
        <v>17.100000000000001</v>
      </c>
      <c r="E18" s="16">
        <v>17.100000000000001</v>
      </c>
      <c r="F18" s="16">
        <v>17.100000000000001</v>
      </c>
      <c r="G18" s="23">
        <v>17.100000000000001</v>
      </c>
      <c r="H18" s="24">
        <v>0</v>
      </c>
      <c r="I18" s="25">
        <v>0</v>
      </c>
      <c r="J18" s="17">
        <v>0</v>
      </c>
      <c r="K18" s="26">
        <v>112221</v>
      </c>
      <c r="L18" s="26">
        <v>1754398.4</v>
      </c>
      <c r="M18" s="18">
        <v>4197.1253588516747</v>
      </c>
      <c r="N18" s="18">
        <v>32117.254884000002</v>
      </c>
      <c r="O18" s="19">
        <v>15.633423334313541</v>
      </c>
      <c r="P18" s="17">
        <v>0.94318181818181812</v>
      </c>
      <c r="Q18" s="16">
        <v>17.7</v>
      </c>
      <c r="R18" s="16">
        <v>7.75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67</v>
      </c>
      <c r="C19" s="16">
        <v>17</v>
      </c>
      <c r="D19" s="16">
        <v>17</v>
      </c>
      <c r="E19" s="16">
        <v>17</v>
      </c>
      <c r="F19" s="16">
        <v>17</v>
      </c>
      <c r="G19" s="23">
        <v>17</v>
      </c>
      <c r="H19" s="24">
        <v>0</v>
      </c>
      <c r="I19" s="25">
        <v>0</v>
      </c>
      <c r="J19" s="17">
        <v>0</v>
      </c>
      <c r="K19" s="26">
        <v>191037</v>
      </c>
      <c r="L19" s="26">
        <v>3311459.35</v>
      </c>
      <c r="M19" s="18">
        <v>7922.1515550239237</v>
      </c>
      <c r="N19" s="18">
        <v>11900</v>
      </c>
      <c r="O19" s="19">
        <v>17.334125588236834</v>
      </c>
      <c r="P19" s="17">
        <v>-0.12596401028277637</v>
      </c>
      <c r="Q19" s="16">
        <v>22.4</v>
      </c>
      <c r="R19" s="16">
        <v>17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116</v>
      </c>
      <c r="C20" s="16">
        <v>3.4</v>
      </c>
      <c r="D20" s="16">
        <v>3.4</v>
      </c>
      <c r="E20" s="16">
        <v>3.4</v>
      </c>
      <c r="F20" s="16">
        <v>3.4</v>
      </c>
      <c r="G20" s="23">
        <v>3.4</v>
      </c>
      <c r="H20" s="24">
        <v>0</v>
      </c>
      <c r="I20" s="25">
        <v>0</v>
      </c>
      <c r="J20" s="17">
        <v>0</v>
      </c>
      <c r="K20" s="26">
        <v>1210</v>
      </c>
      <c r="L20" s="26">
        <v>4513.3</v>
      </c>
      <c r="M20" s="18">
        <v>10.797368421052632</v>
      </c>
      <c r="N20" s="18">
        <v>5265.8519999999999</v>
      </c>
      <c r="O20" s="19">
        <v>3.73</v>
      </c>
      <c r="P20" s="17">
        <v>6.5830721003134807E-2</v>
      </c>
      <c r="Q20" s="16">
        <v>3.4</v>
      </c>
      <c r="R20" s="16">
        <v>3.19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95</v>
      </c>
      <c r="C21" s="16">
        <v>1.34</v>
      </c>
      <c r="D21" s="16">
        <v>1.34</v>
      </c>
      <c r="E21" s="16">
        <v>1.38</v>
      </c>
      <c r="F21" s="16">
        <v>1.38</v>
      </c>
      <c r="G21" s="23">
        <v>1.38</v>
      </c>
      <c r="H21" s="24">
        <v>0</v>
      </c>
      <c r="I21" s="25">
        <v>3.9999999999999813E-2</v>
      </c>
      <c r="J21" s="17">
        <v>2.9850746268656581E-2</v>
      </c>
      <c r="K21" s="26">
        <v>1792548</v>
      </c>
      <c r="L21" s="26">
        <v>2436724.7400000002</v>
      </c>
      <c r="M21" s="18">
        <v>5829.4850239234456</v>
      </c>
      <c r="N21" s="18">
        <v>4623.7034549999998</v>
      </c>
      <c r="O21" s="19">
        <v>1.3593637325192967</v>
      </c>
      <c r="P21" s="17">
        <v>-0.19767441860465118</v>
      </c>
      <c r="Q21" s="16">
        <v>1.79</v>
      </c>
      <c r="R21" s="16">
        <v>1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71</v>
      </c>
      <c r="C22" s="16">
        <v>3.89</v>
      </c>
      <c r="D22" s="16">
        <v>3.89</v>
      </c>
      <c r="E22" s="16">
        <v>3.55</v>
      </c>
      <c r="F22" s="16">
        <v>3.55</v>
      </c>
      <c r="G22" s="23">
        <v>3.55</v>
      </c>
      <c r="H22" s="24">
        <v>0</v>
      </c>
      <c r="I22" s="25">
        <v>-0.3400000000000003</v>
      </c>
      <c r="J22" s="17">
        <v>-8.7403598971722452E-2</v>
      </c>
      <c r="K22" s="26">
        <v>223450</v>
      </c>
      <c r="L22" s="26">
        <v>793289.5</v>
      </c>
      <c r="M22" s="18">
        <v>1897.8217703349283</v>
      </c>
      <c r="N22" s="18">
        <v>27794.7124472</v>
      </c>
      <c r="O22" s="19">
        <v>3.5501879615126426</v>
      </c>
      <c r="P22" s="17">
        <v>0.51063829787234027</v>
      </c>
      <c r="Q22" s="16">
        <v>4.8499999999999996</v>
      </c>
      <c r="R22" s="16">
        <v>1.87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56</v>
      </c>
      <c r="C23" s="16">
        <v>0.24</v>
      </c>
      <c r="D23" s="16">
        <v>0.24</v>
      </c>
      <c r="E23" s="16">
        <v>0.25</v>
      </c>
      <c r="F23" s="16">
        <v>0.25</v>
      </c>
      <c r="G23" s="23">
        <v>0.25</v>
      </c>
      <c r="H23" s="24">
        <v>0</v>
      </c>
      <c r="I23" s="25">
        <v>1.0000000000000009E-2</v>
      </c>
      <c r="J23" s="17">
        <v>4.1666666666666741E-2</v>
      </c>
      <c r="K23" s="26">
        <v>135200</v>
      </c>
      <c r="L23" s="26">
        <v>33796</v>
      </c>
      <c r="M23" s="18">
        <v>80.851674641148321</v>
      </c>
      <c r="N23" s="18">
        <v>1174.0150000000001</v>
      </c>
      <c r="O23" s="19">
        <v>0.24997041420118343</v>
      </c>
      <c r="P23" s="17">
        <v>0.13636363636363646</v>
      </c>
      <c r="Q23" s="16">
        <v>0.25</v>
      </c>
      <c r="R23" s="16">
        <v>0.2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81</v>
      </c>
      <c r="C24" s="16">
        <v>0.72</v>
      </c>
      <c r="D24" s="16">
        <v>0.72</v>
      </c>
      <c r="E24" s="16">
        <v>0.72</v>
      </c>
      <c r="F24" s="16">
        <v>0.72</v>
      </c>
      <c r="G24" s="23">
        <v>0.72</v>
      </c>
      <c r="H24" s="24">
        <v>0</v>
      </c>
      <c r="I24" s="25">
        <v>0</v>
      </c>
      <c r="J24" s="17">
        <v>0</v>
      </c>
      <c r="K24" s="26">
        <v>3820</v>
      </c>
      <c r="L24" s="26">
        <v>2577.4</v>
      </c>
      <c r="M24" s="18">
        <v>6.1660287081339717</v>
      </c>
      <c r="N24" s="18">
        <v>7707.24</v>
      </c>
      <c r="O24" s="19">
        <v>0.67471204188481682</v>
      </c>
      <c r="P24" s="17">
        <v>-8.8607594936708889E-2</v>
      </c>
      <c r="Q24" s="16">
        <v>0.75</v>
      </c>
      <c r="R24" s="16">
        <v>0.56000000000000005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59</v>
      </c>
      <c r="C25" s="16">
        <v>25.95</v>
      </c>
      <c r="D25" s="16">
        <v>25.95</v>
      </c>
      <c r="E25" s="16">
        <v>25.95</v>
      </c>
      <c r="F25" s="16">
        <v>25.95</v>
      </c>
      <c r="G25" s="23">
        <v>25.95</v>
      </c>
      <c r="H25" s="24">
        <v>0</v>
      </c>
      <c r="I25" s="25">
        <v>0</v>
      </c>
      <c r="J25" s="17">
        <v>0</v>
      </c>
      <c r="K25" s="26">
        <v>6660</v>
      </c>
      <c r="L25" s="26">
        <v>169598.75</v>
      </c>
      <c r="M25" s="18">
        <v>405.73863636363637</v>
      </c>
      <c r="N25" s="18">
        <v>18008.05743615</v>
      </c>
      <c r="O25" s="19">
        <v>25.465277777777779</v>
      </c>
      <c r="P25" s="17">
        <v>0.17954545454545445</v>
      </c>
      <c r="Q25" s="16">
        <v>34.25</v>
      </c>
      <c r="R25" s="16">
        <v>21.3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92</v>
      </c>
      <c r="C26" s="16">
        <v>0.6</v>
      </c>
      <c r="D26" s="16">
        <v>0.6</v>
      </c>
      <c r="E26" s="16">
        <v>0.6</v>
      </c>
      <c r="F26" s="16">
        <v>0.6</v>
      </c>
      <c r="G26" s="23">
        <v>0.6</v>
      </c>
      <c r="H26" s="24">
        <v>0</v>
      </c>
      <c r="I26" s="25">
        <v>0</v>
      </c>
      <c r="J26" s="17">
        <v>0</v>
      </c>
      <c r="K26" s="26">
        <v>77237</v>
      </c>
      <c r="L26" s="26">
        <v>47114.57</v>
      </c>
      <c r="M26" s="18">
        <v>112.71428229665072</v>
      </c>
      <c r="N26" s="18">
        <v>10899.835637999999</v>
      </c>
      <c r="O26" s="19">
        <v>0.61</v>
      </c>
      <c r="P26" s="17">
        <v>0.30434782608695632</v>
      </c>
      <c r="Q26" s="16">
        <v>0.75</v>
      </c>
      <c r="R26" s="16">
        <v>0.5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73</v>
      </c>
      <c r="C27" s="16">
        <v>0.51</v>
      </c>
      <c r="D27" s="16">
        <v>0.51</v>
      </c>
      <c r="E27" s="16">
        <v>0.51</v>
      </c>
      <c r="F27" s="16">
        <v>0.51</v>
      </c>
      <c r="G27" s="23">
        <v>0.51</v>
      </c>
      <c r="H27" s="24">
        <v>0</v>
      </c>
      <c r="I27" s="25">
        <v>0</v>
      </c>
      <c r="J27" s="17">
        <v>0</v>
      </c>
      <c r="K27" s="26">
        <v>1438</v>
      </c>
      <c r="L27" s="26">
        <v>693.48</v>
      </c>
      <c r="M27" s="18">
        <v>1.6590430622009569</v>
      </c>
      <c r="N27" s="18">
        <v>1811.52</v>
      </c>
      <c r="O27" s="19">
        <v>0.48225312934631431</v>
      </c>
      <c r="P27" s="17">
        <v>0.34210526315789469</v>
      </c>
      <c r="Q27" s="16">
        <v>0.61</v>
      </c>
      <c r="R27" s="16">
        <v>0.35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64</v>
      </c>
      <c r="C28" s="16">
        <v>7.3</v>
      </c>
      <c r="D28" s="16">
        <v>7.3</v>
      </c>
      <c r="E28" s="16">
        <v>7.3</v>
      </c>
      <c r="F28" s="16">
        <v>7.3</v>
      </c>
      <c r="G28" s="23">
        <v>7.3</v>
      </c>
      <c r="H28" s="24">
        <v>0</v>
      </c>
      <c r="I28" s="25">
        <v>0</v>
      </c>
      <c r="J28" s="17">
        <v>0</v>
      </c>
      <c r="K28" s="26">
        <v>31373</v>
      </c>
      <c r="L28" s="26">
        <v>221084.9</v>
      </c>
      <c r="M28" s="18">
        <v>528.91124401913873</v>
      </c>
      <c r="N28" s="18">
        <v>42937.608623499997</v>
      </c>
      <c r="O28" s="19">
        <v>7.046979887164122</v>
      </c>
      <c r="P28" s="17">
        <v>-7.5949367088607667E-2</v>
      </c>
      <c r="Q28" s="16">
        <v>8</v>
      </c>
      <c r="R28" s="16">
        <v>6.5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72</v>
      </c>
      <c r="C29" s="16">
        <v>2.2000000000000002</v>
      </c>
      <c r="D29" s="16">
        <v>2.2000000000000002</v>
      </c>
      <c r="E29" s="16">
        <v>2.36</v>
      </c>
      <c r="F29" s="16">
        <v>2.36</v>
      </c>
      <c r="G29" s="23">
        <v>2.36</v>
      </c>
      <c r="H29" s="24">
        <v>0</v>
      </c>
      <c r="I29" s="25">
        <v>0.1599999999999997</v>
      </c>
      <c r="J29" s="17">
        <v>7.2727272727272529E-2</v>
      </c>
      <c r="K29" s="26">
        <v>837220</v>
      </c>
      <c r="L29" s="26">
        <v>1963318.62</v>
      </c>
      <c r="M29" s="18">
        <v>4696.9344976076554</v>
      </c>
      <c r="N29" s="18">
        <v>4156.71998136</v>
      </c>
      <c r="O29" s="19">
        <v>2.3450450538687564</v>
      </c>
      <c r="P29" s="17">
        <v>-0.10606060606060619</v>
      </c>
      <c r="Q29" s="16">
        <v>3</v>
      </c>
      <c r="R29" s="16">
        <v>2.0499999999999998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104</v>
      </c>
      <c r="C30" s="16">
        <v>0.88</v>
      </c>
      <c r="D30" s="16">
        <v>0.88</v>
      </c>
      <c r="E30" s="16">
        <v>0.96</v>
      </c>
      <c r="F30" s="16">
        <v>0.95</v>
      </c>
      <c r="G30" s="23">
        <v>0.95</v>
      </c>
      <c r="H30" s="24">
        <v>1.0526315789473717E-2</v>
      </c>
      <c r="I30" s="25">
        <v>6.9999999999999951E-2</v>
      </c>
      <c r="J30" s="17">
        <v>7.9545454545454586E-2</v>
      </c>
      <c r="K30" s="26">
        <v>226470</v>
      </c>
      <c r="L30" s="26">
        <v>216252.7</v>
      </c>
      <c r="M30" s="18">
        <v>517.35095693779908</v>
      </c>
      <c r="N30" s="18">
        <v>2398.5850410500002</v>
      </c>
      <c r="O30" s="19">
        <v>0.95488453216761604</v>
      </c>
      <c r="P30" s="17">
        <v>-0.15178571428571441</v>
      </c>
      <c r="Q30" s="16">
        <v>1.23</v>
      </c>
      <c r="R30" s="16">
        <v>0.8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105</v>
      </c>
      <c r="C31" s="16">
        <v>0.2</v>
      </c>
      <c r="D31" s="16">
        <v>0.2</v>
      </c>
      <c r="E31" s="16">
        <v>0.2</v>
      </c>
      <c r="F31" s="16">
        <v>0.2</v>
      </c>
      <c r="G31" s="23">
        <v>0.2</v>
      </c>
      <c r="H31" s="24">
        <v>0</v>
      </c>
      <c r="I31" s="25">
        <v>0</v>
      </c>
      <c r="J31" s="17">
        <v>0</v>
      </c>
      <c r="K31" s="26">
        <v>120</v>
      </c>
      <c r="L31" s="26">
        <v>24</v>
      </c>
      <c r="M31" s="18">
        <v>5.7416267942583733E-2</v>
      </c>
      <c r="N31" s="18">
        <v>2400</v>
      </c>
      <c r="O31" s="19">
        <v>0.2</v>
      </c>
      <c r="P31" s="17">
        <v>0</v>
      </c>
      <c r="Q31" s="16">
        <v>0.2</v>
      </c>
      <c r="R31" s="16">
        <v>0.2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38</v>
      </c>
      <c r="C32" s="16">
        <v>275</v>
      </c>
      <c r="D32" s="16">
        <v>275</v>
      </c>
      <c r="E32" s="16">
        <v>275</v>
      </c>
      <c r="F32" s="16">
        <v>275</v>
      </c>
      <c r="G32" s="23">
        <v>275</v>
      </c>
      <c r="H32" s="24">
        <v>0</v>
      </c>
      <c r="I32" s="25">
        <v>0</v>
      </c>
      <c r="J32" s="17">
        <v>0</v>
      </c>
      <c r="K32" s="26">
        <v>133525</v>
      </c>
      <c r="L32" s="26">
        <v>35591132.5</v>
      </c>
      <c r="M32" s="18">
        <v>85146.25</v>
      </c>
      <c r="N32" s="18">
        <v>4686139.5377499992</v>
      </c>
      <c r="O32" s="19">
        <v>266.55032765399739</v>
      </c>
      <c r="P32" s="17">
        <v>7.0038910505836549E-2</v>
      </c>
      <c r="Q32" s="16">
        <v>300</v>
      </c>
      <c r="R32" s="16">
        <v>249.3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18</v>
      </c>
      <c r="C33" s="16">
        <v>16</v>
      </c>
      <c r="D33" s="16">
        <v>16</v>
      </c>
      <c r="E33" s="16">
        <v>16</v>
      </c>
      <c r="F33" s="16">
        <v>16</v>
      </c>
      <c r="G33" s="23">
        <v>16</v>
      </c>
      <c r="H33" s="24">
        <v>0</v>
      </c>
      <c r="I33" s="25">
        <v>0</v>
      </c>
      <c r="J33" s="17">
        <v>0</v>
      </c>
      <c r="K33" s="26">
        <v>738275</v>
      </c>
      <c r="L33" s="26">
        <v>11814048.699999999</v>
      </c>
      <c r="M33" s="18">
        <v>28263.274401913874</v>
      </c>
      <c r="N33" s="18">
        <v>194350.05184</v>
      </c>
      <c r="O33" s="19">
        <v>16.002233178693576</v>
      </c>
      <c r="P33" s="17">
        <v>-8.045977011494243E-2</v>
      </c>
      <c r="Q33" s="16">
        <v>18.3</v>
      </c>
      <c r="R33" s="16">
        <v>15.5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117</v>
      </c>
      <c r="C34" s="16">
        <v>0.2</v>
      </c>
      <c r="D34" s="16">
        <v>0.2</v>
      </c>
      <c r="E34" s="16">
        <v>0.2</v>
      </c>
      <c r="F34" s="16">
        <v>0.2</v>
      </c>
      <c r="G34" s="23">
        <v>0.2</v>
      </c>
      <c r="H34" s="24">
        <v>0</v>
      </c>
      <c r="I34" s="25">
        <v>0</v>
      </c>
      <c r="J34" s="17">
        <v>0</v>
      </c>
      <c r="K34" s="26">
        <v>1000</v>
      </c>
      <c r="L34" s="26">
        <v>200</v>
      </c>
      <c r="M34" s="18">
        <v>0.4784688995215311</v>
      </c>
      <c r="N34" s="18">
        <v>300</v>
      </c>
      <c r="O34" s="19">
        <v>0.2</v>
      </c>
      <c r="P34" s="17">
        <v>0</v>
      </c>
      <c r="Q34" s="16">
        <v>0.2</v>
      </c>
      <c r="R34" s="16">
        <v>0.2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41</v>
      </c>
      <c r="C35" s="16">
        <v>6.98</v>
      </c>
      <c r="D35" s="16">
        <v>6.98</v>
      </c>
      <c r="E35" s="16">
        <v>6.98</v>
      </c>
      <c r="F35" s="16">
        <v>6.98</v>
      </c>
      <c r="G35" s="23">
        <v>6.98</v>
      </c>
      <c r="H35" s="24">
        <v>0</v>
      </c>
      <c r="I35" s="25">
        <v>0</v>
      </c>
      <c r="J35" s="17">
        <v>0</v>
      </c>
      <c r="K35" s="26">
        <v>33650</v>
      </c>
      <c r="L35" s="26">
        <v>221137</v>
      </c>
      <c r="M35" s="18">
        <v>529.03588516746413</v>
      </c>
      <c r="N35" s="18">
        <v>9102.9296360600019</v>
      </c>
      <c r="O35" s="19">
        <v>6.5716790490341754</v>
      </c>
      <c r="P35" s="17">
        <v>0.3821782178217823</v>
      </c>
      <c r="Q35" s="16">
        <v>8</v>
      </c>
      <c r="R35" s="16">
        <v>4.99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19</v>
      </c>
      <c r="C36" s="16">
        <v>10.6</v>
      </c>
      <c r="D36" s="16">
        <v>10.6</v>
      </c>
      <c r="E36" s="16">
        <v>10.6</v>
      </c>
      <c r="F36" s="16">
        <v>10.6</v>
      </c>
      <c r="G36" s="23">
        <v>10.6</v>
      </c>
      <c r="H36" s="24">
        <v>0</v>
      </c>
      <c r="I36" s="25">
        <v>0</v>
      </c>
      <c r="J36" s="17">
        <v>0</v>
      </c>
      <c r="K36" s="26">
        <v>149040</v>
      </c>
      <c r="L36" s="26">
        <v>1508995.5</v>
      </c>
      <c r="M36" s="18">
        <v>3610.037081339713</v>
      </c>
      <c r="N36" s="18">
        <v>194505.24293199999</v>
      </c>
      <c r="O36" s="19">
        <v>10.124768518518518</v>
      </c>
      <c r="P36" s="17">
        <v>0.21839080459770122</v>
      </c>
      <c r="Q36" s="16">
        <v>13.1</v>
      </c>
      <c r="R36" s="16">
        <v>8.6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93</v>
      </c>
      <c r="C37" s="16">
        <v>2.2000000000000002</v>
      </c>
      <c r="D37" s="16">
        <v>2.2000000000000002</v>
      </c>
      <c r="E37" s="16">
        <v>2.2000000000000002</v>
      </c>
      <c r="F37" s="16">
        <v>2.2000000000000002</v>
      </c>
      <c r="G37" s="23">
        <v>2.2000000000000002</v>
      </c>
      <c r="H37" s="24">
        <v>0</v>
      </c>
      <c r="I37" s="25">
        <v>0</v>
      </c>
      <c r="J37" s="17">
        <v>0</v>
      </c>
      <c r="K37" s="26">
        <v>22201</v>
      </c>
      <c r="L37" s="26">
        <v>51028.27</v>
      </c>
      <c r="M37" s="18">
        <v>122.07720095693779</v>
      </c>
      <c r="N37" s="18">
        <v>14596.032000000003</v>
      </c>
      <c r="O37" s="19">
        <v>2.2984671861627852</v>
      </c>
      <c r="P37" s="17">
        <v>0.16402116402116418</v>
      </c>
      <c r="Q37" s="16">
        <v>3</v>
      </c>
      <c r="R37" s="16">
        <v>1.89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39</v>
      </c>
      <c r="C38" s="16">
        <v>10.7</v>
      </c>
      <c r="D38" s="16">
        <v>10.7</v>
      </c>
      <c r="E38" s="16">
        <v>10.9</v>
      </c>
      <c r="F38" s="16">
        <v>10.199999999999999</v>
      </c>
      <c r="G38" s="23">
        <v>10.9</v>
      </c>
      <c r="H38" s="24">
        <v>6.8627450980392357E-2</v>
      </c>
      <c r="I38" s="25">
        <v>0.20000000000000107</v>
      </c>
      <c r="J38" s="17">
        <v>1.8691588785046731E-2</v>
      </c>
      <c r="K38" s="26">
        <v>7408141</v>
      </c>
      <c r="L38" s="26">
        <v>78782239.349999994</v>
      </c>
      <c r="M38" s="18">
        <v>188474.25681818181</v>
      </c>
      <c r="N38" s="18">
        <v>391258.69141100004</v>
      </c>
      <c r="O38" s="19">
        <v>10.634549119677931</v>
      </c>
      <c r="P38" s="17">
        <v>-4.3859649122807043E-2</v>
      </c>
      <c r="Q38" s="16">
        <v>12.4</v>
      </c>
      <c r="R38" s="16">
        <v>8.4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20</v>
      </c>
      <c r="C39" s="16">
        <v>3.03</v>
      </c>
      <c r="D39" s="16">
        <v>3.03</v>
      </c>
      <c r="E39" s="16">
        <v>3.03</v>
      </c>
      <c r="F39" s="16">
        <v>3.03</v>
      </c>
      <c r="G39" s="23">
        <v>3.03</v>
      </c>
      <c r="H39" s="24">
        <v>0</v>
      </c>
      <c r="I39" s="25">
        <v>0</v>
      </c>
      <c r="J39" s="17">
        <v>0</v>
      </c>
      <c r="K39" s="26">
        <v>313664</v>
      </c>
      <c r="L39" s="26">
        <v>940978.94</v>
      </c>
      <c r="M39" s="18">
        <v>2251.1457894736841</v>
      </c>
      <c r="N39" s="18">
        <v>60002.21357249999</v>
      </c>
      <c r="O39" s="19">
        <v>2.9999583630891653</v>
      </c>
      <c r="P39" s="17">
        <v>1.3377926421404451E-2</v>
      </c>
      <c r="Q39" s="16">
        <v>3.88</v>
      </c>
      <c r="R39" s="16">
        <v>2.85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21</v>
      </c>
      <c r="C40" s="16">
        <v>3.18</v>
      </c>
      <c r="D40" s="16">
        <v>3.18</v>
      </c>
      <c r="E40" s="16">
        <v>3.18</v>
      </c>
      <c r="F40" s="16">
        <v>3.15</v>
      </c>
      <c r="G40" s="23">
        <v>3.18</v>
      </c>
      <c r="H40" s="24">
        <v>9.523809523809712E-3</v>
      </c>
      <c r="I40" s="25">
        <v>0</v>
      </c>
      <c r="J40" s="17">
        <v>0</v>
      </c>
      <c r="K40" s="26">
        <v>3862305</v>
      </c>
      <c r="L40" s="26">
        <v>12183926.869999999</v>
      </c>
      <c r="M40" s="18">
        <v>29148.150406698562</v>
      </c>
      <c r="N40" s="18">
        <v>92139.854523600006</v>
      </c>
      <c r="O40" s="19">
        <v>3.1545739836703728</v>
      </c>
      <c r="P40" s="17">
        <v>0.247058823529412</v>
      </c>
      <c r="Q40" s="16">
        <v>4.05</v>
      </c>
      <c r="R40" s="16">
        <v>2.5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88</v>
      </c>
      <c r="C41" s="16">
        <v>10.45</v>
      </c>
      <c r="D41" s="16">
        <v>10.45</v>
      </c>
      <c r="E41" s="16">
        <v>10.45</v>
      </c>
      <c r="F41" s="16">
        <v>10.45</v>
      </c>
      <c r="G41" s="23">
        <v>10.45</v>
      </c>
      <c r="H41" s="24">
        <v>0</v>
      </c>
      <c r="I41" s="25">
        <v>0</v>
      </c>
      <c r="J41" s="17">
        <v>0</v>
      </c>
      <c r="K41" s="26">
        <v>50799</v>
      </c>
      <c r="L41" s="26">
        <v>515952.45</v>
      </c>
      <c r="M41" s="18">
        <v>1234.3360047846891</v>
      </c>
      <c r="N41" s="18">
        <v>21802.4646125</v>
      </c>
      <c r="O41" s="19">
        <v>10.156744227248568</v>
      </c>
      <c r="P41" s="17">
        <v>0.680064308681672</v>
      </c>
      <c r="Q41" s="16">
        <v>12.3</v>
      </c>
      <c r="R41" s="16">
        <v>6.22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22</v>
      </c>
      <c r="C42" s="16">
        <v>32.5</v>
      </c>
      <c r="D42" s="16">
        <v>32.5</v>
      </c>
      <c r="E42" s="16">
        <v>32.5</v>
      </c>
      <c r="F42" s="16">
        <v>32.5</v>
      </c>
      <c r="G42" s="23">
        <v>32.5</v>
      </c>
      <c r="H42" s="24">
        <v>0</v>
      </c>
      <c r="I42" s="25">
        <v>0</v>
      </c>
      <c r="J42" s="17">
        <v>0</v>
      </c>
      <c r="K42" s="26">
        <v>322543</v>
      </c>
      <c r="L42" s="26">
        <v>10661894.6</v>
      </c>
      <c r="M42" s="18">
        <v>25506.924880382776</v>
      </c>
      <c r="N42" s="18">
        <v>133262.33716250001</v>
      </c>
      <c r="O42" s="19">
        <v>33.055730863791801</v>
      </c>
      <c r="P42" s="17">
        <v>0.1463844797178131</v>
      </c>
      <c r="Q42" s="16">
        <v>41.45</v>
      </c>
      <c r="R42" s="16">
        <v>28.1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74</v>
      </c>
      <c r="C43" s="16">
        <v>0.35</v>
      </c>
      <c r="D43" s="16">
        <v>0.35</v>
      </c>
      <c r="E43" s="16">
        <v>0.35</v>
      </c>
      <c r="F43" s="16">
        <v>0.33</v>
      </c>
      <c r="G43" s="23">
        <v>0.35</v>
      </c>
      <c r="H43" s="24">
        <v>6.0606060606060552E-2</v>
      </c>
      <c r="I43" s="25">
        <v>0</v>
      </c>
      <c r="J43" s="17">
        <v>0</v>
      </c>
      <c r="K43" s="26">
        <v>293554</v>
      </c>
      <c r="L43" s="26">
        <v>100743.9</v>
      </c>
      <c r="M43" s="18">
        <v>241.01411483253588</v>
      </c>
      <c r="N43" s="18">
        <v>770</v>
      </c>
      <c r="O43" s="19">
        <v>0.34318694345844375</v>
      </c>
      <c r="P43" s="17">
        <v>-0.10256410256410264</v>
      </c>
      <c r="Q43" s="16">
        <v>0.4</v>
      </c>
      <c r="R43" s="16">
        <v>0.31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48</v>
      </c>
      <c r="C44" s="16">
        <v>6.1</v>
      </c>
      <c r="D44" s="16">
        <v>6.1</v>
      </c>
      <c r="E44" s="16">
        <v>6.1</v>
      </c>
      <c r="F44" s="16">
        <v>6.1</v>
      </c>
      <c r="G44" s="23">
        <v>6.1</v>
      </c>
      <c r="H44" s="24">
        <v>0</v>
      </c>
      <c r="I44" s="25">
        <v>0</v>
      </c>
      <c r="J44" s="17">
        <v>0</v>
      </c>
      <c r="K44" s="26">
        <v>144190</v>
      </c>
      <c r="L44" s="26">
        <v>921262</v>
      </c>
      <c r="M44" s="18">
        <v>2203.9760765550241</v>
      </c>
      <c r="N44" s="18">
        <v>7294.8465768000005</v>
      </c>
      <c r="O44" s="19">
        <v>6.3892225535751441</v>
      </c>
      <c r="P44" s="17">
        <v>2.5210084033613356E-2</v>
      </c>
      <c r="Q44" s="16">
        <v>8.35</v>
      </c>
      <c r="R44" s="16">
        <v>5.65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118</v>
      </c>
      <c r="C45" s="16">
        <v>2.75</v>
      </c>
      <c r="D45" s="16">
        <v>2.75</v>
      </c>
      <c r="E45" s="16">
        <v>2.75</v>
      </c>
      <c r="F45" s="16">
        <v>2.75</v>
      </c>
      <c r="G45" s="23">
        <v>2.75</v>
      </c>
      <c r="H45" s="24">
        <v>0</v>
      </c>
      <c r="I45" s="25">
        <v>0</v>
      </c>
      <c r="J45" s="17">
        <v>0</v>
      </c>
      <c r="K45" s="26">
        <v>1173</v>
      </c>
      <c r="L45" s="26">
        <v>3542.46</v>
      </c>
      <c r="M45" s="18">
        <v>8.4747846889952161</v>
      </c>
      <c r="N45" s="18">
        <v>2200</v>
      </c>
      <c r="O45" s="19">
        <v>3.02</v>
      </c>
      <c r="P45" s="17">
        <v>-0.34367541766109788</v>
      </c>
      <c r="Q45" s="16">
        <v>4.1900000000000004</v>
      </c>
      <c r="R45" s="16">
        <v>2.5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80</v>
      </c>
      <c r="C46" s="16">
        <v>20.399999999999999</v>
      </c>
      <c r="D46" s="16">
        <v>20.399999999999999</v>
      </c>
      <c r="E46" s="16">
        <v>20.7</v>
      </c>
      <c r="F46" s="16">
        <v>20.45</v>
      </c>
      <c r="G46" s="23">
        <v>20.7</v>
      </c>
      <c r="H46" s="24">
        <v>1.2224938875305513E-2</v>
      </c>
      <c r="I46" s="25">
        <v>0.30000000000000071</v>
      </c>
      <c r="J46" s="17">
        <v>1.4705882352941124E-2</v>
      </c>
      <c r="K46" s="26">
        <v>6023860</v>
      </c>
      <c r="L46" s="26">
        <v>123747286.15000001</v>
      </c>
      <c r="M46" s="18">
        <v>296046.13911483256</v>
      </c>
      <c r="N46" s="18">
        <v>609225.40985399997</v>
      </c>
      <c r="O46" s="19">
        <v>20.542855602553846</v>
      </c>
      <c r="P46" s="17">
        <v>-0.2038461538461539</v>
      </c>
      <c r="Q46" s="16">
        <v>28</v>
      </c>
      <c r="R46" s="16">
        <v>20.3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23</v>
      </c>
      <c r="C47" s="16">
        <v>90.5</v>
      </c>
      <c r="D47" s="16">
        <v>90.5</v>
      </c>
      <c r="E47" s="16">
        <v>90.5</v>
      </c>
      <c r="F47" s="16">
        <v>90.5</v>
      </c>
      <c r="G47" s="23">
        <v>90.5</v>
      </c>
      <c r="H47" s="24">
        <v>0</v>
      </c>
      <c r="I47" s="25">
        <v>0</v>
      </c>
      <c r="J47" s="17">
        <v>0</v>
      </c>
      <c r="K47" s="26">
        <v>71491</v>
      </c>
      <c r="L47" s="26">
        <v>5822941.9500000002</v>
      </c>
      <c r="M47" s="18">
        <v>13930.483133971293</v>
      </c>
      <c r="N47" s="18">
        <v>198229.6451195</v>
      </c>
      <c r="O47" s="19">
        <v>81.45</v>
      </c>
      <c r="P47" s="17">
        <v>1.3205128205128207</v>
      </c>
      <c r="Q47" s="16">
        <v>110</v>
      </c>
      <c r="R47" s="16">
        <v>39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44</v>
      </c>
      <c r="C48" s="16">
        <v>2.97</v>
      </c>
      <c r="D48" s="16">
        <v>2.97</v>
      </c>
      <c r="E48" s="16">
        <v>2.97</v>
      </c>
      <c r="F48" s="16">
        <v>2.97</v>
      </c>
      <c r="G48" s="23">
        <v>2.97</v>
      </c>
      <c r="H48" s="24">
        <v>0</v>
      </c>
      <c r="I48" s="25">
        <v>0</v>
      </c>
      <c r="J48" s="17">
        <v>0</v>
      </c>
      <c r="K48" s="26">
        <v>243398</v>
      </c>
      <c r="L48" s="26">
        <v>678663.45</v>
      </c>
      <c r="M48" s="18">
        <v>1623.5967703349281</v>
      </c>
      <c r="N48" s="18">
        <v>23552.687044260001</v>
      </c>
      <c r="O48" s="19">
        <v>2.7882868799250606</v>
      </c>
      <c r="P48" s="17">
        <v>-0.126470588235294</v>
      </c>
      <c r="Q48" s="16">
        <v>4.0199999999999996</v>
      </c>
      <c r="R48" s="16">
        <v>2.74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110</v>
      </c>
      <c r="C49" s="16">
        <v>1.3</v>
      </c>
      <c r="D49" s="16">
        <v>1.3</v>
      </c>
      <c r="E49" s="16">
        <v>1.2</v>
      </c>
      <c r="F49" s="16">
        <v>1.2</v>
      </c>
      <c r="G49" s="23">
        <v>1.2</v>
      </c>
      <c r="H49" s="24">
        <v>0</v>
      </c>
      <c r="I49" s="25">
        <v>-0.10000000000000009</v>
      </c>
      <c r="J49" s="17">
        <v>-7.6923076923076983E-2</v>
      </c>
      <c r="K49" s="26">
        <v>209000</v>
      </c>
      <c r="L49" s="26">
        <v>250800</v>
      </c>
      <c r="M49" s="18">
        <v>600</v>
      </c>
      <c r="N49" s="18">
        <v>2494.5556787999999</v>
      </c>
      <c r="O49" s="19">
        <v>1.2</v>
      </c>
      <c r="P49" s="17">
        <v>-1.6393442622950838E-2</v>
      </c>
      <c r="Q49" s="16">
        <v>1.55</v>
      </c>
      <c r="R49" s="16">
        <v>1.1000000000000001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102</v>
      </c>
      <c r="C50" s="16">
        <v>9.15</v>
      </c>
      <c r="D50" s="16">
        <v>9.15</v>
      </c>
      <c r="E50" s="16">
        <v>9.15</v>
      </c>
      <c r="F50" s="16">
        <v>9.15</v>
      </c>
      <c r="G50" s="23">
        <v>9.15</v>
      </c>
      <c r="H50" s="24">
        <v>0</v>
      </c>
      <c r="I50" s="25">
        <v>0</v>
      </c>
      <c r="J50" s="17">
        <v>0</v>
      </c>
      <c r="K50" s="26">
        <v>7500</v>
      </c>
      <c r="L50" s="26">
        <v>62075</v>
      </c>
      <c r="M50" s="18">
        <v>148.50478468899522</v>
      </c>
      <c r="N50" s="18">
        <v>3808.6390599000001</v>
      </c>
      <c r="O50" s="19">
        <v>8.2766666666666673</v>
      </c>
      <c r="P50" s="17">
        <v>-3.1746031746031633E-2</v>
      </c>
      <c r="Q50" s="16">
        <v>11</v>
      </c>
      <c r="R50" s="16">
        <v>8.6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55</v>
      </c>
      <c r="C51" s="16">
        <v>5.8</v>
      </c>
      <c r="D51" s="16">
        <v>5.8</v>
      </c>
      <c r="E51" s="16">
        <v>5.85</v>
      </c>
      <c r="F51" s="16">
        <v>5.45</v>
      </c>
      <c r="G51" s="23">
        <v>5.5</v>
      </c>
      <c r="H51" s="24">
        <v>7.3394495412844041E-2</v>
      </c>
      <c r="I51" s="25">
        <v>-0.29999999999999982</v>
      </c>
      <c r="J51" s="17">
        <v>-5.1724137931034475E-2</v>
      </c>
      <c r="K51" s="26">
        <v>7647213</v>
      </c>
      <c r="L51" s="26">
        <v>42768889.149999999</v>
      </c>
      <c r="M51" s="18">
        <v>102317.91662679425</v>
      </c>
      <c r="N51" s="18">
        <v>147741.37702499999</v>
      </c>
      <c r="O51" s="19">
        <v>5.592741976717531</v>
      </c>
      <c r="P51" s="17">
        <v>0.11111111111111116</v>
      </c>
      <c r="Q51" s="16">
        <v>9.75</v>
      </c>
      <c r="R51" s="16">
        <v>4.4000000000000004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65</v>
      </c>
      <c r="C52" s="16">
        <v>0.88</v>
      </c>
      <c r="D52" s="16">
        <v>0.88</v>
      </c>
      <c r="E52" s="16">
        <v>0.88</v>
      </c>
      <c r="F52" s="16">
        <v>0.83</v>
      </c>
      <c r="G52" s="23">
        <v>0.88</v>
      </c>
      <c r="H52" s="24">
        <v>6.024096385542177E-2</v>
      </c>
      <c r="I52" s="25">
        <v>0</v>
      </c>
      <c r="J52" s="17">
        <v>0</v>
      </c>
      <c r="K52" s="26">
        <v>5557640</v>
      </c>
      <c r="L52" s="26">
        <v>4861881.32</v>
      </c>
      <c r="M52" s="18">
        <v>11631.295023923445</v>
      </c>
      <c r="N52" s="18">
        <v>25928.539384</v>
      </c>
      <c r="O52" s="19">
        <v>0.87481040873464277</v>
      </c>
      <c r="P52" s="17">
        <v>0.5714285714285714</v>
      </c>
      <c r="Q52" s="16">
        <v>0.99</v>
      </c>
      <c r="R52" s="16">
        <v>0.57999999999999996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75</v>
      </c>
      <c r="C53" s="16">
        <v>0.26</v>
      </c>
      <c r="D53" s="16">
        <v>0.26</v>
      </c>
      <c r="E53" s="16">
        <v>0.27</v>
      </c>
      <c r="F53" s="16">
        <v>0.26</v>
      </c>
      <c r="G53" s="23">
        <v>0.26</v>
      </c>
      <c r="H53" s="24">
        <v>3.8461538461538547E-2</v>
      </c>
      <c r="I53" s="25">
        <v>0</v>
      </c>
      <c r="J53" s="17">
        <v>0</v>
      </c>
      <c r="K53" s="26">
        <v>5545790</v>
      </c>
      <c r="L53" s="26">
        <v>1454945.1</v>
      </c>
      <c r="M53" s="18">
        <v>3480.7299043062203</v>
      </c>
      <c r="N53" s="18">
        <v>1628.30244616</v>
      </c>
      <c r="O53" s="19">
        <v>0.26235127907836397</v>
      </c>
      <c r="P53" s="17">
        <v>-0.33333333333333337</v>
      </c>
      <c r="Q53" s="16">
        <v>0.45</v>
      </c>
      <c r="R53" s="16">
        <v>0.26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47</v>
      </c>
      <c r="C54" s="16">
        <v>27.1</v>
      </c>
      <c r="D54" s="16">
        <v>27.1</v>
      </c>
      <c r="E54" s="16">
        <v>27.1</v>
      </c>
      <c r="F54" s="16">
        <v>27.1</v>
      </c>
      <c r="G54" s="23">
        <v>27.1</v>
      </c>
      <c r="H54" s="24">
        <v>0</v>
      </c>
      <c r="I54" s="25">
        <v>0</v>
      </c>
      <c r="J54" s="17">
        <v>0</v>
      </c>
      <c r="K54" s="26">
        <v>345577</v>
      </c>
      <c r="L54" s="26">
        <v>9392745.8000000007</v>
      </c>
      <c r="M54" s="18">
        <v>22470.68373205742</v>
      </c>
      <c r="N54" s="18">
        <v>42926.400000000001</v>
      </c>
      <c r="O54" s="19">
        <v>27.179892759066721</v>
      </c>
      <c r="P54" s="17">
        <v>0.21252796420581643</v>
      </c>
      <c r="Q54" s="16">
        <v>30.5</v>
      </c>
      <c r="R54" s="16">
        <v>21.8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103</v>
      </c>
      <c r="C55" s="16">
        <v>0.9</v>
      </c>
      <c r="D55" s="16">
        <v>0.9</v>
      </c>
      <c r="E55" s="16">
        <v>0.89</v>
      </c>
      <c r="F55" s="16">
        <v>0.89</v>
      </c>
      <c r="G55" s="23">
        <v>0.89</v>
      </c>
      <c r="H55" s="24">
        <v>0</v>
      </c>
      <c r="I55" s="25">
        <v>-1.0000000000000009E-2</v>
      </c>
      <c r="J55" s="17">
        <v>-1.1111111111111072E-2</v>
      </c>
      <c r="K55" s="26">
        <v>100899</v>
      </c>
      <c r="L55" s="26">
        <v>89800.11</v>
      </c>
      <c r="M55" s="18">
        <v>214.83279904306221</v>
      </c>
      <c r="N55" s="18">
        <v>346.34475667999999</v>
      </c>
      <c r="O55" s="19">
        <v>0.89</v>
      </c>
      <c r="P55" s="17">
        <v>0.23611111111111116</v>
      </c>
      <c r="Q55" s="16">
        <v>0.9</v>
      </c>
      <c r="R55" s="16">
        <v>0.57999999999999996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78</v>
      </c>
      <c r="C56" s="16">
        <v>1.08</v>
      </c>
      <c r="D56" s="16">
        <v>1.08</v>
      </c>
      <c r="E56" s="16">
        <v>1.08</v>
      </c>
      <c r="F56" s="16">
        <v>1.08</v>
      </c>
      <c r="G56" s="23">
        <v>1.08</v>
      </c>
      <c r="H56" s="24">
        <v>0</v>
      </c>
      <c r="I56" s="25">
        <v>0</v>
      </c>
      <c r="J56" s="17">
        <v>0</v>
      </c>
      <c r="K56" s="26">
        <v>50500</v>
      </c>
      <c r="L56" s="26">
        <v>51575</v>
      </c>
      <c r="M56" s="18">
        <v>123.38516746411483</v>
      </c>
      <c r="N56" s="18">
        <v>7909.3080946800001</v>
      </c>
      <c r="O56" s="19">
        <v>1.0212871287128713</v>
      </c>
      <c r="P56" s="17">
        <v>2.8571428571428692E-2</v>
      </c>
      <c r="Q56" s="16">
        <v>1.1499999999999999</v>
      </c>
      <c r="R56" s="16">
        <v>1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82</v>
      </c>
      <c r="C57" s="16">
        <v>2.5</v>
      </c>
      <c r="D57" s="16">
        <v>2.5</v>
      </c>
      <c r="E57" s="16">
        <v>2.5</v>
      </c>
      <c r="F57" s="16">
        <v>2.5</v>
      </c>
      <c r="G57" s="23">
        <v>2.5</v>
      </c>
      <c r="H57" s="24">
        <v>0</v>
      </c>
      <c r="I57" s="25">
        <v>0</v>
      </c>
      <c r="J57" s="17">
        <v>0</v>
      </c>
      <c r="K57" s="26">
        <v>72501</v>
      </c>
      <c r="L57" s="26">
        <v>184826.62</v>
      </c>
      <c r="M57" s="18">
        <v>442.16894736842102</v>
      </c>
      <c r="N57" s="18">
        <v>1928.625</v>
      </c>
      <c r="O57" s="19">
        <v>2.5492975269306628</v>
      </c>
      <c r="P57" s="17">
        <v>1.1367521367521367</v>
      </c>
      <c r="Q57" s="16">
        <v>2.66</v>
      </c>
      <c r="R57" s="16">
        <v>1.17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99</v>
      </c>
      <c r="C58" s="16">
        <v>0.57999999999999996</v>
      </c>
      <c r="D58" s="16">
        <v>0.57999999999999996</v>
      </c>
      <c r="E58" s="16">
        <v>0.57999999999999996</v>
      </c>
      <c r="F58" s="16">
        <v>0.57999999999999996</v>
      </c>
      <c r="G58" s="23">
        <v>0.57999999999999996</v>
      </c>
      <c r="H58" s="24">
        <v>0</v>
      </c>
      <c r="I58" s="25">
        <v>0</v>
      </c>
      <c r="J58" s="17">
        <v>0</v>
      </c>
      <c r="K58" s="26">
        <v>160142</v>
      </c>
      <c r="L58" s="26">
        <v>92482.41</v>
      </c>
      <c r="M58" s="18">
        <v>221.24978468899522</v>
      </c>
      <c r="N58" s="18">
        <v>5799.9999965199995</v>
      </c>
      <c r="O58" s="19">
        <v>0.57750252900550758</v>
      </c>
      <c r="P58" s="17">
        <v>0.13725490196078427</v>
      </c>
      <c r="Q58" s="16">
        <v>0.69</v>
      </c>
      <c r="R58" s="16">
        <v>0.46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66</v>
      </c>
      <c r="C59" s="16">
        <v>1.27</v>
      </c>
      <c r="D59" s="16">
        <v>1.27</v>
      </c>
      <c r="E59" s="16">
        <v>1.37</v>
      </c>
      <c r="F59" s="16">
        <v>1.27</v>
      </c>
      <c r="G59" s="23">
        <v>1.29</v>
      </c>
      <c r="H59" s="24">
        <v>7.8740157480315043E-2</v>
      </c>
      <c r="I59" s="25">
        <v>2.0000000000000018E-2</v>
      </c>
      <c r="J59" s="17">
        <v>1.5748031496062964E-2</v>
      </c>
      <c r="K59" s="26">
        <v>3012319</v>
      </c>
      <c r="L59" s="26">
        <v>3944859.63</v>
      </c>
      <c r="M59" s="18">
        <v>9437.4632296650707</v>
      </c>
      <c r="N59" s="18">
        <v>3869.9992492199999</v>
      </c>
      <c r="O59" s="19">
        <v>1.3095756558319354</v>
      </c>
      <c r="P59" s="17">
        <v>-0.39999999999999991</v>
      </c>
      <c r="Q59" s="16">
        <v>2.15</v>
      </c>
      <c r="R59" s="16">
        <v>1.2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84</v>
      </c>
      <c r="C60" s="16">
        <v>1.9</v>
      </c>
      <c r="D60" s="16">
        <v>1.9</v>
      </c>
      <c r="E60" s="16">
        <v>2</v>
      </c>
      <c r="F60" s="16">
        <v>1.96</v>
      </c>
      <c r="G60" s="23">
        <v>1.96</v>
      </c>
      <c r="H60" s="24">
        <v>2.0408163265306145E-2</v>
      </c>
      <c r="I60" s="25">
        <v>6.0000000000000053E-2</v>
      </c>
      <c r="J60" s="17">
        <v>3.1578947368421151E-2</v>
      </c>
      <c r="K60" s="26">
        <v>1045838</v>
      </c>
      <c r="L60" s="26">
        <v>2083356.68</v>
      </c>
      <c r="M60" s="18">
        <v>4984.1068899521533</v>
      </c>
      <c r="N60" s="18">
        <v>70560</v>
      </c>
      <c r="O60" s="19">
        <v>1.992045307208191</v>
      </c>
      <c r="P60" s="17">
        <v>-0.15517241379310343</v>
      </c>
      <c r="Q60" s="16">
        <v>2.6</v>
      </c>
      <c r="R60" s="16">
        <v>1.9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43</v>
      </c>
      <c r="C61" s="16">
        <v>4</v>
      </c>
      <c r="D61" s="16">
        <v>4</v>
      </c>
      <c r="E61" s="16">
        <v>4</v>
      </c>
      <c r="F61" s="16">
        <v>4</v>
      </c>
      <c r="G61" s="23">
        <v>4</v>
      </c>
      <c r="H61" s="24">
        <v>0</v>
      </c>
      <c r="I61" s="25">
        <v>0</v>
      </c>
      <c r="J61" s="17">
        <v>0</v>
      </c>
      <c r="K61" s="26">
        <v>78681</v>
      </c>
      <c r="L61" s="26">
        <v>309815.36</v>
      </c>
      <c r="M61" s="18">
        <v>741.18507177033484</v>
      </c>
      <c r="N61" s="18">
        <v>6900.9395439999998</v>
      </c>
      <c r="O61" s="19">
        <v>3.9376134009481323</v>
      </c>
      <c r="P61" s="17">
        <v>-4.9751243781093191E-3</v>
      </c>
      <c r="Q61" s="16">
        <v>5.45</v>
      </c>
      <c r="R61" s="16">
        <v>3.66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107</v>
      </c>
      <c r="C62" s="16">
        <v>2.52</v>
      </c>
      <c r="D62" s="16">
        <v>2.52</v>
      </c>
      <c r="E62" s="16">
        <v>2.52</v>
      </c>
      <c r="F62" s="16">
        <v>2.52</v>
      </c>
      <c r="G62" s="23">
        <v>2.52</v>
      </c>
      <c r="H62" s="24">
        <v>0</v>
      </c>
      <c r="I62" s="25">
        <v>0</v>
      </c>
      <c r="J62" s="17">
        <v>0</v>
      </c>
      <c r="K62" s="26">
        <v>13466</v>
      </c>
      <c r="L62" s="26">
        <v>36477</v>
      </c>
      <c r="M62" s="18">
        <v>87.265550239234443</v>
      </c>
      <c r="N62" s="18">
        <v>1338.7190619599999</v>
      </c>
      <c r="O62" s="19">
        <v>2.7088222189217288</v>
      </c>
      <c r="P62" s="17">
        <v>4.4782608695652169</v>
      </c>
      <c r="Q62" s="16">
        <v>3.1</v>
      </c>
      <c r="R62" s="16">
        <v>0.46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106</v>
      </c>
      <c r="C63" s="16">
        <v>2.19</v>
      </c>
      <c r="D63" s="16">
        <v>2.19</v>
      </c>
      <c r="E63" s="16">
        <v>2.19</v>
      </c>
      <c r="F63" s="16">
        <v>2.19</v>
      </c>
      <c r="G63" s="23">
        <v>2.19</v>
      </c>
      <c r="H63" s="24">
        <v>0</v>
      </c>
      <c r="I63" s="25">
        <v>0</v>
      </c>
      <c r="J63" s="17">
        <v>0</v>
      </c>
      <c r="K63" s="26">
        <v>525</v>
      </c>
      <c r="L63" s="26">
        <v>1207.5</v>
      </c>
      <c r="M63" s="18">
        <v>2.888755980861244</v>
      </c>
      <c r="N63" s="18">
        <v>2166.2645062500001</v>
      </c>
      <c r="O63" s="19">
        <v>2.2999999999999998</v>
      </c>
      <c r="P63" s="17">
        <v>0.10050251256281406</v>
      </c>
      <c r="Q63" s="16">
        <v>2.2000000000000002</v>
      </c>
      <c r="R63" s="16">
        <v>1.99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76</v>
      </c>
      <c r="C64" s="16">
        <v>14.45</v>
      </c>
      <c r="D64" s="16">
        <v>14.45</v>
      </c>
      <c r="E64" s="16">
        <v>14.45</v>
      </c>
      <c r="F64" s="16">
        <v>14.45</v>
      </c>
      <c r="G64" s="23">
        <v>14.45</v>
      </c>
      <c r="H64" s="24">
        <v>0</v>
      </c>
      <c r="I64" s="25">
        <v>0</v>
      </c>
      <c r="J64" s="17">
        <v>0</v>
      </c>
      <c r="K64" s="26">
        <v>23730</v>
      </c>
      <c r="L64" s="26">
        <v>349005.7</v>
      </c>
      <c r="M64" s="18">
        <v>834.9418660287082</v>
      </c>
      <c r="N64" s="18">
        <v>4404.16358115</v>
      </c>
      <c r="O64" s="19">
        <v>14.707361989043406</v>
      </c>
      <c r="P64" s="17">
        <v>0.17004048582995956</v>
      </c>
      <c r="Q64" s="16">
        <v>16.399999999999999</v>
      </c>
      <c r="R64" s="16">
        <v>12.2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58</v>
      </c>
      <c r="C65" s="16">
        <v>230.3</v>
      </c>
      <c r="D65" s="16">
        <v>230.3</v>
      </c>
      <c r="E65" s="16">
        <v>230.3</v>
      </c>
      <c r="F65" s="16">
        <v>230.3</v>
      </c>
      <c r="G65" s="23">
        <v>230.3</v>
      </c>
      <c r="H65" s="24">
        <v>0</v>
      </c>
      <c r="I65" s="25">
        <v>0</v>
      </c>
      <c r="J65" s="17">
        <v>0</v>
      </c>
      <c r="K65" s="26">
        <v>337150</v>
      </c>
      <c r="L65" s="26">
        <v>77365453.200000003</v>
      </c>
      <c r="M65" s="18">
        <v>185084.8162679426</v>
      </c>
      <c r="N65" s="18">
        <v>4687644.3554150006</v>
      </c>
      <c r="O65" s="19">
        <v>229.46894023431707</v>
      </c>
      <c r="P65" s="17">
        <v>0.16903553299492402</v>
      </c>
      <c r="Q65" s="16">
        <v>270</v>
      </c>
      <c r="R65" s="16">
        <v>185.5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114</v>
      </c>
      <c r="C66" s="16">
        <v>1.89</v>
      </c>
      <c r="D66" s="16">
        <v>1.89</v>
      </c>
      <c r="E66" s="16">
        <v>2.0699999999999998</v>
      </c>
      <c r="F66" s="16">
        <v>1.8</v>
      </c>
      <c r="G66" s="23">
        <v>1.8</v>
      </c>
      <c r="H66" s="24">
        <v>0.14999999999999991</v>
      </c>
      <c r="I66" s="25">
        <v>-8.9999999999999858E-2</v>
      </c>
      <c r="J66" s="17">
        <v>-4.7619047619047561E-2</v>
      </c>
      <c r="K66" s="26">
        <v>1822952</v>
      </c>
      <c r="L66" s="26">
        <v>3451326.75</v>
      </c>
      <c r="M66" s="18">
        <v>8256.7625598086124</v>
      </c>
      <c r="N66" s="18">
        <v>7671.4896348000011</v>
      </c>
      <c r="O66" s="19">
        <v>1.8932625488767669</v>
      </c>
      <c r="P66" s="17">
        <v>8</v>
      </c>
      <c r="Q66" s="16">
        <v>1.89</v>
      </c>
      <c r="R66" s="16">
        <v>0.2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42</v>
      </c>
      <c r="C67" s="16">
        <v>8</v>
      </c>
      <c r="D67" s="16">
        <v>8</v>
      </c>
      <c r="E67" s="16">
        <v>8.6199999999999992</v>
      </c>
      <c r="F67" s="16">
        <v>8.3000000000000007</v>
      </c>
      <c r="G67" s="23">
        <v>8.4</v>
      </c>
      <c r="H67" s="24">
        <v>3.8554216867469737E-2</v>
      </c>
      <c r="I67" s="25">
        <v>0.40000000000000036</v>
      </c>
      <c r="J67" s="17">
        <v>5.0000000000000044E-2</v>
      </c>
      <c r="K67" s="26">
        <v>3220863</v>
      </c>
      <c r="L67" s="26">
        <v>26661703.890000001</v>
      </c>
      <c r="M67" s="18">
        <v>63783.980598086127</v>
      </c>
      <c r="N67" s="18">
        <v>13643.4375</v>
      </c>
      <c r="O67" s="19">
        <v>8.277813707071676</v>
      </c>
      <c r="P67" s="17">
        <v>1.2459893048128343</v>
      </c>
      <c r="Q67" s="16">
        <v>9.3000000000000007</v>
      </c>
      <c r="R67" s="16">
        <v>3.6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24</v>
      </c>
      <c r="C68" s="16">
        <v>11</v>
      </c>
      <c r="D68" s="16">
        <v>11</v>
      </c>
      <c r="E68" s="16">
        <v>11</v>
      </c>
      <c r="F68" s="16">
        <v>11</v>
      </c>
      <c r="G68" s="23">
        <v>11</v>
      </c>
      <c r="H68" s="24">
        <v>0</v>
      </c>
      <c r="I68" s="25">
        <v>0</v>
      </c>
      <c r="J68" s="17">
        <v>0</v>
      </c>
      <c r="K68" s="26">
        <v>124105</v>
      </c>
      <c r="L68" s="26">
        <v>1382295.25</v>
      </c>
      <c r="M68" s="18">
        <v>3306.9264354066986</v>
      </c>
      <c r="N68" s="18">
        <v>29143.822157999999</v>
      </c>
      <c r="O68" s="19">
        <v>11.138110873856816</v>
      </c>
      <c r="P68" s="17">
        <v>-0.16666666666666663</v>
      </c>
      <c r="Q68" s="16">
        <v>14.5</v>
      </c>
      <c r="R68" s="16">
        <v>11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25</v>
      </c>
      <c r="C69" s="16">
        <v>55.85</v>
      </c>
      <c r="D69" s="16">
        <v>55.85</v>
      </c>
      <c r="E69" s="16">
        <v>55.85</v>
      </c>
      <c r="F69" s="16">
        <v>55.85</v>
      </c>
      <c r="G69" s="23">
        <v>55.85</v>
      </c>
      <c r="H69" s="24">
        <v>0</v>
      </c>
      <c r="I69" s="25">
        <v>0</v>
      </c>
      <c r="J69" s="17">
        <v>0</v>
      </c>
      <c r="K69" s="26">
        <v>785291</v>
      </c>
      <c r="L69" s="26">
        <v>42569491.850000001</v>
      </c>
      <c r="M69" s="18">
        <v>101840.88959330144</v>
      </c>
      <c r="N69" s="18">
        <v>446626.97954835003</v>
      </c>
      <c r="O69" s="19">
        <v>54.208556891649081</v>
      </c>
      <c r="P69" s="17">
        <v>0.11699999999999999</v>
      </c>
      <c r="Q69" s="16">
        <v>77</v>
      </c>
      <c r="R69" s="16">
        <v>40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119</v>
      </c>
      <c r="C70" s="16">
        <v>3.6</v>
      </c>
      <c r="D70" s="16">
        <v>3.6</v>
      </c>
      <c r="E70" s="16">
        <v>3.6</v>
      </c>
      <c r="F70" s="16">
        <v>3.6</v>
      </c>
      <c r="G70" s="23">
        <v>3.6</v>
      </c>
      <c r="H70" s="24">
        <v>0</v>
      </c>
      <c r="I70" s="25">
        <v>0</v>
      </c>
      <c r="J70" s="17">
        <v>0</v>
      </c>
      <c r="K70" s="26">
        <v>972</v>
      </c>
      <c r="L70" s="26">
        <v>3683.88</v>
      </c>
      <c r="M70" s="18">
        <v>8.8131100478468909</v>
      </c>
      <c r="N70" s="18">
        <v>388.8</v>
      </c>
      <c r="O70" s="19">
        <v>3.79</v>
      </c>
      <c r="P70" s="17">
        <v>0.19999999999999996</v>
      </c>
      <c r="Q70" s="16">
        <v>3.99</v>
      </c>
      <c r="R70" s="16">
        <v>3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60</v>
      </c>
      <c r="C71" s="16">
        <v>1.66</v>
      </c>
      <c r="D71" s="16">
        <v>1.66</v>
      </c>
      <c r="E71" s="16">
        <v>1.66</v>
      </c>
      <c r="F71" s="16">
        <v>1.66</v>
      </c>
      <c r="G71" s="23">
        <v>1.66</v>
      </c>
      <c r="H71" s="24">
        <v>0</v>
      </c>
      <c r="I71" s="25">
        <v>0</v>
      </c>
      <c r="J71" s="17">
        <v>0</v>
      </c>
      <c r="K71" s="26">
        <v>137231</v>
      </c>
      <c r="L71" s="26">
        <v>235199.32</v>
      </c>
      <c r="M71" s="18">
        <v>562.67779904306224</v>
      </c>
      <c r="N71" s="18">
        <v>3152.60079928</v>
      </c>
      <c r="O71" s="19">
        <v>1.7138935080266122</v>
      </c>
      <c r="P71" s="17">
        <v>-5.142857142857149E-2</v>
      </c>
      <c r="Q71" s="16">
        <v>1.98</v>
      </c>
      <c r="R71" s="16">
        <v>1.36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89</v>
      </c>
      <c r="C72" s="16">
        <v>3.45</v>
      </c>
      <c r="D72" s="16">
        <v>3.45</v>
      </c>
      <c r="E72" s="16">
        <v>3.45</v>
      </c>
      <c r="F72" s="16">
        <v>3.45</v>
      </c>
      <c r="G72" s="23">
        <v>3.45</v>
      </c>
      <c r="H72" s="24">
        <v>0</v>
      </c>
      <c r="I72" s="25">
        <v>0</v>
      </c>
      <c r="J72" s="17">
        <v>0</v>
      </c>
      <c r="K72" s="26">
        <v>392672</v>
      </c>
      <c r="L72" s="26">
        <v>1453886.2</v>
      </c>
      <c r="M72" s="18">
        <v>3478.1966507177031</v>
      </c>
      <c r="N72" s="18">
        <v>34613.696613000007</v>
      </c>
      <c r="O72" s="19">
        <v>3.7025461453834243</v>
      </c>
      <c r="P72" s="17">
        <v>-0.23333333333333328</v>
      </c>
      <c r="Q72" s="16">
        <v>4.5</v>
      </c>
      <c r="R72" s="16">
        <v>3.01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26</v>
      </c>
      <c r="C73" s="16">
        <v>1400</v>
      </c>
      <c r="D73" s="16">
        <v>1400</v>
      </c>
      <c r="E73" s="16">
        <v>1400</v>
      </c>
      <c r="F73" s="16">
        <v>1400</v>
      </c>
      <c r="G73" s="23">
        <v>1400</v>
      </c>
      <c r="H73" s="24">
        <v>0</v>
      </c>
      <c r="I73" s="25">
        <v>0</v>
      </c>
      <c r="J73" s="17">
        <v>0</v>
      </c>
      <c r="K73" s="26">
        <v>5119</v>
      </c>
      <c r="L73" s="26">
        <v>6847244.0999999996</v>
      </c>
      <c r="M73" s="18">
        <v>16380.966746411483</v>
      </c>
      <c r="N73" s="18">
        <v>1109718.7527999999</v>
      </c>
      <c r="O73" s="19">
        <v>1337.6136159406133</v>
      </c>
      <c r="P73" s="17">
        <v>-0.10054609701252815</v>
      </c>
      <c r="Q73" s="16">
        <v>1556.5</v>
      </c>
      <c r="R73" s="16">
        <v>1395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85</v>
      </c>
      <c r="C74" s="16">
        <v>22.05</v>
      </c>
      <c r="D74" s="16">
        <v>22.05</v>
      </c>
      <c r="E74" s="16">
        <v>22.05</v>
      </c>
      <c r="F74" s="16">
        <v>22.05</v>
      </c>
      <c r="G74" s="23">
        <v>22.05</v>
      </c>
      <c r="H74" s="24">
        <v>0</v>
      </c>
      <c r="I74" s="25">
        <v>0</v>
      </c>
      <c r="J74" s="17">
        <v>0</v>
      </c>
      <c r="K74" s="26">
        <v>782049</v>
      </c>
      <c r="L74" s="26">
        <v>17049307.350000001</v>
      </c>
      <c r="M74" s="18">
        <v>40787.816626794265</v>
      </c>
      <c r="N74" s="18">
        <v>43308.755991899998</v>
      </c>
      <c r="O74" s="19">
        <v>21.800817276155332</v>
      </c>
      <c r="P74" s="17">
        <v>0.1080402010050252</v>
      </c>
      <c r="Q74" s="16">
        <v>26.5</v>
      </c>
      <c r="R74" s="16">
        <v>19.05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96</v>
      </c>
      <c r="C75" s="16">
        <v>9.5500000000000007</v>
      </c>
      <c r="D75" s="16">
        <v>9.5500000000000007</v>
      </c>
      <c r="E75" s="16">
        <v>9.5500000000000007</v>
      </c>
      <c r="F75" s="16">
        <v>9.5500000000000007</v>
      </c>
      <c r="G75" s="23">
        <v>9.5500000000000007</v>
      </c>
      <c r="H75" s="24">
        <v>0</v>
      </c>
      <c r="I75" s="25">
        <v>0</v>
      </c>
      <c r="J75" s="17">
        <v>0</v>
      </c>
      <c r="K75" s="26">
        <v>1000</v>
      </c>
      <c r="L75" s="26">
        <v>9400</v>
      </c>
      <c r="M75" s="18">
        <v>22.488038277511961</v>
      </c>
      <c r="N75" s="18">
        <v>1701.81</v>
      </c>
      <c r="O75" s="19">
        <v>9.4</v>
      </c>
      <c r="P75" s="17">
        <v>0.19375000000000009</v>
      </c>
      <c r="Q75" s="16">
        <v>12</v>
      </c>
      <c r="R75" s="16">
        <v>6.55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90</v>
      </c>
      <c r="C76" s="16">
        <v>1.7</v>
      </c>
      <c r="D76" s="16">
        <v>1.7</v>
      </c>
      <c r="E76" s="16">
        <v>1.7</v>
      </c>
      <c r="F76" s="16">
        <v>1.7</v>
      </c>
      <c r="G76" s="23">
        <v>1.7</v>
      </c>
      <c r="H76" s="24">
        <v>0</v>
      </c>
      <c r="I76" s="25">
        <v>0</v>
      </c>
      <c r="J76" s="17">
        <v>0</v>
      </c>
      <c r="K76" s="26">
        <v>32065</v>
      </c>
      <c r="L76" s="26">
        <v>54896.35</v>
      </c>
      <c r="M76" s="18">
        <v>131.33098086124403</v>
      </c>
      <c r="N76" s="18">
        <v>3887.2842021999995</v>
      </c>
      <c r="O76" s="19">
        <v>1.7120333697177608</v>
      </c>
      <c r="P76" s="17">
        <v>0</v>
      </c>
      <c r="Q76" s="16">
        <v>2.57</v>
      </c>
      <c r="R76" s="16">
        <v>1.65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53</v>
      </c>
      <c r="C77" s="16">
        <v>5.48</v>
      </c>
      <c r="D77" s="16">
        <v>5.48</v>
      </c>
      <c r="E77" s="16">
        <v>5.48</v>
      </c>
      <c r="F77" s="16">
        <v>5.48</v>
      </c>
      <c r="G77" s="23">
        <v>5.48</v>
      </c>
      <c r="H77" s="24">
        <v>0</v>
      </c>
      <c r="I77" s="25">
        <v>0</v>
      </c>
      <c r="J77" s="17">
        <v>0</v>
      </c>
      <c r="K77" s="26">
        <v>1883338</v>
      </c>
      <c r="L77" s="26">
        <v>10018000.49</v>
      </c>
      <c r="M77" s="18">
        <v>23966.508349282296</v>
      </c>
      <c r="N77" s="18">
        <v>68124.140390400004</v>
      </c>
      <c r="O77" s="19">
        <v>5.3192791150606</v>
      </c>
      <c r="P77" s="17">
        <v>0.23981900452488691</v>
      </c>
      <c r="Q77" s="16">
        <v>6.44</v>
      </c>
      <c r="R77" s="16">
        <v>4.42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45</v>
      </c>
      <c r="C78" s="16">
        <v>216.9</v>
      </c>
      <c r="D78" s="16">
        <v>216.9</v>
      </c>
      <c r="E78" s="16">
        <v>216.9</v>
      </c>
      <c r="F78" s="16">
        <v>216.9</v>
      </c>
      <c r="G78" s="23">
        <v>216.9</v>
      </c>
      <c r="H78" s="24">
        <v>0</v>
      </c>
      <c r="I78" s="25">
        <v>0</v>
      </c>
      <c r="J78" s="17">
        <v>0</v>
      </c>
      <c r="K78" s="26">
        <v>39565</v>
      </c>
      <c r="L78" s="26">
        <v>7727044.5</v>
      </c>
      <c r="M78" s="18">
        <v>18485.752392344497</v>
      </c>
      <c r="N78" s="18">
        <v>206903.079</v>
      </c>
      <c r="O78" s="19">
        <v>195.3</v>
      </c>
      <c r="P78" s="17">
        <v>0.52746478873239444</v>
      </c>
      <c r="Q78" s="16">
        <v>216.9</v>
      </c>
      <c r="R78" s="16">
        <v>127.8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120</v>
      </c>
      <c r="C79" s="16">
        <v>1.75</v>
      </c>
      <c r="D79" s="16">
        <v>1.75</v>
      </c>
      <c r="E79" s="16">
        <v>1.75</v>
      </c>
      <c r="F79" s="16">
        <v>1.75</v>
      </c>
      <c r="G79" s="23">
        <v>1.75</v>
      </c>
      <c r="H79" s="24">
        <v>0</v>
      </c>
      <c r="I79" s="25">
        <v>0</v>
      </c>
      <c r="J79" s="17">
        <v>0</v>
      </c>
      <c r="K79" s="26">
        <v>400</v>
      </c>
      <c r="L79" s="26">
        <v>724.75</v>
      </c>
      <c r="M79" s="18">
        <v>1.7338516746411483</v>
      </c>
      <c r="N79" s="18">
        <v>379.43578400000001</v>
      </c>
      <c r="O79" s="19">
        <v>1.8118749999999999</v>
      </c>
      <c r="P79" s="17">
        <v>-0.20454545454545459</v>
      </c>
      <c r="Q79" s="16">
        <v>2.2000000000000002</v>
      </c>
      <c r="R79" s="16">
        <v>1.6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63</v>
      </c>
      <c r="C80" s="16">
        <v>158.4</v>
      </c>
      <c r="D80" s="16">
        <v>158.4</v>
      </c>
      <c r="E80" s="16">
        <v>158.4</v>
      </c>
      <c r="F80" s="16">
        <v>158.4</v>
      </c>
      <c r="G80" s="23">
        <v>158.4</v>
      </c>
      <c r="H80" s="24">
        <v>0</v>
      </c>
      <c r="I80" s="25">
        <v>0</v>
      </c>
      <c r="J80" s="17">
        <v>0</v>
      </c>
      <c r="K80" s="26">
        <v>729402</v>
      </c>
      <c r="L80" s="26">
        <v>105188914.84999999</v>
      </c>
      <c r="M80" s="18">
        <v>251648.12165071769</v>
      </c>
      <c r="N80" s="18">
        <v>158400</v>
      </c>
      <c r="O80" s="19">
        <v>144.21253965577282</v>
      </c>
      <c r="P80" s="17">
        <v>0.804100227790433</v>
      </c>
      <c r="Q80" s="16">
        <v>200</v>
      </c>
      <c r="R80" s="16">
        <v>87.8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27</v>
      </c>
      <c r="C81" s="16">
        <v>10.4</v>
      </c>
      <c r="D81" s="16">
        <v>10.4</v>
      </c>
      <c r="E81" s="16">
        <v>10.4</v>
      </c>
      <c r="F81" s="16">
        <v>10.4</v>
      </c>
      <c r="G81" s="23">
        <v>10.4</v>
      </c>
      <c r="H81" s="24">
        <v>0</v>
      </c>
      <c r="I81" s="25">
        <v>0</v>
      </c>
      <c r="J81" s="17">
        <v>0</v>
      </c>
      <c r="K81" s="26">
        <v>187368</v>
      </c>
      <c r="L81" s="26">
        <v>1869591.85</v>
      </c>
      <c r="M81" s="18">
        <v>4472.7077751196175</v>
      </c>
      <c r="N81" s="18">
        <v>41292.961267999999</v>
      </c>
      <c r="O81" s="19">
        <v>9.9781811728790402</v>
      </c>
      <c r="P81" s="17">
        <v>0.70491803278688536</v>
      </c>
      <c r="Q81" s="16">
        <v>13.55</v>
      </c>
      <c r="R81" s="16">
        <v>6.1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94</v>
      </c>
      <c r="C82" s="16">
        <v>2.48</v>
      </c>
      <c r="D82" s="16">
        <v>2.48</v>
      </c>
      <c r="E82" s="16">
        <v>2.52</v>
      </c>
      <c r="F82" s="16">
        <v>2.48</v>
      </c>
      <c r="G82" s="23">
        <v>2.48</v>
      </c>
      <c r="H82" s="24">
        <v>1.6129032258064502E-2</v>
      </c>
      <c r="I82" s="25">
        <v>0</v>
      </c>
      <c r="J82" s="17">
        <v>0</v>
      </c>
      <c r="K82" s="26">
        <v>653475</v>
      </c>
      <c r="L82" s="26">
        <v>1631192</v>
      </c>
      <c r="M82" s="18">
        <v>3902.3732057416269</v>
      </c>
      <c r="N82" s="18">
        <v>2297.35308648</v>
      </c>
      <c r="O82" s="19">
        <v>2.4961811852021882</v>
      </c>
      <c r="P82" s="17">
        <v>-0.28115942028985508</v>
      </c>
      <c r="Q82" s="16">
        <v>3.68</v>
      </c>
      <c r="R82" s="16">
        <v>2.48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87</v>
      </c>
      <c r="C83" s="16">
        <v>0.25</v>
      </c>
      <c r="D83" s="16">
        <v>0.25</v>
      </c>
      <c r="E83" s="16">
        <v>0.27</v>
      </c>
      <c r="F83" s="16">
        <v>0.26</v>
      </c>
      <c r="G83" s="23">
        <v>0.27</v>
      </c>
      <c r="H83" s="24">
        <v>3.8461538461538547E-2</v>
      </c>
      <c r="I83" s="25">
        <v>2.0000000000000018E-2</v>
      </c>
      <c r="J83" s="17">
        <v>8.0000000000000071E-2</v>
      </c>
      <c r="K83" s="26">
        <v>713458</v>
      </c>
      <c r="L83" s="26">
        <v>186743.72</v>
      </c>
      <c r="M83" s="18">
        <v>446.75531100478469</v>
      </c>
      <c r="N83" s="18">
        <v>1800.5625000000002</v>
      </c>
      <c r="O83" s="19">
        <v>0.2617445175469334</v>
      </c>
      <c r="P83" s="17">
        <v>-0.47058823529411764</v>
      </c>
      <c r="Q83" s="16">
        <v>0.49</v>
      </c>
      <c r="R83" s="16">
        <v>0.25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111</v>
      </c>
      <c r="C84" s="16">
        <v>0.37</v>
      </c>
      <c r="D84" s="16">
        <v>0.37</v>
      </c>
      <c r="E84" s="16">
        <v>0.37</v>
      </c>
      <c r="F84" s="16">
        <v>0.37</v>
      </c>
      <c r="G84" s="23">
        <v>0.37</v>
      </c>
      <c r="H84" s="24">
        <v>0</v>
      </c>
      <c r="I84" s="25">
        <v>0</v>
      </c>
      <c r="J84" s="17">
        <v>0</v>
      </c>
      <c r="K84" s="26">
        <v>49580</v>
      </c>
      <c r="L84" s="26">
        <v>19732</v>
      </c>
      <c r="M84" s="18">
        <v>47.205741626794257</v>
      </c>
      <c r="N84" s="18">
        <v>435.25204560000003</v>
      </c>
      <c r="O84" s="19">
        <v>0.39798305768455022</v>
      </c>
      <c r="P84" s="17">
        <v>0.84999999999999987</v>
      </c>
      <c r="Q84" s="16">
        <v>0.94</v>
      </c>
      <c r="R84" s="16">
        <v>0.2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57</v>
      </c>
      <c r="C85" s="16">
        <v>1300.5</v>
      </c>
      <c r="D85" s="16">
        <v>1300.5</v>
      </c>
      <c r="E85" s="16">
        <v>1300.5</v>
      </c>
      <c r="F85" s="16">
        <v>1300.5</v>
      </c>
      <c r="G85" s="23">
        <v>1300.5</v>
      </c>
      <c r="H85" s="24">
        <v>0</v>
      </c>
      <c r="I85" s="25">
        <v>0</v>
      </c>
      <c r="J85" s="17">
        <v>0</v>
      </c>
      <c r="K85" s="26">
        <v>88290</v>
      </c>
      <c r="L85" s="26">
        <v>115695928.09999999</v>
      </c>
      <c r="M85" s="18">
        <v>276784.51698564593</v>
      </c>
      <c r="N85" s="18">
        <v>765272.15158050007</v>
      </c>
      <c r="O85" s="19">
        <v>1310.4080654660777</v>
      </c>
      <c r="P85" s="17">
        <v>1.0007692307692309</v>
      </c>
      <c r="Q85" s="16">
        <v>1300.5</v>
      </c>
      <c r="R85" s="16">
        <v>650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121</v>
      </c>
      <c r="C86" s="16">
        <v>6.85</v>
      </c>
      <c r="D86" s="16">
        <v>6.85</v>
      </c>
      <c r="E86" s="16">
        <v>6.85</v>
      </c>
      <c r="F86" s="16">
        <v>6.85</v>
      </c>
      <c r="G86" s="23">
        <v>6.85</v>
      </c>
      <c r="H86" s="24">
        <v>0</v>
      </c>
      <c r="I86" s="25">
        <v>0</v>
      </c>
      <c r="J86" s="17">
        <v>0</v>
      </c>
      <c r="K86" s="26">
        <v>200</v>
      </c>
      <c r="L86" s="26">
        <v>1490</v>
      </c>
      <c r="M86" s="18">
        <v>3.5645933014354068</v>
      </c>
      <c r="N86" s="18">
        <v>9272.0229999999992</v>
      </c>
      <c r="O86" s="19">
        <v>7.45</v>
      </c>
      <c r="P86" s="17">
        <v>0.29245283018867929</v>
      </c>
      <c r="Q86" s="16">
        <v>7</v>
      </c>
      <c r="R86" s="16">
        <v>5.3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77</v>
      </c>
      <c r="C87" s="16">
        <v>0.27</v>
      </c>
      <c r="D87" s="16">
        <v>0.27</v>
      </c>
      <c r="E87" s="16">
        <v>0.27</v>
      </c>
      <c r="F87" s="16">
        <v>0.27</v>
      </c>
      <c r="G87" s="23">
        <v>0.27</v>
      </c>
      <c r="H87" s="24">
        <v>0</v>
      </c>
      <c r="I87" s="25">
        <v>0</v>
      </c>
      <c r="J87" s="17">
        <v>0</v>
      </c>
      <c r="K87" s="26">
        <v>20000</v>
      </c>
      <c r="L87" s="26">
        <v>5400</v>
      </c>
      <c r="M87" s="18">
        <v>12.918660287081339</v>
      </c>
      <c r="N87" s="18">
        <v>3068.4058227</v>
      </c>
      <c r="O87" s="19">
        <v>0.27</v>
      </c>
      <c r="P87" s="17">
        <v>-9.9999999999999867E-2</v>
      </c>
      <c r="Q87" s="16">
        <v>0.28000000000000003</v>
      </c>
      <c r="R87" s="16">
        <v>0.23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28</v>
      </c>
      <c r="C88" s="16">
        <v>33.549999999999997</v>
      </c>
      <c r="D88" s="16">
        <v>33.549999999999997</v>
      </c>
      <c r="E88" s="16">
        <v>33.549999999999997</v>
      </c>
      <c r="F88" s="16">
        <v>33.549999999999997</v>
      </c>
      <c r="G88" s="23">
        <v>33.549999999999997</v>
      </c>
      <c r="H88" s="24">
        <v>0</v>
      </c>
      <c r="I88" s="25">
        <v>0</v>
      </c>
      <c r="J88" s="17">
        <v>0</v>
      </c>
      <c r="K88" s="26">
        <v>54391</v>
      </c>
      <c r="L88" s="26">
        <v>1756396.25</v>
      </c>
      <c r="M88" s="18">
        <v>4201.9049043062205</v>
      </c>
      <c r="N88" s="18">
        <v>372606.21847349993</v>
      </c>
      <c r="O88" s="19">
        <v>32.292038204850066</v>
      </c>
      <c r="P88" s="17">
        <v>-6.8055555555555647E-2</v>
      </c>
      <c r="Q88" s="16">
        <v>38</v>
      </c>
      <c r="R88" s="16">
        <v>32.15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36</v>
      </c>
      <c r="C89" s="16">
        <v>1.54</v>
      </c>
      <c r="D89" s="16">
        <v>1.54</v>
      </c>
      <c r="E89" s="16">
        <v>1.55</v>
      </c>
      <c r="F89" s="16">
        <v>1.55</v>
      </c>
      <c r="G89" s="23">
        <v>1.55</v>
      </c>
      <c r="H89" s="24">
        <v>0</v>
      </c>
      <c r="I89" s="25">
        <v>1.0000000000000009E-2</v>
      </c>
      <c r="J89" s="17">
        <v>6.4935064935065512E-3</v>
      </c>
      <c r="K89" s="26">
        <v>6444797</v>
      </c>
      <c r="L89" s="26">
        <v>9981475.5099999998</v>
      </c>
      <c r="M89" s="18">
        <v>23879.128014354068</v>
      </c>
      <c r="N89" s="18">
        <v>44625.148101499995</v>
      </c>
      <c r="O89" s="19">
        <v>1.5487649199811879</v>
      </c>
      <c r="P89" s="17">
        <v>2.6490066225165476E-2</v>
      </c>
      <c r="Q89" s="16">
        <v>1.73</v>
      </c>
      <c r="R89" s="16">
        <v>1.4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112</v>
      </c>
      <c r="C90" s="16">
        <v>0.35</v>
      </c>
      <c r="D90" s="16">
        <v>0.35</v>
      </c>
      <c r="E90" s="16">
        <v>0.35</v>
      </c>
      <c r="F90" s="16">
        <v>0.35</v>
      </c>
      <c r="G90" s="23">
        <v>0.35</v>
      </c>
      <c r="H90" s="24">
        <v>0</v>
      </c>
      <c r="I90" s="25">
        <v>0</v>
      </c>
      <c r="J90" s="17">
        <v>0</v>
      </c>
      <c r="K90" s="26">
        <v>600</v>
      </c>
      <c r="L90" s="26">
        <v>192</v>
      </c>
      <c r="M90" s="18">
        <v>0.45933014354066987</v>
      </c>
      <c r="N90" s="18">
        <v>979.99999999999989</v>
      </c>
      <c r="O90" s="19">
        <v>0.32</v>
      </c>
      <c r="P90" s="17">
        <v>-0.22222222222222232</v>
      </c>
      <c r="Q90" s="16">
        <v>0.42</v>
      </c>
      <c r="R90" s="16">
        <v>0.3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122</v>
      </c>
      <c r="C91" s="16">
        <v>0.2</v>
      </c>
      <c r="D91" s="16">
        <v>0.2</v>
      </c>
      <c r="E91" s="16">
        <v>0.2</v>
      </c>
      <c r="F91" s="16">
        <v>0.2</v>
      </c>
      <c r="G91" s="23">
        <v>0.2</v>
      </c>
      <c r="H91" s="24">
        <v>0</v>
      </c>
      <c r="I91" s="25">
        <v>0</v>
      </c>
      <c r="J91" s="17">
        <v>0</v>
      </c>
      <c r="K91" s="26">
        <v>7000</v>
      </c>
      <c r="L91" s="26">
        <v>1400</v>
      </c>
      <c r="M91" s="18">
        <v>3.3492822966507179</v>
      </c>
      <c r="N91" s="18">
        <v>642.32558140000003</v>
      </c>
      <c r="O91" s="19">
        <v>0.2</v>
      </c>
      <c r="P91" s="17">
        <v>0</v>
      </c>
      <c r="Q91" s="16">
        <v>0.2</v>
      </c>
      <c r="R91" s="16">
        <v>0.2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37</v>
      </c>
      <c r="C92" s="16">
        <v>234.5</v>
      </c>
      <c r="D92" s="16">
        <v>234.5</v>
      </c>
      <c r="E92" s="16">
        <v>234.5</v>
      </c>
      <c r="F92" s="16">
        <v>234.5</v>
      </c>
      <c r="G92" s="23">
        <v>234.5</v>
      </c>
      <c r="H92" s="24">
        <v>0</v>
      </c>
      <c r="I92" s="25">
        <v>0</v>
      </c>
      <c r="J92" s="17">
        <v>0</v>
      </c>
      <c r="K92" s="26">
        <v>18794</v>
      </c>
      <c r="L92" s="26">
        <v>4051749.2</v>
      </c>
      <c r="M92" s="18">
        <v>9693.1799043062201</v>
      </c>
      <c r="N92" s="18">
        <v>79617.8707765</v>
      </c>
      <c r="O92" s="19">
        <v>215.58737895072898</v>
      </c>
      <c r="P92" s="17">
        <v>5.6782334384857913E-2</v>
      </c>
      <c r="Q92" s="16">
        <v>264.89999999999998</v>
      </c>
      <c r="R92" s="16">
        <v>221.9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97</v>
      </c>
      <c r="C93" s="16">
        <v>6.25</v>
      </c>
      <c r="D93" s="16">
        <v>6.25</v>
      </c>
      <c r="E93" s="16">
        <v>6.25</v>
      </c>
      <c r="F93" s="16">
        <v>6.25</v>
      </c>
      <c r="G93" s="23">
        <v>6.25</v>
      </c>
      <c r="H93" s="24">
        <v>0</v>
      </c>
      <c r="I93" s="25">
        <v>0</v>
      </c>
      <c r="J93" s="17">
        <v>0</v>
      </c>
      <c r="K93" s="26">
        <v>4794</v>
      </c>
      <c r="L93" s="26">
        <v>32917.699999999997</v>
      </c>
      <c r="M93" s="18">
        <v>78.750478468899516</v>
      </c>
      <c r="N93" s="18">
        <v>64015.8</v>
      </c>
      <c r="O93" s="19">
        <v>6.8664372131831453</v>
      </c>
      <c r="P93" s="17">
        <v>0.16171003717472132</v>
      </c>
      <c r="Q93" s="16">
        <v>6.25</v>
      </c>
      <c r="R93" s="16">
        <v>4.05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29</v>
      </c>
      <c r="C94" s="16">
        <v>1.23</v>
      </c>
      <c r="D94" s="16">
        <v>1.23</v>
      </c>
      <c r="E94" s="16">
        <v>1.26</v>
      </c>
      <c r="F94" s="16">
        <v>1.23</v>
      </c>
      <c r="G94" s="23">
        <v>1.26</v>
      </c>
      <c r="H94" s="24">
        <v>2.4390243902439046E-2</v>
      </c>
      <c r="I94" s="25">
        <v>3.0000000000000027E-2</v>
      </c>
      <c r="J94" s="17">
        <v>2.4390243902439046E-2</v>
      </c>
      <c r="K94" s="26">
        <v>12181940</v>
      </c>
      <c r="L94" s="26">
        <v>15117559.1</v>
      </c>
      <c r="M94" s="18">
        <v>36166.409330143542</v>
      </c>
      <c r="N94" s="18">
        <v>51216.467765400004</v>
      </c>
      <c r="O94" s="19">
        <v>1.24098124765021</v>
      </c>
      <c r="P94" s="17">
        <v>0.3125</v>
      </c>
      <c r="Q94" s="16">
        <v>1.42</v>
      </c>
      <c r="R94" s="16">
        <v>0.97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108</v>
      </c>
      <c r="C95" s="16">
        <v>0.87</v>
      </c>
      <c r="D95" s="16">
        <v>0.87</v>
      </c>
      <c r="E95" s="16">
        <v>0.87</v>
      </c>
      <c r="F95" s="16">
        <v>0.87</v>
      </c>
      <c r="G95" s="23">
        <v>0.87</v>
      </c>
      <c r="H95" s="24">
        <v>0</v>
      </c>
      <c r="I95" s="25">
        <v>0</v>
      </c>
      <c r="J95" s="17">
        <v>0</v>
      </c>
      <c r="K95" s="26">
        <v>2419</v>
      </c>
      <c r="L95" s="26">
        <v>2104.5300000000002</v>
      </c>
      <c r="M95" s="18">
        <v>5.0347607655502395</v>
      </c>
      <c r="N95" s="18">
        <v>430.60998000000001</v>
      </c>
      <c r="O95" s="19">
        <v>0.87000000000000011</v>
      </c>
      <c r="P95" s="17">
        <v>-9.375E-2</v>
      </c>
      <c r="Q95" s="16">
        <v>0.96</v>
      </c>
      <c r="R95" s="16">
        <v>0.87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30</v>
      </c>
      <c r="C96" s="16">
        <v>11.2</v>
      </c>
      <c r="D96" s="16">
        <v>11.2</v>
      </c>
      <c r="E96" s="16">
        <v>11.2</v>
      </c>
      <c r="F96" s="16">
        <v>11.2</v>
      </c>
      <c r="G96" s="23">
        <v>11.2</v>
      </c>
      <c r="H96" s="24">
        <v>0</v>
      </c>
      <c r="I96" s="25">
        <v>0</v>
      </c>
      <c r="J96" s="17">
        <v>0</v>
      </c>
      <c r="K96" s="26">
        <v>61980</v>
      </c>
      <c r="L96" s="26">
        <v>638220.5</v>
      </c>
      <c r="M96" s="18">
        <v>1526.8433014354066</v>
      </c>
      <c r="N96" s="18">
        <v>32270.521696</v>
      </c>
      <c r="O96" s="19">
        <v>10.297200709906422</v>
      </c>
      <c r="P96" s="17">
        <v>0.17894736842105252</v>
      </c>
      <c r="Q96" s="16">
        <v>14.5</v>
      </c>
      <c r="R96" s="16">
        <v>8.9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31</v>
      </c>
      <c r="C97" s="16">
        <v>7.5</v>
      </c>
      <c r="D97" s="16">
        <v>7.5</v>
      </c>
      <c r="E97" s="16">
        <v>7.5</v>
      </c>
      <c r="F97" s="16">
        <v>7.5</v>
      </c>
      <c r="G97" s="23">
        <v>7.5</v>
      </c>
      <c r="H97" s="24">
        <v>0</v>
      </c>
      <c r="I97" s="25">
        <v>0</v>
      </c>
      <c r="J97" s="17">
        <v>0</v>
      </c>
      <c r="K97" s="26">
        <v>4646981</v>
      </c>
      <c r="L97" s="26">
        <v>34890331.299999997</v>
      </c>
      <c r="M97" s="18">
        <v>83469.692105263151</v>
      </c>
      <c r="N97" s="18">
        <v>256495.66027499997</v>
      </c>
      <c r="O97" s="19">
        <v>7.50817171406554</v>
      </c>
      <c r="P97" s="17">
        <v>-6.8322981366459756E-2</v>
      </c>
      <c r="Q97" s="16">
        <v>8.85</v>
      </c>
      <c r="R97" s="16">
        <v>7.4</v>
      </c>
      <c r="S97" s="32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32</v>
      </c>
      <c r="C98" s="16">
        <v>5.45</v>
      </c>
      <c r="D98" s="16">
        <v>5.45</v>
      </c>
      <c r="E98" s="16">
        <v>5.45</v>
      </c>
      <c r="F98" s="16">
        <v>5.45</v>
      </c>
      <c r="G98" s="23">
        <v>5.45</v>
      </c>
      <c r="H98" s="24">
        <v>0</v>
      </c>
      <c r="I98" s="25">
        <v>0</v>
      </c>
      <c r="J98" s="17">
        <v>0</v>
      </c>
      <c r="K98" s="26">
        <v>203188</v>
      </c>
      <c r="L98" s="26">
        <v>1077905.95</v>
      </c>
      <c r="M98" s="18">
        <v>2578.7223684210526</v>
      </c>
      <c r="N98" s="18">
        <v>158708.1027055</v>
      </c>
      <c r="O98" s="19">
        <v>5.304968551292399</v>
      </c>
      <c r="P98" s="17">
        <v>-7.6271186440677985E-2</v>
      </c>
      <c r="Q98" s="16">
        <v>6.55</v>
      </c>
      <c r="R98" s="16">
        <v>5.4</v>
      </c>
      <c r="S98" s="32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35</v>
      </c>
      <c r="C99" s="16">
        <v>12.6</v>
      </c>
      <c r="D99" s="16">
        <v>12.6</v>
      </c>
      <c r="E99" s="16">
        <v>12.6</v>
      </c>
      <c r="F99" s="16">
        <v>12.6</v>
      </c>
      <c r="G99" s="23">
        <v>12.6</v>
      </c>
      <c r="H99" s="24">
        <v>0</v>
      </c>
      <c r="I99" s="25">
        <v>0</v>
      </c>
      <c r="J99" s="17">
        <v>0</v>
      </c>
      <c r="K99" s="26">
        <v>1348829</v>
      </c>
      <c r="L99" s="26">
        <v>16976948.050000001</v>
      </c>
      <c r="M99" s="18">
        <v>40614.70825358852</v>
      </c>
      <c r="N99" s="18">
        <v>75600</v>
      </c>
      <c r="O99" s="19">
        <v>12.586434640714279</v>
      </c>
      <c r="P99" s="17">
        <v>0.27272727272727271</v>
      </c>
      <c r="Q99" s="16">
        <v>14.15</v>
      </c>
      <c r="R99" s="16">
        <v>9.9499999999999993</v>
      </c>
      <c r="S99" s="32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33</v>
      </c>
      <c r="C100" s="16">
        <v>15.5</v>
      </c>
      <c r="D100" s="16">
        <v>15.5</v>
      </c>
      <c r="E100" s="16">
        <v>15.5</v>
      </c>
      <c r="F100" s="16">
        <v>15.5</v>
      </c>
      <c r="G100" s="23">
        <v>15.5</v>
      </c>
      <c r="H100" s="24">
        <v>0</v>
      </c>
      <c r="I100" s="25">
        <v>0</v>
      </c>
      <c r="J100" s="17">
        <v>0</v>
      </c>
      <c r="K100" s="26">
        <v>568942</v>
      </c>
      <c r="L100" s="26">
        <v>8819048.5500000007</v>
      </c>
      <c r="M100" s="18">
        <v>21098.202272727274</v>
      </c>
      <c r="N100" s="18">
        <v>89047.583963500001</v>
      </c>
      <c r="O100" s="19">
        <v>15.500786635544573</v>
      </c>
      <c r="P100" s="17">
        <v>6.8965517241379226E-2</v>
      </c>
      <c r="Q100" s="16">
        <v>15.5</v>
      </c>
      <c r="R100" s="16">
        <v>12.2</v>
      </c>
      <c r="S100" s="32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61</v>
      </c>
      <c r="C101" s="16">
        <v>0.45</v>
      </c>
      <c r="D101" s="16">
        <v>0.45</v>
      </c>
      <c r="E101" s="16">
        <v>0.45</v>
      </c>
      <c r="F101" s="16">
        <v>0.44</v>
      </c>
      <c r="G101" s="23">
        <v>0.45</v>
      </c>
      <c r="H101" s="24">
        <v>2.2727272727272707E-2</v>
      </c>
      <c r="I101" s="25">
        <v>0</v>
      </c>
      <c r="J101" s="17">
        <v>0</v>
      </c>
      <c r="K101" s="26">
        <v>1609074</v>
      </c>
      <c r="L101" s="26">
        <v>709829.93</v>
      </c>
      <c r="M101" s="18">
        <v>1698.1577272727275</v>
      </c>
      <c r="N101" s="18">
        <v>5260.2020729999995</v>
      </c>
      <c r="O101" s="19">
        <v>0.44114188036100271</v>
      </c>
      <c r="P101" s="17">
        <v>-0.16666666666666674</v>
      </c>
      <c r="Q101" s="16">
        <v>0.54</v>
      </c>
      <c r="R101" s="16">
        <v>0.44</v>
      </c>
      <c r="S101" s="32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83</v>
      </c>
      <c r="C102" s="16">
        <v>1.2</v>
      </c>
      <c r="D102" s="16">
        <v>1.2</v>
      </c>
      <c r="E102" s="16">
        <v>1.2</v>
      </c>
      <c r="F102" s="16">
        <v>1.1599999999999999</v>
      </c>
      <c r="G102" s="23">
        <v>1.1599999999999999</v>
      </c>
      <c r="H102" s="24">
        <v>3.4482758620689724E-2</v>
      </c>
      <c r="I102" s="25">
        <v>-4.0000000000000036E-2</v>
      </c>
      <c r="J102" s="17">
        <v>-3.3333333333333326E-2</v>
      </c>
      <c r="K102" s="26">
        <v>1037055</v>
      </c>
      <c r="L102" s="26">
        <v>1223723.8999999999</v>
      </c>
      <c r="M102" s="18">
        <v>2927.5691387559805</v>
      </c>
      <c r="N102" s="18">
        <v>21529.565130399998</v>
      </c>
      <c r="O102" s="19">
        <v>1.1799990357309882</v>
      </c>
      <c r="P102" s="17">
        <v>-2.5210084033613467E-2</v>
      </c>
      <c r="Q102" s="16">
        <v>1.27</v>
      </c>
      <c r="R102" s="16">
        <v>0.76</v>
      </c>
      <c r="S102" s="3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79</v>
      </c>
      <c r="C103" s="16">
        <v>2.35</v>
      </c>
      <c r="D103" s="16">
        <v>2.35</v>
      </c>
      <c r="E103" s="16">
        <v>2.35</v>
      </c>
      <c r="F103" s="16">
        <v>2.35</v>
      </c>
      <c r="G103" s="23">
        <v>2.35</v>
      </c>
      <c r="H103" s="24">
        <v>0</v>
      </c>
      <c r="I103" s="25">
        <v>0</v>
      </c>
      <c r="J103" s="17">
        <v>0</v>
      </c>
      <c r="K103" s="26">
        <v>169205</v>
      </c>
      <c r="L103" s="26">
        <v>395711.25</v>
      </c>
      <c r="M103" s="18">
        <v>946.6776315789474</v>
      </c>
      <c r="N103" s="18">
        <v>1013.8123344000001</v>
      </c>
      <c r="O103" s="19">
        <v>2.338649862592713</v>
      </c>
      <c r="P103" s="17">
        <v>-0.20068027210884354</v>
      </c>
      <c r="Q103" s="16">
        <v>3.15</v>
      </c>
      <c r="R103" s="16">
        <v>2.35</v>
      </c>
      <c r="S103" s="32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54</v>
      </c>
      <c r="C104" s="16">
        <v>22.5</v>
      </c>
      <c r="D104" s="16">
        <v>22.5</v>
      </c>
      <c r="E104" s="16">
        <v>22.5</v>
      </c>
      <c r="F104" s="16">
        <v>22.5</v>
      </c>
      <c r="G104" s="23">
        <v>22.5</v>
      </c>
      <c r="H104" s="24">
        <v>0</v>
      </c>
      <c r="I104" s="25">
        <v>0</v>
      </c>
      <c r="J104" s="17">
        <v>0</v>
      </c>
      <c r="K104" s="26">
        <v>300406</v>
      </c>
      <c r="L104" s="26">
        <v>6096998.5</v>
      </c>
      <c r="M104" s="18">
        <v>14586.120813397129</v>
      </c>
      <c r="N104" s="18">
        <v>28143.991439999998</v>
      </c>
      <c r="O104" s="19">
        <v>20.295861267750976</v>
      </c>
      <c r="P104" s="17">
        <v>0</v>
      </c>
      <c r="Q104" s="16">
        <v>25</v>
      </c>
      <c r="R104" s="16">
        <v>20.25</v>
      </c>
      <c r="S104" s="32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34</v>
      </c>
      <c r="C105" s="16">
        <v>26</v>
      </c>
      <c r="D105" s="16">
        <v>26</v>
      </c>
      <c r="E105" s="16">
        <v>25.9</v>
      </c>
      <c r="F105" s="16">
        <v>25.9</v>
      </c>
      <c r="G105" s="23">
        <v>25.9</v>
      </c>
      <c r="H105" s="24">
        <v>0</v>
      </c>
      <c r="I105" s="25">
        <v>-0.10000000000000142</v>
      </c>
      <c r="J105" s="17">
        <v>-3.8461538461539435E-3</v>
      </c>
      <c r="K105" s="26">
        <v>2418320</v>
      </c>
      <c r="L105" s="26">
        <v>62531816.600000001</v>
      </c>
      <c r="M105" s="18">
        <v>149597.64736842105</v>
      </c>
      <c r="N105" s="18">
        <v>417191.90344999998</v>
      </c>
      <c r="O105" s="19">
        <v>25.857544328294022</v>
      </c>
      <c r="P105" s="17">
        <v>8.1419624217119013E-2</v>
      </c>
      <c r="Q105" s="16">
        <v>31.75</v>
      </c>
      <c r="R105" s="16">
        <v>21.8</v>
      </c>
      <c r="S105" s="32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100</v>
      </c>
      <c r="C106" s="16">
        <v>3.39</v>
      </c>
      <c r="D106" s="16">
        <v>3.39</v>
      </c>
      <c r="E106" s="16">
        <v>3.4</v>
      </c>
      <c r="F106" s="16">
        <v>3.37</v>
      </c>
      <c r="G106" s="23">
        <v>3.4</v>
      </c>
      <c r="H106" s="24">
        <v>8.9020771513352859E-3</v>
      </c>
      <c r="I106" s="25">
        <v>9.9999999999997868E-3</v>
      </c>
      <c r="J106" s="17">
        <v>2.9498525073745618E-3</v>
      </c>
      <c r="K106" s="26">
        <v>4654378</v>
      </c>
      <c r="L106" s="26">
        <v>15552845.16</v>
      </c>
      <c r="M106" s="18">
        <v>37207.763540669854</v>
      </c>
      <c r="N106" s="18">
        <v>43717.728223999991</v>
      </c>
      <c r="O106" s="19">
        <v>3.3415517948907461</v>
      </c>
      <c r="P106" s="17">
        <v>3.7222222222222223</v>
      </c>
      <c r="Q106" s="16">
        <v>3.85</v>
      </c>
      <c r="R106" s="16">
        <v>0.78</v>
      </c>
      <c r="S106" s="32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40</v>
      </c>
      <c r="C107" s="16">
        <v>22.45</v>
      </c>
      <c r="D107" s="16">
        <v>22.45</v>
      </c>
      <c r="E107" s="16">
        <v>22.65</v>
      </c>
      <c r="F107" s="16">
        <v>22.1</v>
      </c>
      <c r="G107" s="23">
        <v>22.1</v>
      </c>
      <c r="H107" s="24">
        <v>2.488687782805421E-2</v>
      </c>
      <c r="I107" s="25">
        <v>-0.34999999999999787</v>
      </c>
      <c r="J107" s="17">
        <v>-1.5590200445434244E-2</v>
      </c>
      <c r="K107" s="26">
        <v>6588641</v>
      </c>
      <c r="L107" s="26">
        <v>148274877.40000001</v>
      </c>
      <c r="M107" s="18">
        <v>354724.58708133973</v>
      </c>
      <c r="N107" s="18">
        <v>693862.51275900006</v>
      </c>
      <c r="O107" s="19">
        <v>22.504622334105015</v>
      </c>
      <c r="P107" s="17">
        <v>-0.12127236580516887</v>
      </c>
      <c r="Q107" s="16">
        <v>27.4</v>
      </c>
      <c r="R107" s="16">
        <v>21.4</v>
      </c>
      <c r="S107" s="32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1"/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0" t="s">
        <v>52</v>
      </c>
      <c r="B109" s="12"/>
      <c r="C109" s="13"/>
      <c r="D109" s="13">
        <v>426.26</v>
      </c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1"/>
      <c r="D110" s="15"/>
      <c r="S110" s="2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1"/>
      <c r="S111" s="28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1"/>
      <c r="S112" s="28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6:188" x14ac:dyDescent="0.25">
      <c r="S113" s="28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6:188" x14ac:dyDescent="0.25">
      <c r="F114" s="30"/>
      <c r="S114" s="28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6" spans="6:188" x14ac:dyDescent="0.25"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32" spans="9:189" x14ac:dyDescent="0.25">
      <c r="I132"/>
      <c r="J132"/>
    </row>
    <row r="139" spans="9:189" x14ac:dyDescent="0.25">
      <c r="GG139" t="s">
        <v>49</v>
      </c>
    </row>
    <row r="161" spans="11:11" x14ac:dyDescent="0.25">
      <c r="K161" s="29">
        <f>11/25</f>
        <v>0.44</v>
      </c>
    </row>
  </sheetData>
  <sortState xmlns:xlrd2="http://schemas.microsoft.com/office/spreadsheetml/2017/richdata2" ref="A6:S107">
    <sortCondition ref="B6:B107"/>
  </sortState>
  <mergeCells count="2">
    <mergeCell ref="I3:K3"/>
    <mergeCell ref="F3:H3"/>
  </mergeCells>
  <conditionalFormatting sqref="J6:J107 P6:P107">
    <cfRule type="expression" dxfId="102" priority="187">
      <formula>"B13="" """</formula>
    </cfRule>
  </conditionalFormatting>
  <conditionalFormatting sqref="J6:J107 P6:P107">
    <cfRule type="cellIs" dxfId="101" priority="186" operator="equal">
      <formula>0</formula>
    </cfRule>
  </conditionalFormatting>
  <conditionalFormatting sqref="J6:J107 P6:P107">
    <cfRule type="expression" dxfId="100" priority="185">
      <formula>$B$12=" "</formula>
    </cfRule>
  </conditionalFormatting>
  <conditionalFormatting sqref="J82">
    <cfRule type="iconSet" priority="182">
      <iconSet iconSet="3Arrows">
        <cfvo type="percent" val="0"/>
        <cfvo type="num" val="0"/>
        <cfvo type="num" val="0" gte="0"/>
      </iconSet>
    </cfRule>
    <cfRule type="cellIs" dxfId="99" priority="183" operator="lessThan">
      <formula>0</formula>
    </cfRule>
    <cfRule type="cellIs" dxfId="98" priority="184" operator="greaterThan">
      <formula>0</formula>
    </cfRule>
  </conditionalFormatting>
  <conditionalFormatting sqref="J81">
    <cfRule type="iconSet" priority="179">
      <iconSet iconSet="3Arrows">
        <cfvo type="percent" val="0"/>
        <cfvo type="num" val="0"/>
        <cfvo type="num" val="0" gte="0"/>
      </iconSet>
    </cfRule>
    <cfRule type="cellIs" dxfId="97" priority="180" operator="lessThan">
      <formula>0</formula>
    </cfRule>
    <cfRule type="cellIs" dxfId="96" priority="181" operator="greaterThan">
      <formula>0</formula>
    </cfRule>
  </conditionalFormatting>
  <conditionalFormatting sqref="J80">
    <cfRule type="iconSet" priority="176">
      <iconSet iconSet="3Arrows">
        <cfvo type="percent" val="0"/>
        <cfvo type="num" val="0"/>
        <cfvo type="num" val="0" gte="0"/>
      </iconSet>
    </cfRule>
    <cfRule type="cellIs" dxfId="95" priority="177" operator="lessThan">
      <formula>0</formula>
    </cfRule>
    <cfRule type="cellIs" dxfId="94" priority="178" operator="greaterThan">
      <formula>0</formula>
    </cfRule>
  </conditionalFormatting>
  <conditionalFormatting sqref="J79">
    <cfRule type="iconSet" priority="173">
      <iconSet iconSet="3Arrows">
        <cfvo type="percent" val="0"/>
        <cfvo type="num" val="0"/>
        <cfvo type="num" val="0" gte="0"/>
      </iconSet>
    </cfRule>
    <cfRule type="cellIs" dxfId="93" priority="174" operator="lessThan">
      <formula>0</formula>
    </cfRule>
    <cfRule type="cellIs" dxfId="92" priority="175" operator="greaterThan">
      <formula>0</formula>
    </cfRule>
  </conditionalFormatting>
  <conditionalFormatting sqref="J76:J78">
    <cfRule type="iconSet" priority="170">
      <iconSet iconSet="3Arrows">
        <cfvo type="percent" val="0"/>
        <cfvo type="num" val="0"/>
        <cfvo type="num" val="0" gte="0"/>
      </iconSet>
    </cfRule>
    <cfRule type="cellIs" dxfId="91" priority="171" operator="lessThan">
      <formula>0</formula>
    </cfRule>
    <cfRule type="cellIs" dxfId="90" priority="172" operator="greaterThan">
      <formula>0</formula>
    </cfRule>
  </conditionalFormatting>
  <conditionalFormatting sqref="J54:J64">
    <cfRule type="iconSet" priority="167">
      <iconSet iconSet="3Arrows">
        <cfvo type="percent" val="0"/>
        <cfvo type="num" val="0"/>
        <cfvo type="num" val="0" gte="0"/>
      </iconSet>
    </cfRule>
    <cfRule type="cellIs" dxfId="89" priority="168" operator="lessThan">
      <formula>0</formula>
    </cfRule>
    <cfRule type="cellIs" dxfId="88" priority="169" operator="greaterThan">
      <formula>0</formula>
    </cfRule>
  </conditionalFormatting>
  <conditionalFormatting sqref="J41:J53">
    <cfRule type="iconSet" priority="164">
      <iconSet iconSet="3Arrows">
        <cfvo type="percent" val="0"/>
        <cfvo type="num" val="0"/>
        <cfvo type="num" val="0" gte="0"/>
      </iconSet>
    </cfRule>
    <cfRule type="cellIs" dxfId="87" priority="165" operator="lessThan">
      <formula>0</formula>
    </cfRule>
    <cfRule type="cellIs" dxfId="86" priority="166" operator="greaterThan">
      <formula>0</formula>
    </cfRule>
  </conditionalFormatting>
  <conditionalFormatting sqref="J36:J40">
    <cfRule type="iconSet" priority="161">
      <iconSet iconSet="3Arrows">
        <cfvo type="percent" val="0"/>
        <cfvo type="num" val="0"/>
        <cfvo type="num" val="0" gte="0"/>
      </iconSet>
    </cfRule>
    <cfRule type="cellIs" dxfId="85" priority="162" operator="lessThan">
      <formula>0</formula>
    </cfRule>
    <cfRule type="cellIs" dxfId="84" priority="163" operator="greaterThan">
      <formula>0</formula>
    </cfRule>
  </conditionalFormatting>
  <conditionalFormatting sqref="J65:J75">
    <cfRule type="iconSet" priority="158">
      <iconSet iconSet="3Arrows">
        <cfvo type="percent" val="0"/>
        <cfvo type="num" val="0"/>
        <cfvo type="num" val="0" gte="0"/>
      </iconSet>
    </cfRule>
    <cfRule type="cellIs" dxfId="83" priority="159" operator="lessThan">
      <formula>0</formula>
    </cfRule>
    <cfRule type="cellIs" dxfId="82" priority="160" operator="greaterThan">
      <formula>0</formula>
    </cfRule>
  </conditionalFormatting>
  <conditionalFormatting sqref="J6:J107 P6:P107">
    <cfRule type="expression" dxfId="81" priority="157">
      <formula>$B$13=" "</formula>
    </cfRule>
  </conditionalFormatting>
  <conditionalFormatting sqref="J83:J105">
    <cfRule type="iconSet" priority="154">
      <iconSet iconSet="3Arrows">
        <cfvo type="percent" val="0"/>
        <cfvo type="num" val="0"/>
        <cfvo type="num" val="0" gte="0"/>
      </iconSet>
    </cfRule>
    <cfRule type="cellIs" dxfId="80" priority="155" operator="lessThan">
      <formula>0</formula>
    </cfRule>
    <cfRule type="cellIs" dxfId="79" priority="156" operator="greaterThan">
      <formula>0</formula>
    </cfRule>
  </conditionalFormatting>
  <conditionalFormatting sqref="J100">
    <cfRule type="iconSet" priority="151">
      <iconSet iconSet="3Arrows">
        <cfvo type="percent" val="0"/>
        <cfvo type="num" val="0"/>
        <cfvo type="num" val="0" gte="0"/>
      </iconSet>
    </cfRule>
    <cfRule type="cellIs" dxfId="78" priority="152" operator="lessThan">
      <formula>0</formula>
    </cfRule>
    <cfRule type="cellIs" dxfId="77" priority="153" operator="greaterThan">
      <formula>0</formula>
    </cfRule>
  </conditionalFormatting>
  <conditionalFormatting sqref="J86:J99">
    <cfRule type="iconSet" priority="148">
      <iconSet iconSet="3Arrows">
        <cfvo type="percent" val="0"/>
        <cfvo type="num" val="0"/>
        <cfvo type="num" val="0" gte="0"/>
      </iconSet>
    </cfRule>
    <cfRule type="cellIs" dxfId="76" priority="149" operator="lessThan">
      <formula>0</formula>
    </cfRule>
    <cfRule type="cellIs" dxfId="75" priority="150" operator="greaterThan">
      <formula>0</formula>
    </cfRule>
  </conditionalFormatting>
  <conditionalFormatting sqref="J85">
    <cfRule type="iconSet" priority="145">
      <iconSet iconSet="3Arrows">
        <cfvo type="percent" val="0"/>
        <cfvo type="num" val="0"/>
        <cfvo type="num" val="0" gte="0"/>
      </iconSet>
    </cfRule>
    <cfRule type="cellIs" dxfId="74" priority="146" operator="lessThan">
      <formula>0</formula>
    </cfRule>
    <cfRule type="cellIs" dxfId="73" priority="147" operator="greaterThan">
      <formula>0</formula>
    </cfRule>
  </conditionalFormatting>
  <conditionalFormatting sqref="J101:J105 J83:J84">
    <cfRule type="iconSet" priority="142">
      <iconSet iconSet="3Arrows">
        <cfvo type="percent" val="0"/>
        <cfvo type="num" val="0"/>
        <cfvo type="num" val="0" gte="0"/>
      </iconSet>
    </cfRule>
    <cfRule type="cellIs" dxfId="72" priority="143" operator="lessThan">
      <formula>0</formula>
    </cfRule>
    <cfRule type="cellIs" dxfId="71" priority="144" operator="greaterThan">
      <formula>0</formula>
    </cfRule>
  </conditionalFormatting>
  <conditionalFormatting sqref="J83">
    <cfRule type="iconSet" priority="139">
      <iconSet iconSet="3Arrows">
        <cfvo type="percent" val="0"/>
        <cfvo type="num" val="0"/>
        <cfvo type="num" val="0" gte="0"/>
      </iconSet>
    </cfRule>
    <cfRule type="cellIs" dxfId="70" priority="140" operator="lessThan">
      <formula>0</formula>
    </cfRule>
    <cfRule type="cellIs" dxfId="69" priority="141" operator="greaterThan">
      <formula>0</formula>
    </cfRule>
  </conditionalFormatting>
  <conditionalFormatting sqref="J84">
    <cfRule type="iconSet" priority="136">
      <iconSet iconSet="3Arrows">
        <cfvo type="percent" val="0"/>
        <cfvo type="num" val="0"/>
        <cfvo type="num" val="0" gte="0"/>
      </iconSet>
    </cfRule>
    <cfRule type="cellIs" dxfId="68" priority="137" operator="lessThan">
      <formula>0</formula>
    </cfRule>
    <cfRule type="cellIs" dxfId="67" priority="138" operator="greaterThan">
      <formula>0</formula>
    </cfRule>
  </conditionalFormatting>
  <conditionalFormatting sqref="J101:J105">
    <cfRule type="iconSet" priority="133">
      <iconSet iconSet="3Arrows">
        <cfvo type="percent" val="0"/>
        <cfvo type="num" val="0"/>
        <cfvo type="num" val="0" gte="0"/>
      </iconSet>
    </cfRule>
    <cfRule type="cellIs" dxfId="66" priority="134" operator="lessThan">
      <formula>0</formula>
    </cfRule>
    <cfRule type="cellIs" dxfId="65" priority="135" operator="greaterThan">
      <formula>0</formula>
    </cfRule>
  </conditionalFormatting>
  <conditionalFormatting sqref="P82">
    <cfRule type="iconSet" priority="130">
      <iconSet iconSet="3Arrows">
        <cfvo type="percent" val="0"/>
        <cfvo type="num" val="0"/>
        <cfvo type="num" val="0" gte="0"/>
      </iconSet>
    </cfRule>
    <cfRule type="cellIs" dxfId="64" priority="131" operator="lessThan">
      <formula>0</formula>
    </cfRule>
    <cfRule type="cellIs" dxfId="63" priority="132" operator="greaterThan">
      <formula>0</formula>
    </cfRule>
  </conditionalFormatting>
  <conditionalFormatting sqref="P81">
    <cfRule type="iconSet" priority="127">
      <iconSet iconSet="3Arrows">
        <cfvo type="percent" val="0"/>
        <cfvo type="num" val="0"/>
        <cfvo type="num" val="0" gte="0"/>
      </iconSet>
    </cfRule>
    <cfRule type="cellIs" dxfId="62" priority="128" operator="lessThan">
      <formula>0</formula>
    </cfRule>
    <cfRule type="cellIs" dxfId="61" priority="129" operator="greaterThan">
      <formula>0</formula>
    </cfRule>
  </conditionalFormatting>
  <conditionalFormatting sqref="P80">
    <cfRule type="iconSet" priority="124">
      <iconSet iconSet="3Arrows">
        <cfvo type="percent" val="0"/>
        <cfvo type="num" val="0"/>
        <cfvo type="num" val="0" gte="0"/>
      </iconSet>
    </cfRule>
    <cfRule type="cellIs" dxfId="60" priority="125" operator="lessThan">
      <formula>0</formula>
    </cfRule>
    <cfRule type="cellIs" dxfId="59" priority="126" operator="greaterThan">
      <formula>0</formula>
    </cfRule>
  </conditionalFormatting>
  <conditionalFormatting sqref="P79">
    <cfRule type="iconSet" priority="121">
      <iconSet iconSet="3Arrows">
        <cfvo type="percent" val="0"/>
        <cfvo type="num" val="0"/>
        <cfvo type="num" val="0" gte="0"/>
      </iconSet>
    </cfRule>
    <cfRule type="cellIs" dxfId="58" priority="122" operator="lessThan">
      <formula>0</formula>
    </cfRule>
    <cfRule type="cellIs" dxfId="57" priority="123" operator="greaterThan">
      <formula>0</formula>
    </cfRule>
  </conditionalFormatting>
  <conditionalFormatting sqref="P76:P100">
    <cfRule type="iconSet" priority="118">
      <iconSet iconSet="3Arrows">
        <cfvo type="percent" val="0"/>
        <cfvo type="num" val="0"/>
        <cfvo type="num" val="0" gte="0"/>
      </iconSet>
    </cfRule>
    <cfRule type="cellIs" dxfId="56" priority="119" operator="lessThan">
      <formula>0</formula>
    </cfRule>
    <cfRule type="cellIs" dxfId="55" priority="120" operator="greaterThan">
      <formula>0</formula>
    </cfRule>
  </conditionalFormatting>
  <conditionalFormatting sqref="P54:P64">
    <cfRule type="iconSet" priority="115">
      <iconSet iconSet="3Arrows">
        <cfvo type="percent" val="0"/>
        <cfvo type="num" val="0"/>
        <cfvo type="num" val="0" gte="0"/>
      </iconSet>
    </cfRule>
    <cfRule type="cellIs" dxfId="54" priority="116" operator="lessThan">
      <formula>0</formula>
    </cfRule>
    <cfRule type="cellIs" dxfId="53" priority="117" operator="greaterThan">
      <formula>0</formula>
    </cfRule>
  </conditionalFormatting>
  <conditionalFormatting sqref="P41:P53">
    <cfRule type="iconSet" priority="112">
      <iconSet iconSet="3Arrows">
        <cfvo type="percent" val="0"/>
        <cfvo type="num" val="0"/>
        <cfvo type="num" val="0" gte="0"/>
      </iconSet>
    </cfRule>
    <cfRule type="cellIs" dxfId="52" priority="113" operator="lessThan">
      <formula>0</formula>
    </cfRule>
    <cfRule type="cellIs" dxfId="51" priority="114" operator="greaterThan">
      <formula>0</formula>
    </cfRule>
  </conditionalFormatting>
  <conditionalFormatting sqref="P36:P40">
    <cfRule type="iconSet" priority="109">
      <iconSet iconSet="3Arrows">
        <cfvo type="percent" val="0"/>
        <cfvo type="num" val="0"/>
        <cfvo type="num" val="0" gte="0"/>
      </iconSet>
    </cfRule>
    <cfRule type="cellIs" dxfId="50" priority="110" operator="lessThan">
      <formula>0</formula>
    </cfRule>
    <cfRule type="cellIs" dxfId="49" priority="111" operator="greaterThan">
      <formula>0</formula>
    </cfRule>
  </conditionalFormatting>
  <conditionalFormatting sqref="P65:P75">
    <cfRule type="iconSet" priority="106">
      <iconSet iconSet="3Arrows">
        <cfvo type="percent" val="0"/>
        <cfvo type="num" val="0"/>
        <cfvo type="num" val="0" gte="0"/>
      </iconSet>
    </cfRule>
    <cfRule type="cellIs" dxfId="48" priority="107" operator="lessThan">
      <formula>0</formula>
    </cfRule>
    <cfRule type="cellIs" dxfId="47" priority="108" operator="greaterThan">
      <formula>0</formula>
    </cfRule>
  </conditionalFormatting>
  <conditionalFormatting sqref="P83:P105">
    <cfRule type="iconSet" priority="103">
      <iconSet iconSet="3Arrows">
        <cfvo type="percent" val="0"/>
        <cfvo type="num" val="0"/>
        <cfvo type="num" val="0" gte="0"/>
      </iconSet>
    </cfRule>
    <cfRule type="cellIs" dxfId="46" priority="104" operator="lessThan">
      <formula>0</formula>
    </cfRule>
    <cfRule type="cellIs" dxfId="45" priority="105" operator="greaterThan">
      <formula>0</formula>
    </cfRule>
  </conditionalFormatting>
  <conditionalFormatting sqref="P100">
    <cfRule type="iconSet" priority="100">
      <iconSet iconSet="3Arrows">
        <cfvo type="percent" val="0"/>
        <cfvo type="num" val="0"/>
        <cfvo type="num" val="0" gte="0"/>
      </iconSet>
    </cfRule>
    <cfRule type="cellIs" dxfId="44" priority="101" operator="lessThan">
      <formula>0</formula>
    </cfRule>
    <cfRule type="cellIs" dxfId="43" priority="102" operator="greaterThan">
      <formula>0</formula>
    </cfRule>
  </conditionalFormatting>
  <conditionalFormatting sqref="P86:P99">
    <cfRule type="iconSet" priority="97">
      <iconSet iconSet="3Arrows">
        <cfvo type="percent" val="0"/>
        <cfvo type="num" val="0"/>
        <cfvo type="num" val="0" gte="0"/>
      </iconSet>
    </cfRule>
    <cfRule type="cellIs" dxfId="42" priority="98" operator="lessThan">
      <formula>0</formula>
    </cfRule>
    <cfRule type="cellIs" dxfId="41" priority="99" operator="greaterThan">
      <formula>0</formula>
    </cfRule>
  </conditionalFormatting>
  <conditionalFormatting sqref="P85">
    <cfRule type="iconSet" priority="94">
      <iconSet iconSet="3Arrows">
        <cfvo type="percent" val="0"/>
        <cfvo type="num" val="0"/>
        <cfvo type="num" val="0" gte="0"/>
      </iconSet>
    </cfRule>
    <cfRule type="cellIs" dxfId="40" priority="95" operator="lessThan">
      <formula>0</formula>
    </cfRule>
    <cfRule type="cellIs" dxfId="39" priority="96" operator="greaterThan">
      <formula>0</formula>
    </cfRule>
  </conditionalFormatting>
  <conditionalFormatting sqref="P101:P105 P83:P84">
    <cfRule type="iconSet" priority="91">
      <iconSet iconSet="3Arrows">
        <cfvo type="percent" val="0"/>
        <cfvo type="num" val="0"/>
        <cfvo type="num" val="0" gte="0"/>
      </iconSet>
    </cfRule>
    <cfRule type="cellIs" dxfId="38" priority="92" operator="lessThan">
      <formula>0</formula>
    </cfRule>
    <cfRule type="cellIs" dxfId="37" priority="93" operator="greaterThan">
      <formula>0</formula>
    </cfRule>
  </conditionalFormatting>
  <conditionalFormatting sqref="P83">
    <cfRule type="iconSet" priority="88">
      <iconSet iconSet="3Arrows">
        <cfvo type="percent" val="0"/>
        <cfvo type="num" val="0"/>
        <cfvo type="num" val="0" gte="0"/>
      </iconSet>
    </cfRule>
    <cfRule type="cellIs" dxfId="36" priority="89" operator="lessThan">
      <formula>0</formula>
    </cfRule>
    <cfRule type="cellIs" dxfId="35" priority="90" operator="greaterThan">
      <formula>0</formula>
    </cfRule>
  </conditionalFormatting>
  <conditionalFormatting sqref="P84">
    <cfRule type="iconSet" priority="85">
      <iconSet iconSet="3Arrows">
        <cfvo type="percent" val="0"/>
        <cfvo type="num" val="0"/>
        <cfvo type="num" val="0" gte="0"/>
      </iconSet>
    </cfRule>
    <cfRule type="cellIs" dxfId="34" priority="86" operator="lessThan">
      <formula>0</formula>
    </cfRule>
    <cfRule type="cellIs" dxfId="33" priority="87" operator="greaterThan">
      <formula>0</formula>
    </cfRule>
  </conditionalFormatting>
  <conditionalFormatting sqref="P101:P105">
    <cfRule type="iconSet" priority="82">
      <iconSet iconSet="3Arrows">
        <cfvo type="percent" val="0"/>
        <cfvo type="num" val="0"/>
        <cfvo type="num" val="0" gte="0"/>
      </iconSet>
    </cfRule>
    <cfRule type="cellIs" dxfId="32" priority="83" operator="lessThan">
      <formula>0</formula>
    </cfRule>
    <cfRule type="cellIs" dxfId="31" priority="84" operator="greaterThan">
      <formula>0</formula>
    </cfRule>
  </conditionalFormatting>
  <conditionalFormatting sqref="J106">
    <cfRule type="iconSet" priority="79">
      <iconSet iconSet="3Arrows">
        <cfvo type="percent" val="0"/>
        <cfvo type="num" val="0"/>
        <cfvo type="num" val="0" gte="0"/>
      </iconSet>
    </cfRule>
    <cfRule type="cellIs" dxfId="30" priority="80" operator="lessThan">
      <formula>0</formula>
    </cfRule>
    <cfRule type="cellIs" dxfId="29" priority="81" operator="greaterThan">
      <formula>0</formula>
    </cfRule>
  </conditionalFormatting>
  <conditionalFormatting sqref="J107">
    <cfRule type="iconSet" priority="76">
      <iconSet iconSet="3Arrows">
        <cfvo type="percent" val="0"/>
        <cfvo type="num" val="0"/>
        <cfvo type="num" val="0" gte="0"/>
      </iconSet>
    </cfRule>
    <cfRule type="cellIs" dxfId="28" priority="77" operator="lessThan">
      <formula>0</formula>
    </cfRule>
    <cfRule type="cellIs" dxfId="27" priority="78" operator="greaterThan">
      <formula>0</formula>
    </cfRule>
  </conditionalFormatting>
  <conditionalFormatting sqref="J106">
    <cfRule type="iconSet" priority="73">
      <iconSet iconSet="3Arrows">
        <cfvo type="percent" val="0"/>
        <cfvo type="num" val="0"/>
        <cfvo type="num" val="0" gte="0"/>
      </iconSet>
    </cfRule>
    <cfRule type="cellIs" dxfId="26" priority="74" operator="lessThan">
      <formula>0</formula>
    </cfRule>
    <cfRule type="cellIs" dxfId="25" priority="75" operator="greaterThan">
      <formula>0</formula>
    </cfRule>
  </conditionalFormatting>
  <conditionalFormatting sqref="J101:J105">
    <cfRule type="iconSet" priority="70">
      <iconSet iconSet="3Arrows">
        <cfvo type="percent" val="0"/>
        <cfvo type="num" val="0"/>
        <cfvo type="num" val="0" gte="0"/>
      </iconSet>
    </cfRule>
    <cfRule type="cellIs" dxfId="24" priority="71" operator="lessThan">
      <formula>0</formula>
    </cfRule>
    <cfRule type="cellIs" dxfId="23" priority="72" operator="greaterThan">
      <formula>0</formula>
    </cfRule>
  </conditionalFormatting>
  <conditionalFormatting sqref="P106">
    <cfRule type="iconSet" priority="46">
      <iconSet iconSet="3Arrows">
        <cfvo type="percent" val="0"/>
        <cfvo type="num" val="0"/>
        <cfvo type="num" val="0" gte="0"/>
      </iconSet>
    </cfRule>
    <cfRule type="cellIs" dxfId="22" priority="47" operator="lessThan">
      <formula>0</formula>
    </cfRule>
    <cfRule type="cellIs" dxfId="21" priority="48" operator="greaterThan">
      <formula>0</formula>
    </cfRule>
  </conditionalFormatting>
  <conditionalFormatting sqref="J42:J46 J48:J52">
    <cfRule type="iconSet" priority="22">
      <iconSet iconSet="3Arrows">
        <cfvo type="percent" val="0"/>
        <cfvo type="num" val="0"/>
        <cfvo type="num" val="0" gte="0"/>
      </iconSet>
    </cfRule>
    <cfRule type="cellIs" dxfId="20" priority="23" operator="lessThan">
      <formula>0</formula>
    </cfRule>
    <cfRule type="cellIs" dxfId="19" priority="24" operator="greaterThan">
      <formula>0</formula>
    </cfRule>
  </conditionalFormatting>
  <conditionalFormatting sqref="J41 J47 J53">
    <cfRule type="iconSet" priority="19">
      <iconSet iconSet="3Arrows">
        <cfvo type="percent" val="0"/>
        <cfvo type="num" val="0"/>
        <cfvo type="num" val="0" gte="0"/>
      </iconSet>
    </cfRule>
    <cfRule type="cellIs" dxfId="18" priority="20" operator="lessThan">
      <formula>0</formula>
    </cfRule>
    <cfRule type="cellIs" dxfId="17" priority="21" operator="greaterThan">
      <formula>0</formula>
    </cfRule>
  </conditionalFormatting>
  <conditionalFormatting sqref="J47">
    <cfRule type="iconSet" priority="16">
      <iconSet iconSet="3Arrows">
        <cfvo type="percent" val="0"/>
        <cfvo type="num" val="0"/>
        <cfvo type="num" val="0" gte="0"/>
      </iconSet>
    </cfRule>
    <cfRule type="cellIs" dxfId="16" priority="17" operator="lessThan">
      <formula>0</formula>
    </cfRule>
    <cfRule type="cellIs" dxfId="15" priority="18" operator="greaterThan">
      <formula>0</formula>
    </cfRule>
  </conditionalFormatting>
  <conditionalFormatting sqref="J53">
    <cfRule type="iconSet" priority="13">
      <iconSet iconSet="3Arrows">
        <cfvo type="percent" val="0"/>
        <cfvo type="num" val="0"/>
        <cfvo type="num" val="0" gte="0"/>
      </iconSet>
    </cfRule>
    <cfRule type="cellIs" dxfId="14" priority="14" operator="lessThan">
      <formula>0</formula>
    </cfRule>
    <cfRule type="cellIs" dxfId="13" priority="15" operator="greaterThan">
      <formula>0</formula>
    </cfRule>
  </conditionalFormatting>
  <conditionalFormatting sqref="J6:J107">
    <cfRule type="cellIs" dxfId="12" priority="1" operator="lessThan">
      <formula>-0.1</formula>
    </cfRule>
    <cfRule type="cellIs" dxfId="11" priority="2" operator="greaterThan">
      <formula>0.1</formula>
    </cfRule>
    <cfRule type="cellIs" dxfId="10" priority="3" operator="greaterThan">
      <formula>0.1</formula>
    </cfRule>
  </conditionalFormatting>
  <conditionalFormatting sqref="P107">
    <cfRule type="iconSet" priority="440">
      <iconSet iconSet="3Arrows">
        <cfvo type="percent" val="0"/>
        <cfvo type="num" val="0"/>
        <cfvo type="num" val="0" gte="0"/>
      </iconSet>
    </cfRule>
    <cfRule type="cellIs" dxfId="9" priority="441" operator="lessThan">
      <formula>0</formula>
    </cfRule>
    <cfRule type="cellIs" dxfId="8" priority="442" operator="greaterThan">
      <formula>0</formula>
    </cfRule>
  </conditionalFormatting>
  <conditionalFormatting sqref="J6:J107">
    <cfRule type="iconSet" priority="443">
      <iconSet iconSet="3Arrows">
        <cfvo type="percent" val="0"/>
        <cfvo type="num" val="0"/>
        <cfvo type="num" val="0" gte="0"/>
      </iconSet>
    </cfRule>
    <cfRule type="cellIs" dxfId="7" priority="444" operator="lessThan">
      <formula>0</formula>
    </cfRule>
    <cfRule type="cellIs" dxfId="6" priority="445" operator="greaterThan">
      <formula>0</formula>
    </cfRule>
  </conditionalFormatting>
  <conditionalFormatting sqref="P6:P107">
    <cfRule type="iconSet" priority="446">
      <iconSet iconSet="3Arrows">
        <cfvo type="percent" val="0"/>
        <cfvo type="num" val="0"/>
        <cfvo type="num" val="0" gte="0"/>
      </iconSet>
    </cfRule>
    <cfRule type="cellIs" dxfId="5" priority="447" operator="lessThan">
      <formula>0</formula>
    </cfRule>
    <cfRule type="cellIs" dxfId="4" priority="448" operator="greaterThan">
      <formula>0</formula>
    </cfRule>
  </conditionalFormatting>
  <conditionalFormatting sqref="P106:P107">
    <cfRule type="iconSet" priority="452">
      <iconSet iconSet="3Arrows">
        <cfvo type="percent" val="0"/>
        <cfvo type="num" val="0"/>
        <cfvo type="num" val="0" gte="0"/>
      </iconSet>
    </cfRule>
    <cfRule type="cellIs" dxfId="3" priority="453" operator="lessThan">
      <formula>0</formula>
    </cfRule>
    <cfRule type="cellIs" dxfId="2" priority="454" operator="greaterThan">
      <formula>0</formula>
    </cfRule>
  </conditionalFormatting>
  <conditionalFormatting sqref="J106:J107">
    <cfRule type="iconSet" priority="455">
      <iconSet iconSet="3Arrows">
        <cfvo type="percent" val="0"/>
        <cfvo type="num" val="0"/>
        <cfvo type="num" val="0" gte="0"/>
      </iconSet>
    </cfRule>
    <cfRule type="cellIs" dxfId="1" priority="456" operator="lessThan">
      <formula>0</formula>
    </cfRule>
    <cfRule type="cellIs" dxfId="0" priority="457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351877-8685-4185-8288-6C5D1C00EFEC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1718afe2-fff6-4ed7-9379-05655c0674cb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Ngozi Chukwuneke</cp:lastModifiedBy>
  <cp:lastPrinted>2019-06-28T13:32:12Z</cp:lastPrinted>
  <dcterms:created xsi:type="dcterms:W3CDTF">2011-05-06T08:53:19Z</dcterms:created>
  <dcterms:modified xsi:type="dcterms:W3CDTF">2022-07-14T13:41:10Z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