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eyin.kayode\Downloads\Pricelist\"/>
    </mc:Choice>
  </mc:AlternateContent>
  <xr:revisionPtr revIDLastSave="0" documentId="8_{2D3E3383-4C7F-47B1-A22B-A76E1338809F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Pricelist'!$A$5:$R$111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Pricelist'!$A$1:$Q$111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<sst xmlns="http://schemas.openxmlformats.org/spreadsheetml/2006/main" count="128" uniqueCount="128">
  <si>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</si>
  <si>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</si>
  <si>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</si>
  <si>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</si>
  <si>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</si>
  <si>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</si>
  <si>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</si>
  <si>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</si>
  <si>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</si>
  <si>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</si>
  <si>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</si>
  <si>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</si>
  <si>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</si>
  <si>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</si>
  <si>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</si>
  <si>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</si>
  <si>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</si>
  <si>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</si>
  <si>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</si>
  <si>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</si>
  <si>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</si>
  <si>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</si>
  <si>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</si>
  <si>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</si>
  <si>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</si>
  <si>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</si>
  <si>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</si>
  <si>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</si>
  <si>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</si>
  <si>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</si>
  <si>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</si>
  <si>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</si>
  <si>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</si>
  <si>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</si>
  <si>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</si>
  <si>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</si>
  <si>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</si>
  <si>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</si>
  <si>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</si>
  <si>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</si>
  <si>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</si>
  <si>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</si>
  <si>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</si>
  <si>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</si>
  <si>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</si>
  <si>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</si>
  <si>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</si>
  <si>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</si>
  <si>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</si>
  <si>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</si>
  <si>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</si>
  <si>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</si>
  <si>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</si>
  <si>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</si>
  <si>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</si>
  <si>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</si>
  <si>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</si>
  <si>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</si>
  <si>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</si>
  <si>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</si>
  <si>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SEPLAT</t>
  </si>
  <si>
    <t>MTNN</t>
  </si>
  <si>
    <t>CONOIL</t>
  </si>
  <si>
    <t>NEIMETH</t>
  </si>
  <si>
    <t>LASACO</t>
  </si>
  <si>
    <t>UNITYBNK</t>
  </si>
  <si>
    <t>CAVERTON</t>
  </si>
  <si>
    <t>BUACEMENT</t>
  </si>
  <si>
    <t>ARDOVA</t>
  </si>
  <si>
    <t>FIDSON</t>
  </si>
  <si>
    <t>PRESCO</t>
  </si>
  <si>
    <t>CUSTODIAN</t>
  </si>
  <si>
    <t>JAIZBANK</t>
  </si>
  <si>
    <t>LIVESTOCK</t>
  </si>
  <si>
    <t>MBENEFIT</t>
  </si>
  <si>
    <t>CAP</t>
  </si>
  <si>
    <t>AIRTELAFRI</t>
  </si>
  <si>
    <t>MANSARD</t>
  </si>
  <si>
    <t>BERGER</t>
  </si>
  <si>
    <t>MRS</t>
  </si>
  <si>
    <t>NPFMCRFBK</t>
  </si>
  <si>
    <t xml:space="preserve"> </t>
  </si>
  <si>
    <t>CHIPLC</t>
  </si>
  <si>
    <t>CHAMS</t>
  </si>
  <si>
    <t>COURTVILLE</t>
  </si>
  <si>
    <t>IKEJAHOTEL</t>
  </si>
  <si>
    <t>REGALINS</t>
  </si>
  <si>
    <t>CHAMPION</t>
  </si>
  <si>
    <t>LINKASSURE</t>
  </si>
  <si>
    <t>NEM</t>
  </si>
  <si>
    <t>ACADEMY</t>
  </si>
  <si>
    <t>MULTIVERSE</t>
  </si>
  <si>
    <t>BUAFOODS</t>
  </si>
  <si>
    <t>FTNCOCOA</t>
  </si>
  <si>
    <t>GEREGU</t>
  </si>
  <si>
    <t>GTCO</t>
  </si>
  <si>
    <t>JAPAULGOLD</t>
  </si>
  <si>
    <t>NGXGROUP</t>
  </si>
  <si>
    <t>PRESTIGE</t>
  </si>
  <si>
    <t>UPDC</t>
  </si>
  <si>
    <t>ACCESSCORP</t>
  </si>
  <si>
    <t>BETAGLAS</t>
  </si>
  <si>
    <t>REDSTAREX</t>
  </si>
  <si>
    <t>VERITASKAP</t>
  </si>
  <si>
    <t>SOVRENINS</t>
  </si>
  <si>
    <t>THOMASWY</t>
  </si>
  <si>
    <t>TRIPPLEG</t>
  </si>
  <si>
    <t>RTBRISCOE</t>
  </si>
  <si>
    <t>INTENEGINS</t>
  </si>
  <si>
    <t>JOHNHOLT</t>
  </si>
  <si>
    <t>NNFM</t>
  </si>
  <si>
    <t>ABCTRANS</t>
  </si>
  <si>
    <t>CORNERST</t>
  </si>
  <si>
    <t>DEAPCAP</t>
  </si>
  <si>
    <t>CAPHOTEL</t>
  </si>
  <si>
    <t>CWG</t>
  </si>
  <si>
    <t>ETRANZACT</t>
  </si>
  <si>
    <t>MEYER</t>
  </si>
  <si>
    <t>ABBEYBDS</t>
  </si>
  <si>
    <t>AFROMEDIA</t>
  </si>
  <si>
    <t>CILEASING</t>
  </si>
  <si>
    <t>ELLAHLAKES</t>
  </si>
  <si>
    <t>IMG</t>
  </si>
  <si>
    <t>NSLTECH</t>
  </si>
  <si>
    <t>PHARMDEKO</t>
  </si>
  <si>
    <t>TRANSCOHOT</t>
  </si>
  <si>
    <t>TRANSEXPR</t>
  </si>
  <si>
    <t>UNIONDICON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</si>
</sst>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0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0" fontId="5" fillId="0" borderId="0" xfId="0" applyFont="1" applyProtection="1">
      <protection hidden="1"/>
    </xf>
    <xf numFmtId="2" fontId="5" fillId="0" borderId="0" xfId="0" applyNumberFormat="1" applyFont="1" applyProtection="1">
      <protection hidden="1"/>
    </xf>
    <xf numFmtId="10" fontId="5" fillId="0" borderId="0" xfId="2" applyNumberFormat="1" applyFont="1" applyBorder="1" applyProtection="1">
      <protection hidden="1"/>
    </xf>
    <xf numFmtId="166" fontId="5" fillId="0" borderId="0" xfId="39" applyNumberFormat="1" applyFont="1" applyBorder="1" applyProtection="1">
      <protection hidden="1"/>
    </xf>
    <xf numFmtId="10" fontId="5" fillId="0" borderId="0" xfId="2" applyNumberFormat="1" applyFont="1" applyBorder="1" applyAlignment="1">
      <alignment horizontal="right"/>
    </xf>
    <xf numFmtId="165" fontId="5" fillId="0" borderId="0" xfId="39" applyNumberFormat="1" applyFont="1" applyBorder="1" applyProtection="1">
      <protection hidden="1"/>
    </xf>
    <xf numFmtId="164" fontId="5" fillId="0" borderId="0" xfId="39" applyNumberFormat="1" applyFont="1" applyBorder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150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rgb="FF002060"/>
      </font>
    </dxf>
    <dxf>
      <fill>
        <patternFill>
          <bgColor rgb="FF00206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ill>
        <patternFill>
          <bgColor rgb="FF002060"/>
        </patternFill>
      </fill>
      <border>
        <left style="thin">
          <color rgb="FF002060"/>
        </left>
        <right style="thin">
          <color rgb="FF002060"/>
        </right>
        <top style="thin">
          <color rgb="FF002060"/>
        </top>
        <bottom style="thin">
          <color rgb="FF002060"/>
        </bottom>
      </border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3"/>
  <sheetViews>
    <sheetView tabSelected="1" zoomScaleNormal="100" zoomScaleSheetLayoutView="100" workbookViewId="0">
      <pane ySplit="5" topLeftCell="A6" activePane="bottomLeft" state="frozen"/>
      <selection pane="bottomLeft" activeCell="B5" sqref="B5"/>
    </sheetView>
  </sheetViews>
  <sheetFormatPr defaultRowHeight="15" x14ac:dyDescent="0.25"/>
  <cols>
    <col min="1" max="1" width="4.140625" customWidth="1"/>
    <col min="2" max="2" width="11.28515625" customWidth="1"/>
    <col min="3" max="5" width="8.5703125" customWidth="1"/>
    <col min="6" max="6" width="9" customWidth="1"/>
    <col min="7" max="8" width="10.28515625" customWidth="1"/>
    <col min="9" max="9" width="10" style="9" customWidth="1"/>
    <col min="10" max="10" width="10.42578125" style="9" customWidth="1"/>
    <col min="11" max="11" width="11.710937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>
        <v>1</v>
      </c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9" t="s">
        <v>14</v>
      </c>
      <c r="G3" s="39"/>
      <c r="H3" s="39"/>
      <c r="I3" s="38">
        <f ca="1">TODAY()</f>
        <v>44972</v>
      </c>
      <c r="J3" s="38"/>
      <c r="K3" s="38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 t="s">
        <v>81</v>
      </c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5" t="s">
        <v>13</v>
      </c>
      <c r="B5" s="36" t="s">
        <v>0</v>
      </c>
      <c r="C5" s="35" t="s">
        <v>1</v>
      </c>
      <c r="D5" s="35" t="s">
        <v>2</v>
      </c>
      <c r="E5" s="35" t="s">
        <v>3</v>
      </c>
      <c r="F5" s="35" t="s">
        <v>4</v>
      </c>
      <c r="G5" s="35" t="s">
        <v>5</v>
      </c>
      <c r="H5" s="35" t="s">
        <v>9</v>
      </c>
      <c r="I5" s="8" t="s">
        <v>6</v>
      </c>
      <c r="J5" s="8" t="s">
        <v>10</v>
      </c>
      <c r="K5" s="37" t="s">
        <v>7</v>
      </c>
      <c r="L5" s="6" t="s">
        <v>8</v>
      </c>
      <c r="M5" s="6" t="s">
        <v>11</v>
      </c>
      <c r="N5" s="10" t="s">
        <v>47</v>
      </c>
      <c r="O5" s="6" t="s">
        <v>12</v>
      </c>
      <c r="P5" s="8" t="s">
        <v>15</v>
      </c>
      <c r="Q5" s="6" t="s">
        <v>53</v>
      </c>
      <c r="R5" s="6" t="s">
        <v>54</v>
      </c>
    </row>
    <row r="6" spans="1:188" x14ac:dyDescent="0.25">
      <c r="A6" s="21">
        <v>1</v>
      </c>
      <c r="B6" s="21" t="s">
        <v>118</v>
      </c>
      <c r="C6" s="16">
        <v>1.68</v>
      </c>
      <c r="D6" s="16">
        <v>1.68</v>
      </c>
      <c r="E6" s="16">
        <v>1.68</v>
      </c>
      <c r="F6" s="16">
        <v>1.68</v>
      </c>
      <c r="G6" s="22">
        <v>1.68</v>
      </c>
      <c r="H6" s="23">
        <v>0</v>
      </c>
      <c r="I6" s="24">
        <v>0</v>
      </c>
      <c r="J6" s="17">
        <v>0</v>
      </c>
      <c r="K6" s="25">
        <v>50</v>
      </c>
      <c r="L6" s="25">
        <v>92</v>
      </c>
      <c r="M6" s="18">
        <v>0.20627802690582961</v>
      </c>
      <c r="N6" s="18">
        <v>17058.461531999998</v>
      </c>
      <c r="O6" s="19">
        <v>1.84</v>
      </c>
      <c r="P6" s="17">
        <v>-1.1764705882352899E-2</v>
      </c>
      <c r="Q6" s="16">
        <v>1.7</v>
      </c>
      <c r="R6" s="16">
        <v>1.53</v>
      </c>
      <c r="S6" s="27"/>
      <c r="T6" s="2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1">
        <v>2</v>
      </c>
      <c r="B7" s="21" t="s">
        <v>111</v>
      </c>
      <c r="C7" s="16">
        <v>0.35</v>
      </c>
      <c r="D7" s="16">
        <v>0.35</v>
      </c>
      <c r="E7" s="16">
        <v>0.35</v>
      </c>
      <c r="F7" s="16">
        <v>0.35</v>
      </c>
      <c r="G7" s="22">
        <v>0.35</v>
      </c>
      <c r="H7" s="23">
        <v>0</v>
      </c>
      <c r="I7" s="24">
        <v>0</v>
      </c>
      <c r="J7" s="17">
        <v>0</v>
      </c>
      <c r="K7" s="25">
        <v>100086</v>
      </c>
      <c r="L7" s="25">
        <v>36532.68</v>
      </c>
      <c r="M7" s="18">
        <v>81.911838565022421</v>
      </c>
      <c r="N7" s="18">
        <v>837.41762125000002</v>
      </c>
      <c r="O7" s="19">
        <v>0.36501288891553263</v>
      </c>
      <c r="P7" s="17">
        <v>0.39999999999999991</v>
      </c>
      <c r="Q7" s="16">
        <v>0.37</v>
      </c>
      <c r="R7" s="16">
        <v>0.25</v>
      </c>
      <c r="S7" s="2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1">
        <v>3</v>
      </c>
      <c r="B8" s="21" t="s">
        <v>90</v>
      </c>
      <c r="C8" s="16">
        <v>1.19</v>
      </c>
      <c r="D8" s="16">
        <v>1.19</v>
      </c>
      <c r="E8" s="16">
        <v>1.19</v>
      </c>
      <c r="F8" s="16">
        <v>1.19</v>
      </c>
      <c r="G8" s="22">
        <v>1.19</v>
      </c>
      <c r="H8" s="23">
        <v>0</v>
      </c>
      <c r="I8" s="24">
        <v>0</v>
      </c>
      <c r="J8" s="17">
        <v>0</v>
      </c>
      <c r="K8" s="25">
        <v>111833</v>
      </c>
      <c r="L8" s="25">
        <v>134482.92000000001</v>
      </c>
      <c r="M8" s="18">
        <v>301.53121076233185</v>
      </c>
      <c r="N8" s="18">
        <v>899.64</v>
      </c>
      <c r="O8" s="19">
        <v>1.2025334203678701</v>
      </c>
      <c r="P8" s="17">
        <v>-7.7519379844961267E-2</v>
      </c>
      <c r="Q8" s="16">
        <v>1.32</v>
      </c>
      <c r="R8" s="16">
        <v>1.19</v>
      </c>
      <c r="S8" s="27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1">
        <v>4</v>
      </c>
      <c r="B9" s="21" t="s">
        <v>100</v>
      </c>
      <c r="C9" s="16">
        <v>9.25</v>
      </c>
      <c r="D9" s="16">
        <v>9.25</v>
      </c>
      <c r="E9" s="16">
        <v>9.25</v>
      </c>
      <c r="F9" s="16">
        <v>9.1999999999999993</v>
      </c>
      <c r="G9" s="22">
        <v>9.25</v>
      </c>
      <c r="H9" s="23">
        <v>5.4347826086957873E-3</v>
      </c>
      <c r="I9" s="24">
        <v>0</v>
      </c>
      <c r="J9" s="17">
        <v>0</v>
      </c>
      <c r="K9" s="25">
        <v>5503866</v>
      </c>
      <c r="L9" s="25">
        <v>50853487.549999997</v>
      </c>
      <c r="M9" s="18">
        <v>114021.27253363228</v>
      </c>
      <c r="N9" s="18">
        <v>328793.336985</v>
      </c>
      <c r="O9" s="19">
        <v>9.2395940507999281</v>
      </c>
      <c r="P9" s="17">
        <v>8.8235294117646967E-2</v>
      </c>
      <c r="Q9" s="16">
        <v>9.4</v>
      </c>
      <c r="R9" s="16">
        <v>8.75</v>
      </c>
      <c r="S9" s="27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1">
        <v>5</v>
      </c>
      <c r="B10" s="21" t="s">
        <v>16</v>
      </c>
      <c r="C10" s="16">
        <v>6.2</v>
      </c>
      <c r="D10" s="16">
        <v>6.2</v>
      </c>
      <c r="E10" s="16">
        <v>6.3</v>
      </c>
      <c r="F10" s="16">
        <v>6.3</v>
      </c>
      <c r="G10" s="22">
        <v>6.3</v>
      </c>
      <c r="H10" s="23">
        <v>0</v>
      </c>
      <c r="I10" s="24">
        <v>9.9999999999999645E-2</v>
      </c>
      <c r="J10" s="17">
        <v>1.6129032258064502E-2</v>
      </c>
      <c r="K10" s="25">
        <v>760864</v>
      </c>
      <c r="L10" s="25">
        <v>4796258.5</v>
      </c>
      <c r="M10" s="18">
        <v>10753.942825112108</v>
      </c>
      <c r="N10" s="18">
        <v>12600</v>
      </c>
      <c r="O10" s="19">
        <v>6.3037001356352782</v>
      </c>
      <c r="P10" s="17">
        <v>5.0000000000000044E-2</v>
      </c>
      <c r="Q10" s="16">
        <v>6.3</v>
      </c>
      <c r="R10" s="16">
        <v>5.9</v>
      </c>
      <c r="S10" s="27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1">
        <v>6</v>
      </c>
      <c r="B11" s="21" t="s">
        <v>119</v>
      </c>
      <c r="C11" s="16">
        <v>0.2</v>
      </c>
      <c r="D11" s="16">
        <v>0.2</v>
      </c>
      <c r="E11" s="16">
        <v>0.2</v>
      </c>
      <c r="F11" s="16">
        <v>0.2</v>
      </c>
      <c r="G11" s="22">
        <v>0.2</v>
      </c>
      <c r="H11" s="23">
        <v>0</v>
      </c>
      <c r="I11" s="24">
        <v>0</v>
      </c>
      <c r="J11" s="17">
        <v>0</v>
      </c>
      <c r="K11" s="25">
        <v>20</v>
      </c>
      <c r="L11" s="25">
        <v>4</v>
      </c>
      <c r="M11" s="18">
        <v>8.9686098654708519E-3</v>
      </c>
      <c r="N11" s="18">
        <v>887.80939720000015</v>
      </c>
      <c r="O11" s="19">
        <v>0.2</v>
      </c>
      <c r="P11" s="17">
        <v>0</v>
      </c>
      <c r="Q11" s="16">
        <v>0.2</v>
      </c>
      <c r="R11" s="16">
        <v>0.2</v>
      </c>
      <c r="S11" s="27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1">
        <v>7</v>
      </c>
      <c r="B12" s="21" t="s">
        <v>17</v>
      </c>
      <c r="C12" s="16">
        <v>0.59</v>
      </c>
      <c r="D12" s="16">
        <v>0.59</v>
      </c>
      <c r="E12" s="16">
        <v>0.6</v>
      </c>
      <c r="F12" s="16">
        <v>0.59</v>
      </c>
      <c r="G12" s="22">
        <v>0.6</v>
      </c>
      <c r="H12" s="23">
        <v>1.6949152542372836E-2</v>
      </c>
      <c r="I12" s="24">
        <v>1.0000000000000009E-2</v>
      </c>
      <c r="J12" s="17">
        <v>1.6949152542372836E-2</v>
      </c>
      <c r="K12" s="25">
        <v>6661863</v>
      </c>
      <c r="L12" s="25">
        <v>3959652.97</v>
      </c>
      <c r="M12" s="18">
        <v>8878.14567264574</v>
      </c>
      <c r="N12" s="18">
        <v>21963.165605999999</v>
      </c>
      <c r="O12" s="19">
        <v>0.59437622328769002</v>
      </c>
      <c r="P12" s="17">
        <v>1.6949152542372836E-2</v>
      </c>
      <c r="Q12" s="16">
        <v>0.67</v>
      </c>
      <c r="R12" s="16">
        <v>0.59</v>
      </c>
      <c r="S12" s="27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1">
        <v>8</v>
      </c>
      <c r="B13" s="21" t="s">
        <v>76</v>
      </c>
      <c r="C13" s="16">
        <v>1660</v>
      </c>
      <c r="D13" s="16">
        <v>1660</v>
      </c>
      <c r="E13" s="16">
        <v>1660</v>
      </c>
      <c r="F13" s="16">
        <v>1660</v>
      </c>
      <c r="G13" s="22">
        <v>1660</v>
      </c>
      <c r="H13" s="23">
        <v>0</v>
      </c>
      <c r="I13" s="24">
        <v>0</v>
      </c>
      <c r="J13" s="17">
        <v>0</v>
      </c>
      <c r="K13" s="25">
        <v>553336</v>
      </c>
      <c r="L13" s="25">
        <v>857689565.29999995</v>
      </c>
      <c r="M13" s="18">
        <v>1923070.7742152466</v>
      </c>
      <c r="N13" s="18">
        <v>6238531.4966399996</v>
      </c>
      <c r="O13" s="19">
        <v>1550.0339130293346</v>
      </c>
      <c r="P13" s="17">
        <v>1.5290519877675823E-2</v>
      </c>
      <c r="Q13" s="16">
        <v>1660</v>
      </c>
      <c r="R13" s="16">
        <v>1500</v>
      </c>
      <c r="S13" s="27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1">
        <v>9</v>
      </c>
      <c r="B14" s="21" t="s">
        <v>68</v>
      </c>
      <c r="C14" s="16">
        <v>16.899999999999999</v>
      </c>
      <c r="D14" s="16">
        <v>16.899999999999999</v>
      </c>
      <c r="E14" s="16">
        <v>16.899999999999999</v>
      </c>
      <c r="F14" s="16">
        <v>16.899999999999999</v>
      </c>
      <c r="G14" s="22">
        <v>16.899999999999999</v>
      </c>
      <c r="H14" s="23">
        <v>0</v>
      </c>
      <c r="I14" s="24">
        <v>0</v>
      </c>
      <c r="J14" s="17">
        <v>0</v>
      </c>
      <c r="K14" s="25">
        <v>313715</v>
      </c>
      <c r="L14" s="25">
        <v>4878191.2</v>
      </c>
      <c r="M14" s="18">
        <v>10937.648430493275</v>
      </c>
      <c r="N14" s="18">
        <v>22011.9306407</v>
      </c>
      <c r="O14" s="19">
        <v>15.549754394912581</v>
      </c>
      <c r="P14" s="17">
        <v>-8.1521739130434812E-2</v>
      </c>
      <c r="Q14" s="16">
        <v>19.100000000000001</v>
      </c>
      <c r="R14" s="16">
        <v>16.899999999999999</v>
      </c>
      <c r="S14" s="27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1">
        <v>10</v>
      </c>
      <c r="B15" s="21" t="s">
        <v>78</v>
      </c>
      <c r="C15" s="16">
        <v>7</v>
      </c>
      <c r="D15" s="16">
        <v>7</v>
      </c>
      <c r="E15" s="16">
        <v>7</v>
      </c>
      <c r="F15" s="16">
        <v>7</v>
      </c>
      <c r="G15" s="22">
        <v>7</v>
      </c>
      <c r="H15" s="23">
        <v>0</v>
      </c>
      <c r="I15" s="24">
        <v>0</v>
      </c>
      <c r="J15" s="17">
        <v>0</v>
      </c>
      <c r="K15" s="25">
        <v>38568</v>
      </c>
      <c r="L15" s="25">
        <v>269218.55</v>
      </c>
      <c r="M15" s="18">
        <v>603.62903587443941</v>
      </c>
      <c r="N15" s="18">
        <v>2028.7641289999999</v>
      </c>
      <c r="O15" s="19">
        <v>6.9803606616884464</v>
      </c>
      <c r="P15" s="17">
        <v>0.16666666666666674</v>
      </c>
      <c r="Q15" s="16">
        <v>7</v>
      </c>
      <c r="R15" s="16">
        <v>6</v>
      </c>
      <c r="S15" s="27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1">
        <v>11</v>
      </c>
      <c r="B16" s="21" t="s">
        <v>101</v>
      </c>
      <c r="C16" s="16">
        <v>39.6</v>
      </c>
      <c r="D16" s="16">
        <v>39.6</v>
      </c>
      <c r="E16" s="16">
        <v>39.6</v>
      </c>
      <c r="F16" s="16">
        <v>39.6</v>
      </c>
      <c r="G16" s="22">
        <v>39.6</v>
      </c>
      <c r="H16" s="23">
        <v>0</v>
      </c>
      <c r="I16" s="24">
        <v>0</v>
      </c>
      <c r="J16" s="17">
        <v>0</v>
      </c>
      <c r="K16" s="25">
        <v>800</v>
      </c>
      <c r="L16" s="25">
        <v>33944</v>
      </c>
      <c r="M16" s="18">
        <v>76.107623318385649</v>
      </c>
      <c r="N16" s="18">
        <v>23758.669440000001</v>
      </c>
      <c r="O16" s="19">
        <v>42.43</v>
      </c>
      <c r="P16" s="17">
        <v>0</v>
      </c>
      <c r="Q16" s="16">
        <v>39.6</v>
      </c>
      <c r="R16" s="16">
        <v>39.6</v>
      </c>
      <c r="S16" s="27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1">
        <v>12</v>
      </c>
      <c r="B17" s="21" t="s">
        <v>67</v>
      </c>
      <c r="C17" s="16">
        <v>99.45</v>
      </c>
      <c r="D17" s="16">
        <v>99.45</v>
      </c>
      <c r="E17" s="16">
        <v>99.45</v>
      </c>
      <c r="F17" s="16">
        <v>99.45</v>
      </c>
      <c r="G17" s="22">
        <v>99.45</v>
      </c>
      <c r="H17" s="23">
        <v>0</v>
      </c>
      <c r="I17" s="24">
        <v>0</v>
      </c>
      <c r="J17" s="17">
        <v>0</v>
      </c>
      <c r="K17" s="25">
        <v>9637</v>
      </c>
      <c r="L17" s="25">
        <v>868004</v>
      </c>
      <c r="M17" s="18">
        <v>1946.1973094170403</v>
      </c>
      <c r="N17" s="18">
        <v>3367810.0112669999</v>
      </c>
      <c r="O17" s="19">
        <v>90.069938777627897</v>
      </c>
      <c r="P17" s="17">
        <v>1.7391304347826209E-2</v>
      </c>
      <c r="Q17" s="16">
        <v>99.45</v>
      </c>
      <c r="R17" s="16">
        <v>96</v>
      </c>
      <c r="S17" s="2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1">
        <v>13</v>
      </c>
      <c r="B18" s="21" t="s">
        <v>92</v>
      </c>
      <c r="C18" s="16">
        <v>74.400000000000006</v>
      </c>
      <c r="D18" s="16">
        <v>74.400000000000006</v>
      </c>
      <c r="E18" s="16">
        <v>74.400000000000006</v>
      </c>
      <c r="F18" s="16">
        <v>74.400000000000006</v>
      </c>
      <c r="G18" s="22">
        <v>74.400000000000006</v>
      </c>
      <c r="H18" s="23">
        <v>0</v>
      </c>
      <c r="I18" s="24">
        <v>0</v>
      </c>
      <c r="J18" s="17">
        <v>0</v>
      </c>
      <c r="K18" s="25">
        <v>271620</v>
      </c>
      <c r="L18" s="25">
        <v>20097380.399999999</v>
      </c>
      <c r="M18" s="18">
        <v>45061.391031390129</v>
      </c>
      <c r="N18" s="18">
        <v>1339200</v>
      </c>
      <c r="O18" s="19">
        <v>73.99079743759664</v>
      </c>
      <c r="P18" s="17">
        <v>0.14461538461538481</v>
      </c>
      <c r="Q18" s="16">
        <v>74.5</v>
      </c>
      <c r="R18" s="16">
        <v>71.5</v>
      </c>
      <c r="S18" s="27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1">
        <v>14</v>
      </c>
      <c r="B19" s="21" t="s">
        <v>18</v>
      </c>
      <c r="C19" s="16">
        <v>12</v>
      </c>
      <c r="D19" s="16">
        <v>12</v>
      </c>
      <c r="E19" s="16">
        <v>12</v>
      </c>
      <c r="F19" s="16">
        <v>12</v>
      </c>
      <c r="G19" s="22">
        <v>12</v>
      </c>
      <c r="H19" s="23">
        <v>0</v>
      </c>
      <c r="I19" s="24">
        <v>0</v>
      </c>
      <c r="J19" s="17">
        <v>0</v>
      </c>
      <c r="K19" s="25">
        <v>11721</v>
      </c>
      <c r="L19" s="25">
        <v>139026.25</v>
      </c>
      <c r="M19" s="18">
        <v>311.71804932735427</v>
      </c>
      <c r="N19" s="18">
        <v>22538.424479999998</v>
      </c>
      <c r="O19" s="19">
        <v>11.861295964508148</v>
      </c>
      <c r="P19" s="17">
        <v>8.4033613445377853E-3</v>
      </c>
      <c r="Q19" s="16">
        <v>12.3</v>
      </c>
      <c r="R19" s="16">
        <v>11.45</v>
      </c>
      <c r="S19" s="27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1">
        <v>15</v>
      </c>
      <c r="B20" s="21" t="s">
        <v>75</v>
      </c>
      <c r="C20" s="16">
        <v>20.2</v>
      </c>
      <c r="D20" s="16">
        <v>20.2</v>
      </c>
      <c r="E20" s="16">
        <v>20.2</v>
      </c>
      <c r="F20" s="16">
        <v>20.2</v>
      </c>
      <c r="G20" s="22">
        <v>20.2</v>
      </c>
      <c r="H20" s="23">
        <v>0</v>
      </c>
      <c r="I20" s="24">
        <v>0</v>
      </c>
      <c r="J20" s="17">
        <v>0</v>
      </c>
      <c r="K20" s="25">
        <v>612545</v>
      </c>
      <c r="L20" s="25">
        <v>12371759</v>
      </c>
      <c r="M20" s="18">
        <v>27739.369955156952</v>
      </c>
      <c r="N20" s="18">
        <v>16457.8995</v>
      </c>
      <c r="O20" s="19">
        <v>20.197306320351974</v>
      </c>
      <c r="P20" s="17">
        <v>0.13483146067415719</v>
      </c>
      <c r="Q20" s="16">
        <v>20.3</v>
      </c>
      <c r="R20" s="16">
        <v>17.8</v>
      </c>
      <c r="S20" s="27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1">
        <v>16</v>
      </c>
      <c r="B21" s="21" t="s">
        <v>114</v>
      </c>
      <c r="C21" s="16">
        <v>2.76</v>
      </c>
      <c r="D21" s="16">
        <v>2.76</v>
      </c>
      <c r="E21" s="16">
        <v>2.76</v>
      </c>
      <c r="F21" s="16">
        <v>2.76</v>
      </c>
      <c r="G21" s="22">
        <v>2.76</v>
      </c>
      <c r="H21" s="23">
        <v>0</v>
      </c>
      <c r="I21" s="24">
        <v>0</v>
      </c>
      <c r="J21" s="17">
        <v>0</v>
      </c>
      <c r="K21" s="25">
        <v>1000</v>
      </c>
      <c r="L21" s="25">
        <v>3030</v>
      </c>
      <c r="M21" s="18">
        <v>6.7937219730941703</v>
      </c>
      <c r="N21" s="18">
        <v>8723.7404075999984</v>
      </c>
      <c r="O21" s="19">
        <v>3.03</v>
      </c>
      <c r="P21" s="17">
        <v>0</v>
      </c>
      <c r="Q21" s="16">
        <v>2.76</v>
      </c>
      <c r="R21" s="16">
        <v>2.76</v>
      </c>
      <c r="S21" s="27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1">
        <v>17</v>
      </c>
      <c r="B22" s="21" t="s">
        <v>66</v>
      </c>
      <c r="C22" s="16">
        <v>0.97</v>
      </c>
      <c r="D22" s="16">
        <v>0.97</v>
      </c>
      <c r="E22" s="16">
        <v>0.97</v>
      </c>
      <c r="F22" s="16">
        <v>0.97</v>
      </c>
      <c r="G22" s="22">
        <v>0.97</v>
      </c>
      <c r="H22" s="23">
        <v>0</v>
      </c>
      <c r="I22" s="24">
        <v>0</v>
      </c>
      <c r="J22" s="17">
        <v>0</v>
      </c>
      <c r="K22" s="25">
        <v>29750</v>
      </c>
      <c r="L22" s="25">
        <v>29541.5</v>
      </c>
      <c r="M22" s="18">
        <v>66.236547085201792</v>
      </c>
      <c r="N22" s="18">
        <v>3249.9944575</v>
      </c>
      <c r="O22" s="19">
        <v>0.99299159663865544</v>
      </c>
      <c r="P22" s="17">
        <v>-2.0202020202020221E-2</v>
      </c>
      <c r="Q22" s="16">
        <v>1.05</v>
      </c>
      <c r="R22" s="16">
        <v>0.93</v>
      </c>
      <c r="S22" s="2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1">
        <v>18</v>
      </c>
      <c r="B23" s="21" t="s">
        <v>87</v>
      </c>
      <c r="C23" s="16">
        <v>4.78</v>
      </c>
      <c r="D23" s="16">
        <v>4.78</v>
      </c>
      <c r="E23" s="16">
        <v>4.78</v>
      </c>
      <c r="F23" s="16">
        <v>4.78</v>
      </c>
      <c r="G23" s="22">
        <v>4.78</v>
      </c>
      <c r="H23" s="23">
        <v>0</v>
      </c>
      <c r="I23" s="24">
        <v>0</v>
      </c>
      <c r="J23" s="17">
        <v>0</v>
      </c>
      <c r="K23" s="25">
        <v>125445</v>
      </c>
      <c r="L23" s="25">
        <v>576732.31999999995</v>
      </c>
      <c r="M23" s="18">
        <v>1293.1217937219731</v>
      </c>
      <c r="N23" s="18">
        <v>37424.99309792</v>
      </c>
      <c r="O23" s="19">
        <v>4.5974914902945514</v>
      </c>
      <c r="P23" s="17">
        <v>-0.13090909090909086</v>
      </c>
      <c r="Q23" s="16">
        <v>5.5</v>
      </c>
      <c r="R23" s="16">
        <v>4.34</v>
      </c>
      <c r="S23" s="2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1">
        <v>19</v>
      </c>
      <c r="B24" s="21" t="s">
        <v>83</v>
      </c>
      <c r="C24" s="16">
        <v>0.28999999999999998</v>
      </c>
      <c r="D24" s="16">
        <v>0.28999999999999998</v>
      </c>
      <c r="E24" s="16">
        <v>0.28999999999999998</v>
      </c>
      <c r="F24" s="16">
        <v>0.28000000000000003</v>
      </c>
      <c r="G24" s="22">
        <v>0.28000000000000003</v>
      </c>
      <c r="H24" s="23">
        <v>3.5714285714285587E-2</v>
      </c>
      <c r="I24" s="24">
        <v>-9.9999999999999534E-3</v>
      </c>
      <c r="J24" s="17">
        <v>-3.4482758620689502E-2</v>
      </c>
      <c r="K24" s="25">
        <v>2286326</v>
      </c>
      <c r="L24" s="25">
        <v>642519.34</v>
      </c>
      <c r="M24" s="18">
        <v>1440.6263228699552</v>
      </c>
      <c r="N24" s="18">
        <v>1314.8968000000002</v>
      </c>
      <c r="O24" s="19">
        <v>0.28102700139875064</v>
      </c>
      <c r="P24" s="17">
        <v>0.27272727272727293</v>
      </c>
      <c r="Q24" s="16">
        <v>0.3</v>
      </c>
      <c r="R24" s="16">
        <v>0.23</v>
      </c>
      <c r="S24" s="27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1">
        <v>20</v>
      </c>
      <c r="B25" s="21" t="s">
        <v>82</v>
      </c>
      <c r="C25" s="16">
        <v>0.65</v>
      </c>
      <c r="D25" s="16">
        <v>0.65</v>
      </c>
      <c r="E25" s="16">
        <v>0.68</v>
      </c>
      <c r="F25" s="16">
        <v>0.68</v>
      </c>
      <c r="G25" s="22">
        <v>0.68</v>
      </c>
      <c r="H25" s="23">
        <v>0</v>
      </c>
      <c r="I25" s="24">
        <v>3.0000000000000027E-2</v>
      </c>
      <c r="J25" s="17">
        <v>4.6153846153846212E-2</v>
      </c>
      <c r="K25" s="25">
        <v>600100</v>
      </c>
      <c r="L25" s="25">
        <v>408063</v>
      </c>
      <c r="M25" s="18">
        <v>914.93946188340806</v>
      </c>
      <c r="N25" s="18">
        <v>7279.06</v>
      </c>
      <c r="O25" s="19">
        <v>0.67999166805532407</v>
      </c>
      <c r="P25" s="17">
        <v>1.4925373134328401E-2</v>
      </c>
      <c r="Q25" s="16">
        <v>0.69</v>
      </c>
      <c r="R25" s="16">
        <v>0.6</v>
      </c>
      <c r="S25" s="27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1">
        <v>21</v>
      </c>
      <c r="B26" s="21" t="s">
        <v>120</v>
      </c>
      <c r="C26" s="16">
        <v>3.3</v>
      </c>
      <c r="D26" s="16">
        <v>3.3</v>
      </c>
      <c r="E26" s="16">
        <v>3.3</v>
      </c>
      <c r="F26" s="16">
        <v>3.3</v>
      </c>
      <c r="G26" s="22">
        <v>3.3</v>
      </c>
      <c r="H26" s="23">
        <v>0</v>
      </c>
      <c r="I26" s="24">
        <v>0</v>
      </c>
      <c r="J26" s="17">
        <v>0</v>
      </c>
      <c r="K26" s="25">
        <v>17647</v>
      </c>
      <c r="L26" s="25">
        <v>52598.06</v>
      </c>
      <c r="M26" s="18">
        <v>117.93286995515695</v>
      </c>
      <c r="N26" s="18">
        <v>1334.03325</v>
      </c>
      <c r="O26" s="19">
        <v>2.9805666685555616</v>
      </c>
      <c r="P26" s="17">
        <v>3.1249999999999778E-2</v>
      </c>
      <c r="Q26" s="16">
        <v>3.5</v>
      </c>
      <c r="R26" s="16">
        <v>3.15</v>
      </c>
      <c r="S26" s="27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1">
        <v>22</v>
      </c>
      <c r="B27" s="21" t="s">
        <v>62</v>
      </c>
      <c r="C27" s="16">
        <v>35.25</v>
      </c>
      <c r="D27" s="16">
        <v>35.25</v>
      </c>
      <c r="E27" s="16">
        <v>35.25</v>
      </c>
      <c r="F27" s="16">
        <v>35.25</v>
      </c>
      <c r="G27" s="22">
        <v>35.25</v>
      </c>
      <c r="H27" s="23">
        <v>0</v>
      </c>
      <c r="I27" s="24">
        <v>0</v>
      </c>
      <c r="J27" s="17">
        <v>0</v>
      </c>
      <c r="K27" s="25">
        <v>286918</v>
      </c>
      <c r="L27" s="25">
        <v>10656352.1</v>
      </c>
      <c r="M27" s="18">
        <v>23893.166143497758</v>
      </c>
      <c r="N27" s="18">
        <v>24461.812124250002</v>
      </c>
      <c r="O27" s="19">
        <v>37.14075833513408</v>
      </c>
      <c r="P27" s="17">
        <v>0.33018867924528306</v>
      </c>
      <c r="Q27" s="16">
        <v>35.25</v>
      </c>
      <c r="R27" s="16">
        <v>26.5</v>
      </c>
      <c r="S27" s="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1">
        <v>23</v>
      </c>
      <c r="B28" s="21" t="s">
        <v>112</v>
      </c>
      <c r="C28" s="16">
        <v>0.6</v>
      </c>
      <c r="D28" s="16">
        <v>0.6</v>
      </c>
      <c r="E28" s="16">
        <v>0.61</v>
      </c>
      <c r="F28" s="16">
        <v>0.61</v>
      </c>
      <c r="G28" s="22">
        <v>0.61</v>
      </c>
      <c r="H28" s="23">
        <v>0</v>
      </c>
      <c r="I28" s="24">
        <v>1.0000000000000009E-2</v>
      </c>
      <c r="J28" s="17">
        <v>1.6666666666666607E-2</v>
      </c>
      <c r="K28" s="25">
        <v>206757</v>
      </c>
      <c r="L28" s="25">
        <v>123632.16</v>
      </c>
      <c r="M28" s="18">
        <v>277.20215246636769</v>
      </c>
      <c r="N28" s="18">
        <v>11081.499565299999</v>
      </c>
      <c r="O28" s="19">
        <v>0.59795876318576879</v>
      </c>
      <c r="P28" s="17">
        <v>1.6666666666666607E-2</v>
      </c>
      <c r="Q28" s="16">
        <v>0.63</v>
      </c>
      <c r="R28" s="16">
        <v>0.54</v>
      </c>
      <c r="S28" s="27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1">
        <v>24</v>
      </c>
      <c r="B29" s="21" t="s">
        <v>84</v>
      </c>
      <c r="C29" s="16">
        <v>0.52</v>
      </c>
      <c r="D29" s="16">
        <v>0.52</v>
      </c>
      <c r="E29" s="16">
        <v>0.52</v>
      </c>
      <c r="F29" s="16">
        <v>0.52</v>
      </c>
      <c r="G29" s="22">
        <v>0.52</v>
      </c>
      <c r="H29" s="23">
        <v>0</v>
      </c>
      <c r="I29" s="24">
        <v>0</v>
      </c>
      <c r="J29" s="17">
        <v>0</v>
      </c>
      <c r="K29" s="25">
        <v>291061</v>
      </c>
      <c r="L29" s="25">
        <v>149679.5</v>
      </c>
      <c r="M29" s="18">
        <v>335.60426008968608</v>
      </c>
      <c r="N29" s="18">
        <v>1847.04</v>
      </c>
      <c r="O29" s="19">
        <v>0.51425474385094538</v>
      </c>
      <c r="P29" s="17">
        <v>0.13043478260869557</v>
      </c>
      <c r="Q29" s="16">
        <v>0.52</v>
      </c>
      <c r="R29" s="16">
        <v>0.46</v>
      </c>
      <c r="S29" s="27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1">
        <v>25</v>
      </c>
      <c r="B30" s="21" t="s">
        <v>71</v>
      </c>
      <c r="C30" s="16">
        <v>6.05</v>
      </c>
      <c r="D30" s="16">
        <v>6.05</v>
      </c>
      <c r="E30" s="16">
        <v>6.05</v>
      </c>
      <c r="F30" s="16">
        <v>6</v>
      </c>
      <c r="G30" s="22">
        <v>6</v>
      </c>
      <c r="H30" s="23">
        <v>8.3333333333333037E-3</v>
      </c>
      <c r="I30" s="24">
        <v>-4.9999999999999822E-2</v>
      </c>
      <c r="J30" s="17">
        <v>-8.2644628099173278E-3</v>
      </c>
      <c r="K30" s="25">
        <v>1252047</v>
      </c>
      <c r="L30" s="25">
        <v>7517136.5499999998</v>
      </c>
      <c r="M30" s="18">
        <v>16854.566255605379</v>
      </c>
      <c r="N30" s="18">
        <v>35291.185169999997</v>
      </c>
      <c r="O30" s="19">
        <v>6.0038772905489965</v>
      </c>
      <c r="P30" s="17">
        <v>8.4033613445377853E-3</v>
      </c>
      <c r="Q30" s="16">
        <v>6.1</v>
      </c>
      <c r="R30" s="16">
        <v>5.9</v>
      </c>
      <c r="S30" s="27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1">
        <v>26</v>
      </c>
      <c r="B31" s="21" t="s">
        <v>56</v>
      </c>
      <c r="C31" s="16">
        <v>2.0499999999999998</v>
      </c>
      <c r="D31" s="16">
        <v>2.0499999999999998</v>
      </c>
      <c r="E31" s="16">
        <v>2.0499999999999998</v>
      </c>
      <c r="F31" s="16">
        <v>2.0499999999999998</v>
      </c>
      <c r="G31" s="22">
        <v>2.0499999999999998</v>
      </c>
      <c r="H31" s="23">
        <v>0</v>
      </c>
      <c r="I31" s="24">
        <v>0</v>
      </c>
      <c r="J31" s="17">
        <v>0</v>
      </c>
      <c r="K31" s="25">
        <v>277533</v>
      </c>
      <c r="L31" s="25">
        <v>570124.76</v>
      </c>
      <c r="M31" s="18">
        <v>1278.3066367713004</v>
      </c>
      <c r="N31" s="18">
        <v>7221.4203066</v>
      </c>
      <c r="O31" s="19">
        <v>2.0542593493386372</v>
      </c>
      <c r="P31" s="17">
        <v>1.990049751243772E-2</v>
      </c>
      <c r="Q31" s="16">
        <v>2.2200000000000002</v>
      </c>
      <c r="R31" s="16">
        <v>2</v>
      </c>
      <c r="S31" s="27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1">
        <v>27</v>
      </c>
      <c r="B32" s="21" t="s">
        <v>115</v>
      </c>
      <c r="C32" s="16">
        <v>0.89</v>
      </c>
      <c r="D32" s="16">
        <v>0.89</v>
      </c>
      <c r="E32" s="16">
        <v>0.89</v>
      </c>
      <c r="F32" s="16">
        <v>0.89</v>
      </c>
      <c r="G32" s="22">
        <v>0.89</v>
      </c>
      <c r="H32" s="23">
        <v>0</v>
      </c>
      <c r="I32" s="24">
        <v>0</v>
      </c>
      <c r="J32" s="17">
        <v>0</v>
      </c>
      <c r="K32" s="25">
        <v>10600</v>
      </c>
      <c r="L32" s="25">
        <v>9434</v>
      </c>
      <c r="M32" s="18">
        <v>21.152466367713004</v>
      </c>
      <c r="N32" s="18">
        <v>2247.0954595100002</v>
      </c>
      <c r="O32" s="19">
        <v>0.89</v>
      </c>
      <c r="P32" s="17">
        <v>-0.11881188118811881</v>
      </c>
      <c r="Q32" s="16">
        <v>1.05</v>
      </c>
      <c r="R32" s="16">
        <v>0.89</v>
      </c>
      <c r="S32" s="27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1">
        <v>28</v>
      </c>
      <c r="B33" s="21" t="s">
        <v>39</v>
      </c>
      <c r="C33" s="16">
        <v>270</v>
      </c>
      <c r="D33" s="16">
        <v>270</v>
      </c>
      <c r="E33" s="16">
        <v>270</v>
      </c>
      <c r="F33" s="16">
        <v>270</v>
      </c>
      <c r="G33" s="22">
        <v>270</v>
      </c>
      <c r="H33" s="23">
        <v>0</v>
      </c>
      <c r="I33" s="24">
        <v>0</v>
      </c>
      <c r="J33" s="17">
        <v>0</v>
      </c>
      <c r="K33" s="25">
        <v>47666</v>
      </c>
      <c r="L33" s="25">
        <v>12819308.199999999</v>
      </c>
      <c r="M33" s="18">
        <v>28742.843497757847</v>
      </c>
      <c r="N33" s="18">
        <v>4600937.0006999997</v>
      </c>
      <c r="O33" s="19">
        <v>268.94029706709182</v>
      </c>
      <c r="P33" s="17">
        <v>3.4482758620689724E-2</v>
      </c>
      <c r="Q33" s="16">
        <v>270</v>
      </c>
      <c r="R33" s="16">
        <v>261</v>
      </c>
      <c r="S33" s="27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1">
        <v>29</v>
      </c>
      <c r="B34" s="21" t="s">
        <v>19</v>
      </c>
      <c r="C34" s="16">
        <v>17.25</v>
      </c>
      <c r="D34" s="16">
        <v>17.25</v>
      </c>
      <c r="E34" s="16">
        <v>17.2</v>
      </c>
      <c r="F34" s="16">
        <v>17.149999999999999</v>
      </c>
      <c r="G34" s="22">
        <v>17.149999999999999</v>
      </c>
      <c r="H34" s="23">
        <v>2.9154518950438302E-3</v>
      </c>
      <c r="I34" s="24">
        <v>-0.10000000000000142</v>
      </c>
      <c r="J34" s="17">
        <v>-5.7971014492754769E-3</v>
      </c>
      <c r="K34" s="25">
        <v>870890</v>
      </c>
      <c r="L34" s="25">
        <v>14970209.699999999</v>
      </c>
      <c r="M34" s="18">
        <v>33565.492600896861</v>
      </c>
      <c r="N34" s="18">
        <v>208318.961816</v>
      </c>
      <c r="O34" s="19">
        <v>17.189552871200725</v>
      </c>
      <c r="P34" s="17">
        <v>6.8535825545171125E-2</v>
      </c>
      <c r="Q34" s="16">
        <v>17.5</v>
      </c>
      <c r="R34" s="16">
        <v>16</v>
      </c>
      <c r="S34" s="27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1">
        <v>30</v>
      </c>
      <c r="B35" s="21" t="s">
        <v>113</v>
      </c>
      <c r="C35" s="16">
        <v>0.2</v>
      </c>
      <c r="D35" s="16">
        <v>0.2</v>
      </c>
      <c r="E35" s="16">
        <v>0.2</v>
      </c>
      <c r="F35" s="16">
        <v>0.2</v>
      </c>
      <c r="G35" s="22">
        <v>0.2</v>
      </c>
      <c r="H35" s="23">
        <v>0</v>
      </c>
      <c r="I35" s="24">
        <v>0</v>
      </c>
      <c r="J35" s="17">
        <v>0</v>
      </c>
      <c r="K35" s="25">
        <v>5</v>
      </c>
      <c r="L35" s="25">
        <v>1</v>
      </c>
      <c r="M35" s="18">
        <v>2.242152466367713E-3</v>
      </c>
      <c r="N35" s="18">
        <v>300</v>
      </c>
      <c r="O35" s="19">
        <v>0.2</v>
      </c>
      <c r="P35" s="17">
        <v>0</v>
      </c>
      <c r="Q35" s="16">
        <v>0.2</v>
      </c>
      <c r="R35" s="16">
        <v>0.2</v>
      </c>
      <c r="S35" s="27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1">
        <v>31</v>
      </c>
      <c r="B36" s="21" t="s">
        <v>121</v>
      </c>
      <c r="C36" s="16">
        <v>3.96</v>
      </c>
      <c r="D36" s="16">
        <v>3.96</v>
      </c>
      <c r="E36" s="16">
        <v>3.96</v>
      </c>
      <c r="F36" s="16">
        <v>3.96</v>
      </c>
      <c r="G36" s="22">
        <v>3.96</v>
      </c>
      <c r="H36" s="23">
        <v>0</v>
      </c>
      <c r="I36" s="24">
        <v>0</v>
      </c>
      <c r="J36" s="17">
        <v>0</v>
      </c>
      <c r="K36" s="25">
        <v>201</v>
      </c>
      <c r="L36" s="25">
        <v>717.96</v>
      </c>
      <c r="M36" s="18">
        <v>1.6097757847533634</v>
      </c>
      <c r="N36" s="18">
        <v>7920</v>
      </c>
      <c r="O36" s="19">
        <v>3.5719402985074629</v>
      </c>
      <c r="P36" s="17">
        <v>9.9999999999999867E-2</v>
      </c>
      <c r="Q36" s="16">
        <v>3.96</v>
      </c>
      <c r="R36" s="16">
        <v>3.6</v>
      </c>
      <c r="S36" s="27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1">
        <v>32</v>
      </c>
      <c r="B37" s="21" t="s">
        <v>42</v>
      </c>
      <c r="C37" s="16">
        <v>6.95</v>
      </c>
      <c r="D37" s="16">
        <v>6.95</v>
      </c>
      <c r="E37" s="16">
        <v>6.85</v>
      </c>
      <c r="F37" s="16">
        <v>6.85</v>
      </c>
      <c r="G37" s="22">
        <v>6.85</v>
      </c>
      <c r="H37" s="23">
        <v>0</v>
      </c>
      <c r="I37" s="24">
        <v>-0.10000000000000053</v>
      </c>
      <c r="J37" s="17">
        <v>-1.4388489208633115E-2</v>
      </c>
      <c r="K37" s="25">
        <v>460979</v>
      </c>
      <c r="L37" s="25">
        <v>3159572.6</v>
      </c>
      <c r="M37" s="18">
        <v>7084.2434977578478</v>
      </c>
      <c r="N37" s="18">
        <v>8933.3908319500006</v>
      </c>
      <c r="O37" s="19">
        <v>6.8540488829209139</v>
      </c>
      <c r="P37" s="17">
        <v>2.391629297458886E-2</v>
      </c>
      <c r="Q37" s="16">
        <v>7.5</v>
      </c>
      <c r="R37" s="16">
        <v>6.65</v>
      </c>
      <c r="S37" s="2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1">
        <v>33</v>
      </c>
      <c r="B38" s="21" t="s">
        <v>20</v>
      </c>
      <c r="C38" s="16">
        <v>12.35</v>
      </c>
      <c r="D38" s="16">
        <v>12.35</v>
      </c>
      <c r="E38" s="16">
        <v>12.35</v>
      </c>
      <c r="F38" s="16">
        <v>12.35</v>
      </c>
      <c r="G38" s="22">
        <v>12.35</v>
      </c>
      <c r="H38" s="23">
        <v>0</v>
      </c>
      <c r="I38" s="24">
        <v>0</v>
      </c>
      <c r="J38" s="17">
        <v>0</v>
      </c>
      <c r="K38" s="25">
        <v>88229</v>
      </c>
      <c r="L38" s="25">
        <v>1061059.2</v>
      </c>
      <c r="M38" s="18">
        <v>2379.0565022421524</v>
      </c>
      <c r="N38" s="18">
        <v>226616.957567</v>
      </c>
      <c r="O38" s="19">
        <v>12.026195468610094</v>
      </c>
      <c r="P38" s="17">
        <v>0.16509433962264142</v>
      </c>
      <c r="Q38" s="16">
        <v>12.35</v>
      </c>
      <c r="R38" s="16">
        <v>10.6</v>
      </c>
      <c r="S38" s="27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1">
        <v>34</v>
      </c>
      <c r="B39" s="21" t="s">
        <v>116</v>
      </c>
      <c r="C39" s="16">
        <v>3.5</v>
      </c>
      <c r="D39" s="16">
        <v>3.5</v>
      </c>
      <c r="E39" s="16">
        <v>3.6</v>
      </c>
      <c r="F39" s="16">
        <v>3.6</v>
      </c>
      <c r="G39" s="22">
        <v>3.6</v>
      </c>
      <c r="H39" s="23">
        <v>0</v>
      </c>
      <c r="I39" s="24">
        <v>0.10000000000000009</v>
      </c>
      <c r="J39" s="17">
        <v>2.8571428571428692E-2</v>
      </c>
      <c r="K39" s="25">
        <v>247000</v>
      </c>
      <c r="L39" s="25">
        <v>889200</v>
      </c>
      <c r="M39" s="18">
        <v>1993.7219730941704</v>
      </c>
      <c r="N39" s="18">
        <v>33119.999337599998</v>
      </c>
      <c r="O39" s="19">
        <v>3.6</v>
      </c>
      <c r="P39" s="17">
        <v>2.8571428571428692E-2</v>
      </c>
      <c r="Q39" s="16">
        <v>3.6</v>
      </c>
      <c r="R39" s="16">
        <v>3.5</v>
      </c>
      <c r="S39" s="27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1">
        <v>35</v>
      </c>
      <c r="B40" s="21" t="s">
        <v>40</v>
      </c>
      <c r="C40" s="16">
        <v>11.6</v>
      </c>
      <c r="D40" s="16">
        <v>11.6</v>
      </c>
      <c r="E40" s="16">
        <v>11.75</v>
      </c>
      <c r="F40" s="16">
        <v>11.55</v>
      </c>
      <c r="G40" s="22">
        <v>11.7</v>
      </c>
      <c r="H40" s="23">
        <v>1.7316017316017174E-2</v>
      </c>
      <c r="I40" s="24">
        <v>9.9999999999999645E-2</v>
      </c>
      <c r="J40" s="17">
        <v>8.6206896551723755E-3</v>
      </c>
      <c r="K40" s="25">
        <v>6345248</v>
      </c>
      <c r="L40" s="25">
        <v>73975809</v>
      </c>
      <c r="M40" s="18">
        <v>165865.04260089685</v>
      </c>
      <c r="N40" s="18">
        <v>419974.925643</v>
      </c>
      <c r="O40" s="19">
        <v>11.658458266721805</v>
      </c>
      <c r="P40" s="17">
        <v>7.3394495412844041E-2</v>
      </c>
      <c r="Q40" s="16">
        <v>11.95</v>
      </c>
      <c r="R40" s="16">
        <v>11</v>
      </c>
      <c r="S40" s="27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1">
        <v>36</v>
      </c>
      <c r="B41" s="21" t="s">
        <v>21</v>
      </c>
      <c r="C41" s="16">
        <v>4.5999999999999996</v>
      </c>
      <c r="D41" s="16">
        <v>4.5999999999999996</v>
      </c>
      <c r="E41" s="16">
        <v>4.57</v>
      </c>
      <c r="F41" s="16">
        <v>4.45</v>
      </c>
      <c r="G41" s="22">
        <v>4.45</v>
      </c>
      <c r="H41" s="23">
        <v>2.6966292134831482E-2</v>
      </c>
      <c r="I41" s="24">
        <v>-0.14999999999999947</v>
      </c>
      <c r="J41" s="17">
        <v>-3.2608695652173836E-2</v>
      </c>
      <c r="K41" s="25">
        <v>2186224</v>
      </c>
      <c r="L41" s="25">
        <v>9831454.4800000004</v>
      </c>
      <c r="M41" s="18">
        <v>22043.619910313901</v>
      </c>
      <c r="N41" s="18">
        <v>88122.062837499994</v>
      </c>
      <c r="O41" s="19">
        <v>4.4970023565746242</v>
      </c>
      <c r="P41" s="17">
        <v>0.1558441558441559</v>
      </c>
      <c r="Q41" s="16">
        <v>4.99</v>
      </c>
      <c r="R41" s="16">
        <v>3.51</v>
      </c>
      <c r="S41" s="27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1">
        <v>37</v>
      </c>
      <c r="B42" s="21" t="s">
        <v>22</v>
      </c>
      <c r="C42" s="16">
        <v>5.36</v>
      </c>
      <c r="D42" s="16">
        <v>5.36</v>
      </c>
      <c r="E42" s="16">
        <v>5.35</v>
      </c>
      <c r="F42" s="16">
        <v>5.17</v>
      </c>
      <c r="G42" s="22">
        <v>5.2</v>
      </c>
      <c r="H42" s="23">
        <v>3.4816247582204918E-2</v>
      </c>
      <c r="I42" s="24">
        <v>-0.16000000000000014</v>
      </c>
      <c r="J42" s="17">
        <v>-2.9850746268656692E-2</v>
      </c>
      <c r="K42" s="25">
        <v>2806445</v>
      </c>
      <c r="L42" s="25">
        <v>14871046.789999999</v>
      </c>
      <c r="M42" s="18">
        <v>33343.154237668161</v>
      </c>
      <c r="N42" s="18">
        <v>150668.94450400001</v>
      </c>
      <c r="O42" s="19">
        <v>5.2988912271574886</v>
      </c>
      <c r="P42" s="17">
        <v>0.19540229885057481</v>
      </c>
      <c r="Q42" s="16">
        <v>6</v>
      </c>
      <c r="R42" s="16">
        <v>4.3600000000000003</v>
      </c>
      <c r="S42" s="27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1">
        <v>38</v>
      </c>
      <c r="B43" s="21" t="s">
        <v>69</v>
      </c>
      <c r="C43" s="16">
        <v>9.5</v>
      </c>
      <c r="D43" s="16">
        <v>9.5</v>
      </c>
      <c r="E43" s="16">
        <v>9.5</v>
      </c>
      <c r="F43" s="16">
        <v>9.5</v>
      </c>
      <c r="G43" s="22">
        <v>9.5</v>
      </c>
      <c r="H43" s="23">
        <v>0</v>
      </c>
      <c r="I43" s="24">
        <v>0</v>
      </c>
      <c r="J43" s="17">
        <v>0</v>
      </c>
      <c r="K43" s="25">
        <v>229839</v>
      </c>
      <c r="L43" s="25">
        <v>2129531.0099999998</v>
      </c>
      <c r="M43" s="18">
        <v>4774.733206278026</v>
      </c>
      <c r="N43" s="18">
        <v>21802.4646125</v>
      </c>
      <c r="O43" s="19">
        <v>9.2653161996005888</v>
      </c>
      <c r="P43" s="17">
        <v>5.555555555555558E-2</v>
      </c>
      <c r="Q43" s="16">
        <v>9.89</v>
      </c>
      <c r="R43" s="16">
        <v>9.23</v>
      </c>
      <c r="S43" s="27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1">
        <v>39</v>
      </c>
      <c r="B44" s="21" t="s">
        <v>23</v>
      </c>
      <c r="C44" s="16">
        <v>30</v>
      </c>
      <c r="D44" s="16">
        <v>30</v>
      </c>
      <c r="E44" s="16">
        <v>30</v>
      </c>
      <c r="F44" s="16">
        <v>30</v>
      </c>
      <c r="G44" s="22">
        <v>30</v>
      </c>
      <c r="H44" s="23">
        <v>0</v>
      </c>
      <c r="I44" s="24">
        <v>0</v>
      </c>
      <c r="J44" s="17">
        <v>0</v>
      </c>
      <c r="K44" s="25">
        <v>343767</v>
      </c>
      <c r="L44" s="25">
        <v>10322875.199999999</v>
      </c>
      <c r="M44" s="18">
        <v>23145.460089686097</v>
      </c>
      <c r="N44" s="18">
        <v>123011.38815</v>
      </c>
      <c r="O44" s="19">
        <v>30.028697344422238</v>
      </c>
      <c r="P44" s="17">
        <v>5.6338028169014231E-2</v>
      </c>
      <c r="Q44" s="16">
        <v>30.9</v>
      </c>
      <c r="R44" s="16">
        <v>28.4</v>
      </c>
      <c r="S44" s="27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1">
        <v>40</v>
      </c>
      <c r="B45" s="21" t="s">
        <v>93</v>
      </c>
      <c r="C45" s="16">
        <v>0.28000000000000003</v>
      </c>
      <c r="D45" s="16">
        <v>0.28000000000000003</v>
      </c>
      <c r="E45" s="16">
        <v>0.28999999999999998</v>
      </c>
      <c r="F45" s="16">
        <v>0.28999999999999998</v>
      </c>
      <c r="G45" s="22">
        <v>0.28999999999999998</v>
      </c>
      <c r="H45" s="23">
        <v>0</v>
      </c>
      <c r="I45" s="24">
        <v>9.9999999999999534E-3</v>
      </c>
      <c r="J45" s="17">
        <v>3.5714285714285587E-2</v>
      </c>
      <c r="K45" s="25">
        <v>240900</v>
      </c>
      <c r="L45" s="25">
        <v>69980</v>
      </c>
      <c r="M45" s="18">
        <v>156.90582959641256</v>
      </c>
      <c r="N45" s="18">
        <v>638</v>
      </c>
      <c r="O45" s="19">
        <v>0.29049398090493983</v>
      </c>
      <c r="P45" s="17">
        <v>0</v>
      </c>
      <c r="Q45" s="16">
        <v>0.33</v>
      </c>
      <c r="R45" s="16">
        <v>0.26</v>
      </c>
      <c r="S45" s="27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1">
        <v>41</v>
      </c>
      <c r="B46" s="21" t="s">
        <v>94</v>
      </c>
      <c r="C46" s="16">
        <v>209.9</v>
      </c>
      <c r="D46" s="16">
        <v>209.9</v>
      </c>
      <c r="E46" s="16">
        <v>210</v>
      </c>
      <c r="F46" s="16">
        <v>210</v>
      </c>
      <c r="G46" s="22">
        <v>210</v>
      </c>
      <c r="H46" s="23">
        <v>0</v>
      </c>
      <c r="I46" s="24">
        <v>9.9999999999994316E-2</v>
      </c>
      <c r="J46" s="17">
        <v>4.7641734159120652E-4</v>
      </c>
      <c r="K46" s="25">
        <v>745755</v>
      </c>
      <c r="L46" s="25">
        <v>154363591.09999999</v>
      </c>
      <c r="M46" s="18">
        <v>346106.70650224213</v>
      </c>
      <c r="N46" s="18">
        <v>525000</v>
      </c>
      <c r="O46" s="19">
        <v>206.98968307285904</v>
      </c>
      <c r="P46" s="17">
        <v>0.40939597315436238</v>
      </c>
      <c r="Q46" s="16">
        <v>219</v>
      </c>
      <c r="R46" s="16">
        <v>134</v>
      </c>
      <c r="S46" s="27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1">
        <v>42</v>
      </c>
      <c r="B47" s="21" t="s">
        <v>51</v>
      </c>
      <c r="C47" s="16">
        <v>6.8</v>
      </c>
      <c r="D47" s="16">
        <v>6.8</v>
      </c>
      <c r="E47" s="16">
        <v>6.95</v>
      </c>
      <c r="F47" s="16">
        <v>6.75</v>
      </c>
      <c r="G47" s="22">
        <v>6.85</v>
      </c>
      <c r="H47" s="23">
        <v>2.9629629629629672E-2</v>
      </c>
      <c r="I47" s="24">
        <v>4.9999999999999822E-2</v>
      </c>
      <c r="J47" s="17">
        <v>7.3529411764705621E-3</v>
      </c>
      <c r="K47" s="25">
        <v>1864408</v>
      </c>
      <c r="L47" s="25">
        <v>12766411.050000001</v>
      </c>
      <c r="M47" s="18">
        <v>28624.240022421527</v>
      </c>
      <c r="N47" s="18">
        <v>8191.7539428</v>
      </c>
      <c r="O47" s="19">
        <v>6.8474341721339966</v>
      </c>
      <c r="P47" s="17">
        <v>0.11382113821138207</v>
      </c>
      <c r="Q47" s="16">
        <v>6.95</v>
      </c>
      <c r="R47" s="16">
        <v>6.15</v>
      </c>
      <c r="S47" s="2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1">
        <v>43</v>
      </c>
      <c r="B48" s="21" t="s">
        <v>95</v>
      </c>
      <c r="C48" s="16">
        <v>25.1</v>
      </c>
      <c r="D48" s="16">
        <v>25.1</v>
      </c>
      <c r="E48" s="16">
        <v>25.2</v>
      </c>
      <c r="F48" s="16">
        <v>25.1</v>
      </c>
      <c r="G48" s="22">
        <v>25.15</v>
      </c>
      <c r="H48" s="23">
        <v>3.9840637450199168E-3</v>
      </c>
      <c r="I48" s="24">
        <v>4.9999999999997158E-2</v>
      </c>
      <c r="J48" s="17">
        <v>1.9920318725097363E-3</v>
      </c>
      <c r="K48" s="25">
        <v>42348196</v>
      </c>
      <c r="L48" s="25">
        <v>1064623867.9</v>
      </c>
      <c r="M48" s="18">
        <v>2387049.0311659193</v>
      </c>
      <c r="N48" s="18">
        <v>740194.15738300001</v>
      </c>
      <c r="O48" s="19">
        <v>25.139769068321115</v>
      </c>
      <c r="P48" s="17">
        <v>9.3478260869565233E-2</v>
      </c>
      <c r="Q48" s="16">
        <v>25.25</v>
      </c>
      <c r="R48" s="16">
        <v>23.25</v>
      </c>
      <c r="S48" s="27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1">
        <v>44</v>
      </c>
      <c r="B49" s="21" t="s">
        <v>24</v>
      </c>
      <c r="C49" s="16">
        <v>67</v>
      </c>
      <c r="D49" s="16">
        <v>67</v>
      </c>
      <c r="E49" s="16">
        <v>67</v>
      </c>
      <c r="F49" s="16">
        <v>67</v>
      </c>
      <c r="G49" s="22">
        <v>67</v>
      </c>
      <c r="H49" s="23">
        <v>0</v>
      </c>
      <c r="I49" s="24">
        <v>0</v>
      </c>
      <c r="J49" s="17">
        <v>0</v>
      </c>
      <c r="K49" s="25">
        <v>242990</v>
      </c>
      <c r="L49" s="25">
        <v>16619236.4</v>
      </c>
      <c r="M49" s="18">
        <v>37262.86188340807</v>
      </c>
      <c r="N49" s="18">
        <v>146755.648873</v>
      </c>
      <c r="O49" s="19">
        <v>68.394733939668299</v>
      </c>
      <c r="P49" s="17">
        <v>-3.3189033189033101E-2</v>
      </c>
      <c r="Q49" s="16">
        <v>72.7</v>
      </c>
      <c r="R49" s="16">
        <v>63</v>
      </c>
      <c r="S49" s="27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1">
        <v>45</v>
      </c>
      <c r="B50" s="21" t="s">
        <v>45</v>
      </c>
      <c r="C50" s="16">
        <v>2.11</v>
      </c>
      <c r="D50" s="16">
        <v>2.11</v>
      </c>
      <c r="E50" s="16">
        <v>2.11</v>
      </c>
      <c r="F50" s="16">
        <v>2.11</v>
      </c>
      <c r="G50" s="22">
        <v>2.11</v>
      </c>
      <c r="H50" s="23">
        <v>0</v>
      </c>
      <c r="I50" s="24">
        <v>0</v>
      </c>
      <c r="J50" s="17">
        <v>0</v>
      </c>
      <c r="K50" s="25">
        <v>67558</v>
      </c>
      <c r="L50" s="25">
        <v>149779.75</v>
      </c>
      <c r="M50" s="18">
        <v>335.82903587443946</v>
      </c>
      <c r="N50" s="18">
        <v>16732.71705838</v>
      </c>
      <c r="O50" s="19">
        <v>2.2170542348796589</v>
      </c>
      <c r="P50" s="17">
        <v>-9.8290598290598274E-2</v>
      </c>
      <c r="Q50" s="16">
        <v>2.4300000000000002</v>
      </c>
      <c r="R50" s="16">
        <v>2.08</v>
      </c>
      <c r="S50" s="27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1">
        <v>46</v>
      </c>
      <c r="B51" s="21" t="s">
        <v>85</v>
      </c>
      <c r="C51" s="16">
        <v>1</v>
      </c>
      <c r="D51" s="16">
        <v>1</v>
      </c>
      <c r="E51" s="16">
        <v>1.04</v>
      </c>
      <c r="F51" s="16">
        <v>1.04</v>
      </c>
      <c r="G51" s="22">
        <v>1.04</v>
      </c>
      <c r="H51" s="23">
        <v>0</v>
      </c>
      <c r="I51" s="24">
        <v>4.0000000000000036E-2</v>
      </c>
      <c r="J51" s="17">
        <v>4.0000000000000036E-2</v>
      </c>
      <c r="K51" s="25">
        <v>380075</v>
      </c>
      <c r="L51" s="25">
        <v>395275</v>
      </c>
      <c r="M51" s="18">
        <v>886.26681614349775</v>
      </c>
      <c r="N51" s="18">
        <v>2161.9482549599998</v>
      </c>
      <c r="O51" s="19">
        <v>1.0399921068210223</v>
      </c>
      <c r="P51" s="17">
        <v>-9.52380952380949E-3</v>
      </c>
      <c r="Q51" s="16">
        <v>1.1000000000000001</v>
      </c>
      <c r="R51" s="16">
        <v>0.99</v>
      </c>
      <c r="S51" s="27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1">
        <v>47</v>
      </c>
      <c r="B52" s="21" t="s">
        <v>122</v>
      </c>
      <c r="C52" s="16">
        <v>8.0500000000000007</v>
      </c>
      <c r="D52" s="16">
        <v>8.0500000000000007</v>
      </c>
      <c r="E52" s="16">
        <v>8.0500000000000007</v>
      </c>
      <c r="F52" s="16">
        <v>8.0500000000000007</v>
      </c>
      <c r="G52" s="22">
        <v>8.0500000000000007</v>
      </c>
      <c r="H52" s="23">
        <v>0</v>
      </c>
      <c r="I52" s="24">
        <v>0</v>
      </c>
      <c r="J52" s="17">
        <v>0</v>
      </c>
      <c r="K52" s="25">
        <v>11717</v>
      </c>
      <c r="L52" s="25">
        <v>91521.85</v>
      </c>
      <c r="M52" s="18">
        <v>205.20594170403589</v>
      </c>
      <c r="N52" s="18">
        <v>4020.9238583500005</v>
      </c>
      <c r="O52" s="19">
        <v>7.8110309806264411</v>
      </c>
      <c r="P52" s="17">
        <v>8.783783783783794E-2</v>
      </c>
      <c r="Q52" s="16">
        <v>8.0500000000000007</v>
      </c>
      <c r="R52" s="16">
        <v>7</v>
      </c>
      <c r="S52" s="27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1">
        <v>48</v>
      </c>
      <c r="B53" s="21" t="s">
        <v>59</v>
      </c>
      <c r="C53" s="16">
        <v>4.7</v>
      </c>
      <c r="D53" s="16">
        <v>4.7</v>
      </c>
      <c r="E53" s="16">
        <v>4.7</v>
      </c>
      <c r="F53" s="16">
        <v>4.7</v>
      </c>
      <c r="G53" s="22">
        <v>4.7</v>
      </c>
      <c r="H53" s="23">
        <v>0</v>
      </c>
      <c r="I53" s="24">
        <v>0</v>
      </c>
      <c r="J53" s="17">
        <v>0</v>
      </c>
      <c r="K53" s="25">
        <v>85259</v>
      </c>
      <c r="L53" s="25">
        <v>404576.4</v>
      </c>
      <c r="M53" s="18">
        <v>907.12197309417047</v>
      </c>
      <c r="N53" s="18">
        <v>126251.72218500001</v>
      </c>
      <c r="O53" s="19">
        <v>4.7452632566649857</v>
      </c>
      <c r="P53" s="17">
        <v>0</v>
      </c>
      <c r="Q53" s="16">
        <v>5.05</v>
      </c>
      <c r="R53" s="16">
        <v>4.5999999999999996</v>
      </c>
      <c r="S53" s="27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1">
        <v>49</v>
      </c>
      <c r="B54" s="21" t="s">
        <v>108</v>
      </c>
      <c r="C54" s="16">
        <v>1.21</v>
      </c>
      <c r="D54" s="16">
        <v>1.21</v>
      </c>
      <c r="E54" s="16">
        <v>1.19</v>
      </c>
      <c r="F54" s="16">
        <v>1.18</v>
      </c>
      <c r="G54" s="22">
        <v>1.19</v>
      </c>
      <c r="H54" s="23">
        <v>8.4745762711864181E-3</v>
      </c>
      <c r="I54" s="24">
        <v>-2.0000000000000018E-2</v>
      </c>
      <c r="J54" s="17">
        <v>-1.6528925619834767E-2</v>
      </c>
      <c r="K54" s="25">
        <v>975480</v>
      </c>
      <c r="L54" s="25">
        <v>1157756.6100000001</v>
      </c>
      <c r="M54" s="18">
        <v>2595.8668385650226</v>
      </c>
      <c r="N54" s="18">
        <v>1528.0617319099999</v>
      </c>
      <c r="O54" s="19">
        <v>1.1868583774141961</v>
      </c>
      <c r="P54" s="17">
        <v>2.1315789473684208</v>
      </c>
      <c r="Q54" s="16">
        <v>1.37</v>
      </c>
      <c r="R54" s="16">
        <v>0.41</v>
      </c>
      <c r="S54" s="27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1">
        <v>50</v>
      </c>
      <c r="B55" s="21" t="s">
        <v>72</v>
      </c>
      <c r="C55" s="16">
        <v>0.9</v>
      </c>
      <c r="D55" s="16">
        <v>0.9</v>
      </c>
      <c r="E55" s="16">
        <v>0.9</v>
      </c>
      <c r="F55" s="16">
        <v>0.9</v>
      </c>
      <c r="G55" s="22">
        <v>0.9</v>
      </c>
      <c r="H55" s="23">
        <v>0</v>
      </c>
      <c r="I55" s="24">
        <v>0</v>
      </c>
      <c r="J55" s="17">
        <v>0</v>
      </c>
      <c r="K55" s="25">
        <v>4889022</v>
      </c>
      <c r="L55" s="25">
        <v>4401816.33</v>
      </c>
      <c r="M55" s="18">
        <v>9869.5433408071749</v>
      </c>
      <c r="N55" s="18">
        <v>31087.055142000005</v>
      </c>
      <c r="O55" s="19">
        <v>0.90034700805191714</v>
      </c>
      <c r="P55" s="17">
        <v>-2.1739130434782594E-2</v>
      </c>
      <c r="Q55" s="16">
        <v>0.93</v>
      </c>
      <c r="R55" s="16">
        <v>0.86</v>
      </c>
      <c r="S55" s="27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1">
        <v>51</v>
      </c>
      <c r="B56" s="21" t="s">
        <v>96</v>
      </c>
      <c r="C56" s="16">
        <v>0.3</v>
      </c>
      <c r="D56" s="16">
        <v>0.3</v>
      </c>
      <c r="E56" s="16">
        <v>0.3</v>
      </c>
      <c r="F56" s="16">
        <v>0.28000000000000003</v>
      </c>
      <c r="G56" s="22">
        <v>0.28000000000000003</v>
      </c>
      <c r="H56" s="23">
        <v>7.1428571428571397E-2</v>
      </c>
      <c r="I56" s="24">
        <v>-1.9999999999999962E-2</v>
      </c>
      <c r="J56" s="17">
        <v>-6.6666666666666541E-2</v>
      </c>
      <c r="K56" s="25">
        <v>2602050</v>
      </c>
      <c r="L56" s="25">
        <v>757164</v>
      </c>
      <c r="M56" s="18">
        <v>1697.6771300448431</v>
      </c>
      <c r="N56" s="18">
        <v>1753.5564804800001</v>
      </c>
      <c r="O56" s="19">
        <v>0.29098749063238599</v>
      </c>
      <c r="P56" s="17">
        <v>0</v>
      </c>
      <c r="Q56" s="16">
        <v>0.36</v>
      </c>
      <c r="R56" s="16">
        <v>0.27</v>
      </c>
      <c r="S56" s="27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1">
        <v>52</v>
      </c>
      <c r="B57" s="21" t="s">
        <v>48</v>
      </c>
      <c r="C57" s="16">
        <v>24.5</v>
      </c>
      <c r="D57" s="16">
        <v>24.5</v>
      </c>
      <c r="E57" s="16">
        <v>24.5</v>
      </c>
      <c r="F57" s="16">
        <v>24.5</v>
      </c>
      <c r="G57" s="22">
        <v>24.5</v>
      </c>
      <c r="H57" s="23">
        <v>0</v>
      </c>
      <c r="I57" s="24">
        <v>0</v>
      </c>
      <c r="J57" s="17">
        <v>0</v>
      </c>
      <c r="K57" s="25">
        <v>21967</v>
      </c>
      <c r="L57" s="25">
        <v>559340.30000000005</v>
      </c>
      <c r="M57" s="18">
        <v>1254.1262331838566</v>
      </c>
      <c r="N57" s="18">
        <v>39200</v>
      </c>
      <c r="O57" s="19">
        <v>25.462753220740204</v>
      </c>
      <c r="P57" s="17">
        <v>0</v>
      </c>
      <c r="Q57" s="16">
        <v>24.5</v>
      </c>
      <c r="R57" s="16">
        <v>24.5</v>
      </c>
      <c r="S57" s="2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1">
        <v>53</v>
      </c>
      <c r="B58" s="21" t="s">
        <v>109</v>
      </c>
      <c r="C58" s="16">
        <v>1.33</v>
      </c>
      <c r="D58" s="16">
        <v>1.33</v>
      </c>
      <c r="E58" s="16">
        <v>1.33</v>
      </c>
      <c r="F58" s="16">
        <v>1.33</v>
      </c>
      <c r="G58" s="22">
        <v>1.33</v>
      </c>
      <c r="H58" s="23">
        <v>0</v>
      </c>
      <c r="I58" s="24">
        <v>0</v>
      </c>
      <c r="J58" s="17">
        <v>0</v>
      </c>
      <c r="K58" s="25">
        <v>5400</v>
      </c>
      <c r="L58" s="25">
        <v>6576.16</v>
      </c>
      <c r="M58" s="18">
        <v>14.7447533632287</v>
      </c>
      <c r="N58" s="18">
        <v>517.57137796000006</v>
      </c>
      <c r="O58" s="19">
        <v>1.2178074074074074</v>
      </c>
      <c r="P58" s="17">
        <v>0.82191780821917826</v>
      </c>
      <c r="Q58" s="16">
        <v>1.33</v>
      </c>
      <c r="R58" s="16">
        <v>0.8</v>
      </c>
      <c r="S58" s="27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1">
        <v>54</v>
      </c>
      <c r="B59" s="21" t="s">
        <v>64</v>
      </c>
      <c r="C59" s="16">
        <v>0.97</v>
      </c>
      <c r="D59" s="16">
        <v>0.97</v>
      </c>
      <c r="E59" s="16">
        <v>0.97</v>
      </c>
      <c r="F59" s="16">
        <v>0.96</v>
      </c>
      <c r="G59" s="22">
        <v>0.96</v>
      </c>
      <c r="H59" s="23">
        <v>1.0416666666666741E-2</v>
      </c>
      <c r="I59" s="24">
        <v>-1.0000000000000009E-2</v>
      </c>
      <c r="J59" s="17">
        <v>-1.0309278350515427E-2</v>
      </c>
      <c r="K59" s="25">
        <v>803425</v>
      </c>
      <c r="L59" s="25">
        <v>774253.75</v>
      </c>
      <c r="M59" s="18">
        <v>1735.9949551569507</v>
      </c>
      <c r="N59" s="18">
        <v>1760.2424208</v>
      </c>
      <c r="O59" s="19">
        <v>0.96369138376326358</v>
      </c>
      <c r="P59" s="17">
        <v>0.10344827586206895</v>
      </c>
      <c r="Q59" s="16">
        <v>1.1000000000000001</v>
      </c>
      <c r="R59" s="16">
        <v>0.89</v>
      </c>
      <c r="S59" s="27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1">
        <v>55</v>
      </c>
      <c r="B60" s="21" t="s">
        <v>88</v>
      </c>
      <c r="C60" s="16">
        <v>0.42</v>
      </c>
      <c r="D60" s="16">
        <v>0.42</v>
      </c>
      <c r="E60" s="16">
        <v>0.45</v>
      </c>
      <c r="F60" s="16">
        <v>0.45</v>
      </c>
      <c r="G60" s="22">
        <v>0.45</v>
      </c>
      <c r="H60" s="23">
        <v>0</v>
      </c>
      <c r="I60" s="24">
        <v>3.0000000000000027E-2</v>
      </c>
      <c r="J60" s="17">
        <v>7.1428571428571397E-2</v>
      </c>
      <c r="K60" s="25">
        <v>673603</v>
      </c>
      <c r="L60" s="25">
        <v>301940.34999999998</v>
      </c>
      <c r="M60" s="18">
        <v>676.99630044843047</v>
      </c>
      <c r="N60" s="18">
        <v>6299.9999955000003</v>
      </c>
      <c r="O60" s="19">
        <v>0.44824674177519991</v>
      </c>
      <c r="P60" s="17">
        <v>0.125</v>
      </c>
      <c r="Q60" s="16">
        <v>0.52</v>
      </c>
      <c r="R60" s="16">
        <v>0.4</v>
      </c>
      <c r="S60" s="27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1">
        <v>56</v>
      </c>
      <c r="B61" s="21" t="s">
        <v>73</v>
      </c>
      <c r="C61" s="16">
        <v>1.04</v>
      </c>
      <c r="D61" s="16">
        <v>1.04</v>
      </c>
      <c r="E61" s="16">
        <v>1.05</v>
      </c>
      <c r="F61" s="16">
        <v>1.05</v>
      </c>
      <c r="G61" s="22">
        <v>1.05</v>
      </c>
      <c r="H61" s="23">
        <v>0</v>
      </c>
      <c r="I61" s="24">
        <v>1.0000000000000009E-2</v>
      </c>
      <c r="J61" s="17">
        <v>9.6153846153845812E-3</v>
      </c>
      <c r="K61" s="25">
        <v>393770</v>
      </c>
      <c r="L61" s="25">
        <v>415259.78</v>
      </c>
      <c r="M61" s="18">
        <v>931.07573991031393</v>
      </c>
      <c r="N61" s="18">
        <v>3149.9993889000002</v>
      </c>
      <c r="O61" s="19">
        <v>1.0545744470122154</v>
      </c>
      <c r="P61" s="17">
        <v>-3.669724770642202E-2</v>
      </c>
      <c r="Q61" s="16">
        <v>1.3</v>
      </c>
      <c r="R61" s="16">
        <v>1.02</v>
      </c>
      <c r="S61" s="27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1">
        <v>57</v>
      </c>
      <c r="B62" s="21" t="s">
        <v>77</v>
      </c>
      <c r="C62" s="16">
        <v>2</v>
      </c>
      <c r="D62" s="16">
        <v>2</v>
      </c>
      <c r="E62" s="16">
        <v>2</v>
      </c>
      <c r="F62" s="16">
        <v>1.98</v>
      </c>
      <c r="G62" s="22">
        <v>2</v>
      </c>
      <c r="H62" s="23">
        <v>1.0101010101010166E-2</v>
      </c>
      <c r="I62" s="24">
        <v>0</v>
      </c>
      <c r="J62" s="17">
        <v>0</v>
      </c>
      <c r="K62" s="25">
        <v>1679037</v>
      </c>
      <c r="L62" s="25">
        <v>3342522.57</v>
      </c>
      <c r="M62" s="18">
        <v>7494.4452242152465</v>
      </c>
      <c r="N62" s="18">
        <v>18000</v>
      </c>
      <c r="O62" s="19">
        <v>1.9907378872532291</v>
      </c>
      <c r="P62" s="17">
        <v>0</v>
      </c>
      <c r="Q62" s="16">
        <v>2.14</v>
      </c>
      <c r="R62" s="16">
        <v>1.91</v>
      </c>
      <c r="S62" s="27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1">
        <v>58</v>
      </c>
      <c r="B63" s="21" t="s">
        <v>44</v>
      </c>
      <c r="C63" s="16">
        <v>4.5</v>
      </c>
      <c r="D63" s="16">
        <v>4.5</v>
      </c>
      <c r="E63" s="16">
        <v>4.5</v>
      </c>
      <c r="F63" s="16">
        <v>4.5</v>
      </c>
      <c r="G63" s="22">
        <v>4.5</v>
      </c>
      <c r="H63" s="23">
        <v>0</v>
      </c>
      <c r="I63" s="24">
        <v>0</v>
      </c>
      <c r="J63" s="17">
        <v>0</v>
      </c>
      <c r="K63" s="25">
        <v>133139</v>
      </c>
      <c r="L63" s="25">
        <v>596873.09</v>
      </c>
      <c r="M63" s="18">
        <v>1338.280470852018</v>
      </c>
      <c r="N63" s="18">
        <v>7763.5569869999999</v>
      </c>
      <c r="O63" s="19">
        <v>4.4830822674047424</v>
      </c>
      <c r="P63" s="17">
        <v>4.6511627906976827E-2</v>
      </c>
      <c r="Q63" s="16">
        <v>4.8499999999999996</v>
      </c>
      <c r="R63" s="16">
        <v>4.28</v>
      </c>
      <c r="S63" s="27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1">
        <v>59</v>
      </c>
      <c r="B64" s="21" t="s">
        <v>74</v>
      </c>
      <c r="C64" s="16">
        <v>0.32</v>
      </c>
      <c r="D64" s="16">
        <v>0.32</v>
      </c>
      <c r="E64" s="16">
        <v>0.33</v>
      </c>
      <c r="F64" s="16">
        <v>0.32</v>
      </c>
      <c r="G64" s="22">
        <v>0.32</v>
      </c>
      <c r="H64" s="23">
        <v>3.125E-2</v>
      </c>
      <c r="I64" s="24">
        <v>0</v>
      </c>
      <c r="J64" s="17">
        <v>0</v>
      </c>
      <c r="K64" s="25">
        <v>1498650</v>
      </c>
      <c r="L64" s="25">
        <v>480468</v>
      </c>
      <c r="M64" s="18">
        <v>1077.2825112107623</v>
      </c>
      <c r="N64" s="18">
        <v>6419.7191680000005</v>
      </c>
      <c r="O64" s="19">
        <v>0.32060054048643777</v>
      </c>
      <c r="P64" s="17">
        <v>0.18518518518518512</v>
      </c>
      <c r="Q64" s="16">
        <v>0.39</v>
      </c>
      <c r="R64" s="16">
        <v>0.28000000000000003</v>
      </c>
      <c r="S64" s="27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1">
        <v>60</v>
      </c>
      <c r="B65" s="21" t="s">
        <v>117</v>
      </c>
      <c r="C65" s="16">
        <v>2.21</v>
      </c>
      <c r="D65" s="16">
        <v>2.21</v>
      </c>
      <c r="E65" s="16">
        <v>2.21</v>
      </c>
      <c r="F65" s="16">
        <v>2.21</v>
      </c>
      <c r="G65" s="22">
        <v>2.21</v>
      </c>
      <c r="H65" s="23">
        <v>0</v>
      </c>
      <c r="I65" s="24">
        <v>0</v>
      </c>
      <c r="J65" s="17">
        <v>0</v>
      </c>
      <c r="K65" s="25">
        <v>1500</v>
      </c>
      <c r="L65" s="25">
        <v>2985</v>
      </c>
      <c r="M65" s="18">
        <v>6.6928251121076237</v>
      </c>
      <c r="N65" s="18">
        <v>1174.0353678299998</v>
      </c>
      <c r="O65" s="19">
        <v>1.99</v>
      </c>
      <c r="P65" s="17">
        <v>-2.6431718061673992E-2</v>
      </c>
      <c r="Q65" s="16">
        <v>2.27</v>
      </c>
      <c r="R65" s="16">
        <v>2.21</v>
      </c>
      <c r="S65" s="27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1">
        <v>61</v>
      </c>
      <c r="B66" s="21" t="s">
        <v>79</v>
      </c>
      <c r="C66" s="16">
        <v>23</v>
      </c>
      <c r="D66" s="16">
        <v>23</v>
      </c>
      <c r="E66" s="16">
        <v>23</v>
      </c>
      <c r="F66" s="16">
        <v>23</v>
      </c>
      <c r="G66" s="22">
        <v>23</v>
      </c>
      <c r="H66" s="23">
        <v>0</v>
      </c>
      <c r="I66" s="24">
        <v>0</v>
      </c>
      <c r="J66" s="17">
        <v>0</v>
      </c>
      <c r="K66" s="25">
        <v>10976</v>
      </c>
      <c r="L66" s="25">
        <v>253990.75</v>
      </c>
      <c r="M66" s="18">
        <v>569.48598654708519</v>
      </c>
      <c r="N66" s="18">
        <v>7886.3482839999997</v>
      </c>
      <c r="O66" s="19">
        <v>23.14055666909621</v>
      </c>
      <c r="P66" s="17">
        <v>0.63120567375886538</v>
      </c>
      <c r="Q66" s="16">
        <v>23</v>
      </c>
      <c r="R66" s="16">
        <v>14.1</v>
      </c>
      <c r="S66" s="27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1">
        <v>62</v>
      </c>
      <c r="B67" s="21" t="s">
        <v>61</v>
      </c>
      <c r="C67" s="16">
        <v>245.5</v>
      </c>
      <c r="D67" s="16">
        <v>245.5</v>
      </c>
      <c r="E67" s="16">
        <v>245.5</v>
      </c>
      <c r="F67" s="16">
        <v>245.5</v>
      </c>
      <c r="G67" s="22">
        <v>245.5</v>
      </c>
      <c r="H67" s="23">
        <v>0</v>
      </c>
      <c r="I67" s="24">
        <v>0</v>
      </c>
      <c r="J67" s="17">
        <v>0</v>
      </c>
      <c r="K67" s="25">
        <v>1350748</v>
      </c>
      <c r="L67" s="25">
        <v>327562011.30000001</v>
      </c>
      <c r="M67" s="18">
        <v>734443.97152466374</v>
      </c>
      <c r="N67" s="18">
        <v>4997032.9537750008</v>
      </c>
      <c r="O67" s="19">
        <v>242.50416162008014</v>
      </c>
      <c r="P67" s="17">
        <v>0.14186046511627914</v>
      </c>
      <c r="Q67" s="16">
        <v>245.5</v>
      </c>
      <c r="R67" s="16">
        <v>215</v>
      </c>
      <c r="S67" s="2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1">
        <v>63</v>
      </c>
      <c r="B68" s="21" t="s">
        <v>91</v>
      </c>
      <c r="C68" s="16">
        <v>4.4000000000000004</v>
      </c>
      <c r="D68" s="16">
        <v>4.4000000000000004</v>
      </c>
      <c r="E68" s="16">
        <v>4.4000000000000004</v>
      </c>
      <c r="F68" s="16">
        <v>4.4000000000000004</v>
      </c>
      <c r="G68" s="22">
        <v>4.4000000000000004</v>
      </c>
      <c r="H68" s="23">
        <v>0</v>
      </c>
      <c r="I68" s="24">
        <v>0</v>
      </c>
      <c r="J68" s="17">
        <v>0</v>
      </c>
      <c r="K68" s="25">
        <v>50</v>
      </c>
      <c r="L68" s="25">
        <v>200</v>
      </c>
      <c r="M68" s="18">
        <v>0.44843049327354262</v>
      </c>
      <c r="N68" s="18">
        <v>1875.2530192000002</v>
      </c>
      <c r="O68" s="19">
        <v>4</v>
      </c>
      <c r="P68" s="17">
        <v>0.1055276381909549</v>
      </c>
      <c r="Q68" s="16">
        <v>4.4000000000000004</v>
      </c>
      <c r="R68" s="16">
        <v>3.85</v>
      </c>
      <c r="S68" s="27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1">
        <v>64</v>
      </c>
      <c r="B69" s="21" t="s">
        <v>43</v>
      </c>
      <c r="C69" s="16">
        <v>8.1999999999999993</v>
      </c>
      <c r="D69" s="16">
        <v>8.1999999999999993</v>
      </c>
      <c r="E69" s="16">
        <v>8.4</v>
      </c>
      <c r="F69" s="16">
        <v>8.1999999999999993</v>
      </c>
      <c r="G69" s="22">
        <v>8.4</v>
      </c>
      <c r="H69" s="23">
        <v>2.4390243902439046E-2</v>
      </c>
      <c r="I69" s="24">
        <v>0.20000000000000107</v>
      </c>
      <c r="J69" s="17">
        <v>2.4390243902439046E-2</v>
      </c>
      <c r="K69" s="25">
        <v>1853185</v>
      </c>
      <c r="L69" s="25">
        <v>15262423.75</v>
      </c>
      <c r="M69" s="18">
        <v>34220.681053811662</v>
      </c>
      <c r="N69" s="18">
        <v>16372.125</v>
      </c>
      <c r="O69" s="19">
        <v>8.2357798870593069</v>
      </c>
      <c r="P69" s="17">
        <v>0.3125</v>
      </c>
      <c r="Q69" s="16">
        <v>8.9</v>
      </c>
      <c r="R69" s="16">
        <v>6.8</v>
      </c>
      <c r="S69" s="27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1">
        <v>65</v>
      </c>
      <c r="B70" s="21" t="s">
        <v>25</v>
      </c>
      <c r="C70" s="16">
        <v>11.2</v>
      </c>
      <c r="D70" s="16">
        <v>11.2</v>
      </c>
      <c r="E70" s="16">
        <v>10.8</v>
      </c>
      <c r="F70" s="16">
        <v>10.8</v>
      </c>
      <c r="G70" s="22">
        <v>10.8</v>
      </c>
      <c r="H70" s="23">
        <v>0</v>
      </c>
      <c r="I70" s="24">
        <v>-0.39999999999999858</v>
      </c>
      <c r="J70" s="17">
        <v>-3.5714285714285587E-2</v>
      </c>
      <c r="K70" s="25">
        <v>612871</v>
      </c>
      <c r="L70" s="25">
        <v>6671572.0999999996</v>
      </c>
      <c r="M70" s="18">
        <v>14958.681838565022</v>
      </c>
      <c r="N70" s="18">
        <v>28613.9344824</v>
      </c>
      <c r="O70" s="19">
        <v>10.885768946483028</v>
      </c>
      <c r="P70" s="17">
        <v>-2.7027027027026973E-2</v>
      </c>
      <c r="Q70" s="16">
        <v>11.2</v>
      </c>
      <c r="R70" s="16">
        <v>10.5</v>
      </c>
      <c r="S70" s="27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1">
        <v>66</v>
      </c>
      <c r="B71" s="21" t="s">
        <v>26</v>
      </c>
      <c r="C71" s="16">
        <v>40.5</v>
      </c>
      <c r="D71" s="16">
        <v>40.5</v>
      </c>
      <c r="E71" s="16">
        <v>40.5</v>
      </c>
      <c r="F71" s="16">
        <v>40.5</v>
      </c>
      <c r="G71" s="22">
        <v>40.5</v>
      </c>
      <c r="H71" s="23">
        <v>0</v>
      </c>
      <c r="I71" s="24">
        <v>0</v>
      </c>
      <c r="J71" s="17">
        <v>0</v>
      </c>
      <c r="K71" s="25">
        <v>123331</v>
      </c>
      <c r="L71" s="25">
        <v>5040087</v>
      </c>
      <c r="M71" s="18">
        <v>11300.643497757848</v>
      </c>
      <c r="N71" s="18">
        <v>416183.36138999998</v>
      </c>
      <c r="O71" s="19">
        <v>40.866343417307895</v>
      </c>
      <c r="P71" s="17">
        <v>-1.2195121951219523E-2</v>
      </c>
      <c r="Q71" s="16">
        <v>47.95</v>
      </c>
      <c r="R71" s="16">
        <v>40.5</v>
      </c>
      <c r="S71" s="27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1">
        <v>67</v>
      </c>
      <c r="B72" s="21" t="s">
        <v>63</v>
      </c>
      <c r="C72" s="16">
        <v>1.55</v>
      </c>
      <c r="D72" s="16">
        <v>1.55</v>
      </c>
      <c r="E72" s="16">
        <v>1.55</v>
      </c>
      <c r="F72" s="16">
        <v>1.55</v>
      </c>
      <c r="G72" s="22">
        <v>1.55</v>
      </c>
      <c r="H72" s="23">
        <v>0</v>
      </c>
      <c r="I72" s="24">
        <v>0</v>
      </c>
      <c r="J72" s="17">
        <v>0</v>
      </c>
      <c r="K72" s="25">
        <v>335065</v>
      </c>
      <c r="L72" s="25">
        <v>486983.16</v>
      </c>
      <c r="M72" s="18">
        <v>1091.8904932735425</v>
      </c>
      <c r="N72" s="18">
        <v>2943.6935174000005</v>
      </c>
      <c r="O72" s="19">
        <v>1.4533990718218852</v>
      </c>
      <c r="P72" s="17">
        <v>8.3916083916083961E-2</v>
      </c>
      <c r="Q72" s="16">
        <v>1.56</v>
      </c>
      <c r="R72" s="16">
        <v>1.43</v>
      </c>
      <c r="S72" s="27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1">
        <v>68</v>
      </c>
      <c r="B73" s="21" t="s">
        <v>89</v>
      </c>
      <c r="C73" s="16">
        <v>4.0999999999999996</v>
      </c>
      <c r="D73" s="16">
        <v>4.0999999999999996</v>
      </c>
      <c r="E73" s="16">
        <v>4.0999999999999996</v>
      </c>
      <c r="F73" s="16">
        <v>4.0999999999999996</v>
      </c>
      <c r="G73" s="22">
        <v>4.0999999999999996</v>
      </c>
      <c r="H73" s="23">
        <v>0</v>
      </c>
      <c r="I73" s="24">
        <v>0</v>
      </c>
      <c r="J73" s="17">
        <v>0</v>
      </c>
      <c r="K73" s="25">
        <v>37892</v>
      </c>
      <c r="L73" s="25">
        <v>156261.76000000001</v>
      </c>
      <c r="M73" s="18">
        <v>350.36269058295966</v>
      </c>
      <c r="N73" s="18">
        <v>20567.558844700001</v>
      </c>
      <c r="O73" s="19">
        <v>4.1238720574263699</v>
      </c>
      <c r="P73" s="17">
        <v>-8.8888888888889017E-2</v>
      </c>
      <c r="Q73" s="16">
        <v>4.5</v>
      </c>
      <c r="R73" s="16">
        <v>4.05</v>
      </c>
      <c r="S73" s="27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1">
        <v>69</v>
      </c>
      <c r="B74" s="21" t="s">
        <v>27</v>
      </c>
      <c r="C74" s="16">
        <v>1080.3</v>
      </c>
      <c r="D74" s="16">
        <v>1080.3</v>
      </c>
      <c r="E74" s="16">
        <v>1080.3</v>
      </c>
      <c r="F74" s="16">
        <v>1080.3</v>
      </c>
      <c r="G74" s="22">
        <v>1080.3</v>
      </c>
      <c r="H74" s="23">
        <v>0</v>
      </c>
      <c r="I74" s="24">
        <v>0</v>
      </c>
      <c r="J74" s="17">
        <v>0</v>
      </c>
      <c r="K74" s="25">
        <v>23794</v>
      </c>
      <c r="L74" s="25">
        <v>25995544.800000001</v>
      </c>
      <c r="M74" s="18">
        <v>58285.974887892378</v>
      </c>
      <c r="N74" s="18">
        <v>856306.54903559992</v>
      </c>
      <c r="O74" s="19">
        <v>1092.5252080356393</v>
      </c>
      <c r="P74" s="17">
        <v>-1.7909090909090986E-2</v>
      </c>
      <c r="Q74" s="16">
        <v>1100</v>
      </c>
      <c r="R74" s="16">
        <v>1080</v>
      </c>
      <c r="S74" s="27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1">
        <v>70</v>
      </c>
      <c r="B75" s="21" t="s">
        <v>97</v>
      </c>
      <c r="C75" s="16">
        <v>28.4</v>
      </c>
      <c r="D75" s="16">
        <v>28.4</v>
      </c>
      <c r="E75" s="16">
        <v>28.4</v>
      </c>
      <c r="F75" s="16">
        <v>28.4</v>
      </c>
      <c r="G75" s="22">
        <v>28.4</v>
      </c>
      <c r="H75" s="23">
        <v>0</v>
      </c>
      <c r="I75" s="24">
        <v>0</v>
      </c>
      <c r="J75" s="17">
        <v>0</v>
      </c>
      <c r="K75" s="25">
        <v>196850</v>
      </c>
      <c r="L75" s="25">
        <v>5280770</v>
      </c>
      <c r="M75" s="18">
        <v>11840.291479820628</v>
      </c>
      <c r="N75" s="18">
        <v>55780.892071199996</v>
      </c>
      <c r="O75" s="19">
        <v>26.826365252730504</v>
      </c>
      <c r="P75" s="17">
        <v>0.1337325349301397</v>
      </c>
      <c r="Q75" s="16">
        <v>30</v>
      </c>
      <c r="R75" s="16">
        <v>24.1</v>
      </c>
      <c r="S75" s="27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1">
        <v>71</v>
      </c>
      <c r="B76" s="21" t="s">
        <v>110</v>
      </c>
      <c r="C76" s="16">
        <v>10.7</v>
      </c>
      <c r="D76" s="16">
        <v>10.7</v>
      </c>
      <c r="E76" s="16">
        <v>10.7</v>
      </c>
      <c r="F76" s="16">
        <v>10.7</v>
      </c>
      <c r="G76" s="22">
        <v>10.7</v>
      </c>
      <c r="H76" s="23">
        <v>0</v>
      </c>
      <c r="I76" s="24">
        <v>0</v>
      </c>
      <c r="J76" s="17">
        <v>0</v>
      </c>
      <c r="K76" s="25">
        <v>52990</v>
      </c>
      <c r="L76" s="25">
        <v>561868.5</v>
      </c>
      <c r="M76" s="18">
        <v>1259.7948430493273</v>
      </c>
      <c r="N76" s="18">
        <v>1906.7399999999998</v>
      </c>
      <c r="O76" s="19">
        <v>10.603293074164936</v>
      </c>
      <c r="P76" s="17">
        <v>0.73983739837398343</v>
      </c>
      <c r="Q76" s="16">
        <v>10.7</v>
      </c>
      <c r="R76" s="16">
        <v>6.15</v>
      </c>
      <c r="S76" s="27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1">
        <v>72</v>
      </c>
      <c r="B77" s="21" t="s">
        <v>80</v>
      </c>
      <c r="C77" s="16">
        <v>1.81</v>
      </c>
      <c r="D77" s="16">
        <v>1.81</v>
      </c>
      <c r="E77" s="16">
        <v>1.8</v>
      </c>
      <c r="F77" s="16">
        <v>1.8</v>
      </c>
      <c r="G77" s="22">
        <v>1.8</v>
      </c>
      <c r="H77" s="23">
        <v>0</v>
      </c>
      <c r="I77" s="24">
        <v>-1.0000000000000009E-2</v>
      </c>
      <c r="J77" s="17">
        <v>-5.5248618784530246E-3</v>
      </c>
      <c r="K77" s="25">
        <v>247600</v>
      </c>
      <c r="L77" s="25">
        <v>445695</v>
      </c>
      <c r="M77" s="18">
        <v>999.31614349775782</v>
      </c>
      <c r="N77" s="18">
        <v>10787.278201200001</v>
      </c>
      <c r="O77" s="19">
        <v>1.8000605815831987</v>
      </c>
      <c r="P77" s="17">
        <v>6.5088757396449815E-2</v>
      </c>
      <c r="Q77" s="16">
        <v>1.81</v>
      </c>
      <c r="R77" s="16">
        <v>1.57</v>
      </c>
      <c r="S77" s="2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1">
        <v>73</v>
      </c>
      <c r="B78" s="21" t="s">
        <v>123</v>
      </c>
      <c r="C78" s="16">
        <v>0.24</v>
      </c>
      <c r="D78" s="16">
        <v>0.24</v>
      </c>
      <c r="E78" s="16">
        <v>0.24</v>
      </c>
      <c r="F78" s="16">
        <v>0.24</v>
      </c>
      <c r="G78" s="22">
        <v>0.24</v>
      </c>
      <c r="H78" s="23">
        <v>0</v>
      </c>
      <c r="I78" s="24">
        <v>0</v>
      </c>
      <c r="J78" s="17">
        <v>0</v>
      </c>
      <c r="K78" s="25">
        <v>55</v>
      </c>
      <c r="L78" s="25">
        <v>14.3</v>
      </c>
      <c r="M78" s="18">
        <v>3.2062780269058296E-2</v>
      </c>
      <c r="N78" s="18">
        <v>1351.5696</v>
      </c>
      <c r="O78" s="19">
        <v>0.26</v>
      </c>
      <c r="P78" s="17">
        <v>9.0909090909090828E-2</v>
      </c>
      <c r="Q78" s="16">
        <v>0.24</v>
      </c>
      <c r="R78" s="16">
        <v>0.22</v>
      </c>
      <c r="S78" s="27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1">
        <v>74</v>
      </c>
      <c r="B79" s="21" t="s">
        <v>57</v>
      </c>
      <c r="C79" s="16">
        <v>3.93</v>
      </c>
      <c r="D79" s="16">
        <v>3.93</v>
      </c>
      <c r="E79" s="16">
        <v>3.95</v>
      </c>
      <c r="F79" s="16">
        <v>3.9</v>
      </c>
      <c r="G79" s="22">
        <v>3.91</v>
      </c>
      <c r="H79" s="23">
        <v>1.2820512820512997E-2</v>
      </c>
      <c r="I79" s="24">
        <v>-2.0000000000000018E-2</v>
      </c>
      <c r="J79" s="17">
        <v>-5.0890585241730735E-3</v>
      </c>
      <c r="K79" s="25">
        <v>2107065</v>
      </c>
      <c r="L79" s="25">
        <v>8245181.0099999998</v>
      </c>
      <c r="M79" s="18">
        <v>18486.952937219732</v>
      </c>
      <c r="N79" s="18">
        <v>48606.822796800006</v>
      </c>
      <c r="O79" s="19">
        <v>3.9131118451495324</v>
      </c>
      <c r="P79" s="17">
        <v>-2.5510204081632404E-3</v>
      </c>
      <c r="Q79" s="16">
        <v>4.09</v>
      </c>
      <c r="R79" s="16">
        <v>3.8</v>
      </c>
      <c r="S79" s="27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1">
        <v>75</v>
      </c>
      <c r="B80" s="21" t="s">
        <v>46</v>
      </c>
      <c r="C80" s="16">
        <v>181.2</v>
      </c>
      <c r="D80" s="16">
        <v>181.2</v>
      </c>
      <c r="E80" s="16">
        <v>181.2</v>
      </c>
      <c r="F80" s="16">
        <v>181.2</v>
      </c>
      <c r="G80" s="22">
        <v>181.2</v>
      </c>
      <c r="H80" s="23">
        <v>0</v>
      </c>
      <c r="I80" s="24">
        <v>0</v>
      </c>
      <c r="J80" s="17">
        <v>0</v>
      </c>
      <c r="K80" s="25">
        <v>45544</v>
      </c>
      <c r="L80" s="25">
        <v>8412203.5999999996</v>
      </c>
      <c r="M80" s="18">
        <v>18861.443049327354</v>
      </c>
      <c r="N80" s="18">
        <v>172848.49199999997</v>
      </c>
      <c r="O80" s="19">
        <v>184.70497979975408</v>
      </c>
      <c r="P80" s="17">
        <v>9.8181818181818148E-2</v>
      </c>
      <c r="Q80" s="16">
        <v>181.2</v>
      </c>
      <c r="R80" s="16">
        <v>165</v>
      </c>
      <c r="S80" s="27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1">
        <v>76</v>
      </c>
      <c r="B81" s="21" t="s">
        <v>124</v>
      </c>
      <c r="C81" s="16">
        <v>2.1</v>
      </c>
      <c r="D81" s="16">
        <v>2.1</v>
      </c>
      <c r="E81" s="16">
        <v>2.1</v>
      </c>
      <c r="F81" s="16">
        <v>2.1</v>
      </c>
      <c r="G81" s="22">
        <v>2.1</v>
      </c>
      <c r="H81" s="23">
        <v>0</v>
      </c>
      <c r="I81" s="24">
        <v>0</v>
      </c>
      <c r="J81" s="17">
        <v>0</v>
      </c>
      <c r="K81" s="25">
        <v>1000</v>
      </c>
      <c r="L81" s="25">
        <v>1890</v>
      </c>
      <c r="M81" s="18">
        <v>4.2376681614349776</v>
      </c>
      <c r="N81" s="18">
        <v>455.32294080000003</v>
      </c>
      <c r="O81" s="19">
        <v>1.89</v>
      </c>
      <c r="P81" s="17">
        <v>0</v>
      </c>
      <c r="Q81" s="16">
        <v>2.1</v>
      </c>
      <c r="R81" s="16">
        <v>2.1</v>
      </c>
      <c r="S81" s="27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1">
        <v>77</v>
      </c>
      <c r="B82" s="21" t="s">
        <v>70</v>
      </c>
      <c r="C82" s="16">
        <v>150.80000000000001</v>
      </c>
      <c r="D82" s="16">
        <v>150.80000000000001</v>
      </c>
      <c r="E82" s="16">
        <v>150.80000000000001</v>
      </c>
      <c r="F82" s="16">
        <v>150.80000000000001</v>
      </c>
      <c r="G82" s="22">
        <v>150.80000000000001</v>
      </c>
      <c r="H82" s="23">
        <v>0</v>
      </c>
      <c r="I82" s="24">
        <v>0</v>
      </c>
      <c r="J82" s="17">
        <v>0</v>
      </c>
      <c r="K82" s="25">
        <v>31471</v>
      </c>
      <c r="L82" s="25">
        <v>4577056.3</v>
      </c>
      <c r="M82" s="18">
        <v>10262.458071748879</v>
      </c>
      <c r="N82" s="18">
        <v>150800</v>
      </c>
      <c r="O82" s="19">
        <v>145.43726923199137</v>
      </c>
      <c r="P82" s="17">
        <v>9.6727272727272773E-2</v>
      </c>
      <c r="Q82" s="16">
        <v>150.80000000000001</v>
      </c>
      <c r="R82" s="16">
        <v>137.5</v>
      </c>
      <c r="S82" s="27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1">
        <v>78</v>
      </c>
      <c r="B83" s="21" t="s">
        <v>98</v>
      </c>
      <c r="C83" s="16">
        <v>0.42</v>
      </c>
      <c r="D83" s="16">
        <v>0.42</v>
      </c>
      <c r="E83" s="16">
        <v>0.42</v>
      </c>
      <c r="F83" s="16">
        <v>0.42</v>
      </c>
      <c r="G83" s="22">
        <v>0.42</v>
      </c>
      <c r="H83" s="23">
        <v>0</v>
      </c>
      <c r="I83" s="24">
        <v>0</v>
      </c>
      <c r="J83" s="17">
        <v>0</v>
      </c>
      <c r="K83" s="25">
        <v>12204</v>
      </c>
      <c r="L83" s="25">
        <v>5122.68</v>
      </c>
      <c r="M83" s="18">
        <v>11.485829596412557</v>
      </c>
      <c r="N83" s="18">
        <v>5566.0759938000001</v>
      </c>
      <c r="O83" s="19">
        <v>0.41975417895771883</v>
      </c>
      <c r="P83" s="17">
        <v>0</v>
      </c>
      <c r="Q83" s="16">
        <v>0.46</v>
      </c>
      <c r="R83" s="16">
        <v>0.4</v>
      </c>
      <c r="S83" s="27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1">
        <v>79</v>
      </c>
      <c r="B84" s="21" t="s">
        <v>28</v>
      </c>
      <c r="C84" s="16">
        <v>10</v>
      </c>
      <c r="D84" s="16">
        <v>10</v>
      </c>
      <c r="E84" s="16">
        <v>10</v>
      </c>
      <c r="F84" s="16">
        <v>10</v>
      </c>
      <c r="G84" s="22">
        <v>10</v>
      </c>
      <c r="H84" s="23">
        <v>0</v>
      </c>
      <c r="I84" s="24">
        <v>0</v>
      </c>
      <c r="J84" s="17">
        <v>0</v>
      </c>
      <c r="K84" s="25">
        <v>191775</v>
      </c>
      <c r="L84" s="25">
        <v>1961118.8</v>
      </c>
      <c r="M84" s="18">
        <v>4397.1273542600902</v>
      </c>
      <c r="N84" s="18">
        <v>39704.770450000004</v>
      </c>
      <c r="O84" s="19">
        <v>10.226144179376874</v>
      </c>
      <c r="P84" s="17">
        <v>-0.11894273127753296</v>
      </c>
      <c r="Q84" s="16">
        <v>12.1</v>
      </c>
      <c r="R84" s="16">
        <v>10</v>
      </c>
      <c r="S84" s="27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1">
        <v>80</v>
      </c>
      <c r="B85" s="21" t="s">
        <v>102</v>
      </c>
      <c r="C85" s="16">
        <v>2.77</v>
      </c>
      <c r="D85" s="16">
        <v>2.77</v>
      </c>
      <c r="E85" s="16">
        <v>2.77</v>
      </c>
      <c r="F85" s="16">
        <v>2.77</v>
      </c>
      <c r="G85" s="22">
        <v>2.77</v>
      </c>
      <c r="H85" s="23">
        <v>0</v>
      </c>
      <c r="I85" s="24">
        <v>0</v>
      </c>
      <c r="J85" s="17">
        <v>0</v>
      </c>
      <c r="K85" s="25">
        <v>16860</v>
      </c>
      <c r="L85" s="25">
        <v>46108.2</v>
      </c>
      <c r="M85" s="18">
        <v>103.38161434977577</v>
      </c>
      <c r="N85" s="18">
        <v>2643.7526102500001</v>
      </c>
      <c r="O85" s="19">
        <v>2.7347686832740212</v>
      </c>
      <c r="P85" s="17">
        <v>0.22566371681415931</v>
      </c>
      <c r="Q85" s="16">
        <v>2.77</v>
      </c>
      <c r="R85" s="16">
        <v>2.2599999999999998</v>
      </c>
      <c r="S85" s="27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1">
        <v>81</v>
      </c>
      <c r="B86" s="21" t="s">
        <v>86</v>
      </c>
      <c r="C86" s="16">
        <v>0.28999999999999998</v>
      </c>
      <c r="D86" s="16">
        <v>0.28999999999999998</v>
      </c>
      <c r="E86" s="16">
        <v>0.28999999999999998</v>
      </c>
      <c r="F86" s="16">
        <v>0.28999999999999998</v>
      </c>
      <c r="G86" s="22">
        <v>0.28999999999999998</v>
      </c>
      <c r="H86" s="23">
        <v>0</v>
      </c>
      <c r="I86" s="24">
        <v>0</v>
      </c>
      <c r="J86" s="17">
        <v>0</v>
      </c>
      <c r="K86" s="25">
        <v>15404</v>
      </c>
      <c r="L86" s="25">
        <v>4467.16</v>
      </c>
      <c r="M86" s="18">
        <v>10.016053811659193</v>
      </c>
      <c r="N86" s="18">
        <v>1933.9374999999998</v>
      </c>
      <c r="O86" s="19">
        <v>0.28999999999999998</v>
      </c>
      <c r="P86" s="17">
        <v>0.15999999999999992</v>
      </c>
      <c r="Q86" s="16">
        <v>0.31</v>
      </c>
      <c r="R86" s="16">
        <v>0.25</v>
      </c>
      <c r="S86" s="27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1">
        <v>82</v>
      </c>
      <c r="B87" s="21" t="s">
        <v>107</v>
      </c>
      <c r="C87" s="16">
        <v>0.28000000000000003</v>
      </c>
      <c r="D87" s="16">
        <v>0.28000000000000003</v>
      </c>
      <c r="E87" s="16">
        <v>0.28000000000000003</v>
      </c>
      <c r="F87" s="16">
        <v>0.28000000000000003</v>
      </c>
      <c r="G87" s="22">
        <v>0.28000000000000003</v>
      </c>
      <c r="H87" s="23">
        <v>0</v>
      </c>
      <c r="I87" s="24">
        <v>0</v>
      </c>
      <c r="J87" s="17">
        <v>0</v>
      </c>
      <c r="K87" s="25">
        <v>30000</v>
      </c>
      <c r="L87" s="25">
        <v>7800</v>
      </c>
      <c r="M87" s="18">
        <v>17.488789237668161</v>
      </c>
      <c r="N87" s="18">
        <v>329.37992640000004</v>
      </c>
      <c r="O87" s="19">
        <v>0.26</v>
      </c>
      <c r="P87" s="17">
        <v>7.6923076923077094E-2</v>
      </c>
      <c r="Q87" s="16">
        <v>0.33</v>
      </c>
      <c r="R87" s="16">
        <v>0.27</v>
      </c>
      <c r="S87" s="2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1">
        <v>83</v>
      </c>
      <c r="B88" s="21" t="s">
        <v>60</v>
      </c>
      <c r="C88" s="16">
        <v>1325</v>
      </c>
      <c r="D88" s="16">
        <v>1325</v>
      </c>
      <c r="E88" s="16">
        <v>1325</v>
      </c>
      <c r="F88" s="16">
        <v>1325</v>
      </c>
      <c r="G88" s="22">
        <v>1325</v>
      </c>
      <c r="H88" s="23">
        <v>0</v>
      </c>
      <c r="I88" s="24">
        <v>0</v>
      </c>
      <c r="J88" s="17">
        <v>0</v>
      </c>
      <c r="K88" s="25">
        <v>892879</v>
      </c>
      <c r="L88" s="25">
        <v>1182988666.5999999</v>
      </c>
      <c r="M88" s="18">
        <v>2652440.956502242</v>
      </c>
      <c r="N88" s="18">
        <v>779689.04332499998</v>
      </c>
      <c r="O88" s="19">
        <v>1324.9148726759167</v>
      </c>
      <c r="P88" s="17">
        <v>0.20454545454545459</v>
      </c>
      <c r="Q88" s="16">
        <v>1325</v>
      </c>
      <c r="R88" s="16">
        <v>1100</v>
      </c>
      <c r="S88" s="27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1">
        <v>84</v>
      </c>
      <c r="B89" s="21" t="s">
        <v>104</v>
      </c>
      <c r="C89" s="16">
        <v>0.3</v>
      </c>
      <c r="D89" s="16">
        <v>0.3</v>
      </c>
      <c r="E89" s="16">
        <v>0.28000000000000003</v>
      </c>
      <c r="F89" s="16">
        <v>0.28000000000000003</v>
      </c>
      <c r="G89" s="22">
        <v>0.28000000000000003</v>
      </c>
      <c r="H89" s="23">
        <v>0</v>
      </c>
      <c r="I89" s="24">
        <v>-1.9999999999999962E-2</v>
      </c>
      <c r="J89" s="17">
        <v>-6.6666666666666541E-2</v>
      </c>
      <c r="K89" s="25">
        <v>1780482</v>
      </c>
      <c r="L89" s="25">
        <v>499087.5</v>
      </c>
      <c r="M89" s="18">
        <v>1119.030269058296</v>
      </c>
      <c r="N89" s="18">
        <v>3182.0504828000003</v>
      </c>
      <c r="O89" s="19">
        <v>0.28031033169669783</v>
      </c>
      <c r="P89" s="17">
        <v>0</v>
      </c>
      <c r="Q89" s="16">
        <v>0.33</v>
      </c>
      <c r="R89" s="16">
        <v>0.26</v>
      </c>
      <c r="S89" s="27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1">
        <v>85</v>
      </c>
      <c r="B90" s="21" t="s">
        <v>29</v>
      </c>
      <c r="C90" s="16">
        <v>34.5</v>
      </c>
      <c r="D90" s="16">
        <v>34.5</v>
      </c>
      <c r="E90" s="16">
        <v>34.5</v>
      </c>
      <c r="F90" s="16">
        <v>34.5</v>
      </c>
      <c r="G90" s="22">
        <v>34.5</v>
      </c>
      <c r="H90" s="23">
        <v>0</v>
      </c>
      <c r="I90" s="24">
        <v>0</v>
      </c>
      <c r="J90" s="17">
        <v>0</v>
      </c>
      <c r="K90" s="25">
        <v>464894</v>
      </c>
      <c r="L90" s="25">
        <v>15939625.300000001</v>
      </c>
      <c r="M90" s="18">
        <v>35739.070179372196</v>
      </c>
      <c r="N90" s="18">
        <v>447016.40202000004</v>
      </c>
      <c r="O90" s="19">
        <v>34.286579951558849</v>
      </c>
      <c r="P90" s="17">
        <v>3.1390134529147851E-2</v>
      </c>
      <c r="Q90" s="16">
        <v>34.5</v>
      </c>
      <c r="R90" s="16">
        <v>32</v>
      </c>
      <c r="S90" s="27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1">
        <v>86</v>
      </c>
      <c r="B91" s="21" t="s">
        <v>37</v>
      </c>
      <c r="C91" s="16">
        <v>1.52</v>
      </c>
      <c r="D91" s="16">
        <v>1.52</v>
      </c>
      <c r="E91" s="16">
        <v>1.52</v>
      </c>
      <c r="F91" s="16">
        <v>1.5</v>
      </c>
      <c r="G91" s="22">
        <v>1.51</v>
      </c>
      <c r="H91" s="23">
        <v>1.3333333333333419E-2</v>
      </c>
      <c r="I91" s="24">
        <v>-1.0000000000000009E-2</v>
      </c>
      <c r="J91" s="17">
        <v>-6.5789473684210176E-3</v>
      </c>
      <c r="K91" s="25">
        <v>3959263</v>
      </c>
      <c r="L91" s="25">
        <v>5977188.71</v>
      </c>
      <c r="M91" s="18">
        <v>13401.768408071748</v>
      </c>
      <c r="N91" s="18">
        <v>43473.531376299994</v>
      </c>
      <c r="O91" s="19">
        <v>1.5096720551274316</v>
      </c>
      <c r="P91" s="17">
        <v>7.8571428571428736E-2</v>
      </c>
      <c r="Q91" s="16">
        <v>1.63</v>
      </c>
      <c r="R91" s="16">
        <v>1.4</v>
      </c>
      <c r="S91" s="27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1">
        <v>87</v>
      </c>
      <c r="B92" s="21" t="s">
        <v>105</v>
      </c>
      <c r="C92" s="16">
        <v>1.3</v>
      </c>
      <c r="D92" s="16">
        <v>1.3</v>
      </c>
      <c r="E92" s="16">
        <v>1.3</v>
      </c>
      <c r="F92" s="16">
        <v>1.3</v>
      </c>
      <c r="G92" s="22">
        <v>1.3</v>
      </c>
      <c r="H92" s="23">
        <v>0</v>
      </c>
      <c r="I92" s="24">
        <v>0</v>
      </c>
      <c r="J92" s="17">
        <v>0</v>
      </c>
      <c r="K92" s="25">
        <v>1923</v>
      </c>
      <c r="L92" s="25">
        <v>2499.9</v>
      </c>
      <c r="M92" s="18">
        <v>5.6051569506726455</v>
      </c>
      <c r="N92" s="18">
        <v>286</v>
      </c>
      <c r="O92" s="19">
        <v>1.3</v>
      </c>
      <c r="P92" s="17">
        <v>0.34020618556701043</v>
      </c>
      <c r="Q92" s="16">
        <v>1.49</v>
      </c>
      <c r="R92" s="16">
        <v>0.97</v>
      </c>
      <c r="S92" s="27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1">
        <v>88</v>
      </c>
      <c r="B93" s="21" t="s">
        <v>38</v>
      </c>
      <c r="C93" s="16">
        <v>218.8</v>
      </c>
      <c r="D93" s="16">
        <v>218.8</v>
      </c>
      <c r="E93" s="16">
        <v>218.8</v>
      </c>
      <c r="F93" s="16">
        <v>218.8</v>
      </c>
      <c r="G93" s="22">
        <v>218.8</v>
      </c>
      <c r="H93" s="23">
        <v>0</v>
      </c>
      <c r="I93" s="24">
        <v>0</v>
      </c>
      <c r="J93" s="17">
        <v>0</v>
      </c>
      <c r="K93" s="25">
        <v>11870</v>
      </c>
      <c r="L93" s="25">
        <v>2584369.9</v>
      </c>
      <c r="M93" s="18">
        <v>5794.5513452914793</v>
      </c>
      <c r="N93" s="18">
        <v>74287.377935600001</v>
      </c>
      <c r="O93" s="19">
        <v>217.72282224094354</v>
      </c>
      <c r="P93" s="17">
        <v>0.13367875647668392</v>
      </c>
      <c r="Q93" s="16">
        <v>224</v>
      </c>
      <c r="R93" s="16">
        <v>193</v>
      </c>
      <c r="S93" s="27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1">
        <v>89</v>
      </c>
      <c r="B94" s="21" t="s">
        <v>125</v>
      </c>
      <c r="C94" s="16">
        <v>6.05</v>
      </c>
      <c r="D94" s="16">
        <v>6.05</v>
      </c>
      <c r="E94" s="16">
        <v>6.05</v>
      </c>
      <c r="F94" s="16">
        <v>6.05</v>
      </c>
      <c r="G94" s="22">
        <v>6.05</v>
      </c>
      <c r="H94" s="23">
        <v>0</v>
      </c>
      <c r="I94" s="24">
        <v>0</v>
      </c>
      <c r="J94" s="17">
        <v>0</v>
      </c>
      <c r="K94" s="25">
        <v>300</v>
      </c>
      <c r="L94" s="25">
        <v>1692</v>
      </c>
      <c r="M94" s="18">
        <v>3.7937219730941703</v>
      </c>
      <c r="N94" s="18">
        <v>61967.296880500005</v>
      </c>
      <c r="O94" s="19">
        <v>5.64</v>
      </c>
      <c r="P94" s="17">
        <v>-3.2000000000000028E-2</v>
      </c>
      <c r="Q94" s="16">
        <v>6.25</v>
      </c>
      <c r="R94" s="16">
        <v>6.05</v>
      </c>
      <c r="S94" s="27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1">
        <v>90</v>
      </c>
      <c r="B95" s="21" t="s">
        <v>30</v>
      </c>
      <c r="C95" s="16">
        <v>1.25</v>
      </c>
      <c r="D95" s="16">
        <v>1.25</v>
      </c>
      <c r="E95" s="16">
        <v>1.26</v>
      </c>
      <c r="F95" s="16">
        <v>1.25</v>
      </c>
      <c r="G95" s="22">
        <v>1.26</v>
      </c>
      <c r="H95" s="23">
        <v>8.0000000000000071E-3</v>
      </c>
      <c r="I95" s="24">
        <v>1.0000000000000009E-2</v>
      </c>
      <c r="J95" s="17">
        <v>8.0000000000000071E-3</v>
      </c>
      <c r="K95" s="25">
        <v>970138</v>
      </c>
      <c r="L95" s="25">
        <v>1215055.8500000001</v>
      </c>
      <c r="M95" s="18">
        <v>2724.3404708520184</v>
      </c>
      <c r="N95" s="18">
        <v>51216.467765400004</v>
      </c>
      <c r="O95" s="19">
        <v>1.2524567123440171</v>
      </c>
      <c r="P95" s="17">
        <v>0.1150442477876108</v>
      </c>
      <c r="Q95" s="16">
        <v>1.36</v>
      </c>
      <c r="R95" s="16">
        <v>1.1299999999999999</v>
      </c>
      <c r="S95" s="27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1">
        <v>91</v>
      </c>
      <c r="B96" s="21" t="s">
        <v>126</v>
      </c>
      <c r="C96" s="16">
        <v>0.81</v>
      </c>
      <c r="D96" s="16">
        <v>0.81</v>
      </c>
      <c r="E96" s="16">
        <v>0.81</v>
      </c>
      <c r="F96" s="16">
        <v>0.81</v>
      </c>
      <c r="G96" s="22">
        <v>0.81</v>
      </c>
      <c r="H96" s="23">
        <v>0</v>
      </c>
      <c r="I96" s="24">
        <v>0</v>
      </c>
      <c r="J96" s="17">
        <v>0</v>
      </c>
      <c r="K96" s="25">
        <v>16000</v>
      </c>
      <c r="L96" s="25">
        <v>14240</v>
      </c>
      <c r="M96" s="18">
        <v>31.928251121076233</v>
      </c>
      <c r="N96" s="18">
        <v>403.50156318000001</v>
      </c>
      <c r="O96" s="19">
        <v>0.89</v>
      </c>
      <c r="P96" s="17">
        <v>-1.2195121951219412E-2</v>
      </c>
      <c r="Q96" s="16">
        <v>0.82</v>
      </c>
      <c r="R96" s="16">
        <v>0.74</v>
      </c>
      <c r="S96" s="27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1">
        <v>92</v>
      </c>
      <c r="B97" s="21" t="s">
        <v>106</v>
      </c>
      <c r="C97" s="16">
        <v>1.5</v>
      </c>
      <c r="D97" s="16">
        <v>1.5</v>
      </c>
      <c r="E97" s="16">
        <v>1.65</v>
      </c>
      <c r="F97" s="16">
        <v>1.65</v>
      </c>
      <c r="G97" s="22">
        <v>1.65</v>
      </c>
      <c r="H97" s="23">
        <v>0</v>
      </c>
      <c r="I97" s="24">
        <v>0.14999999999999991</v>
      </c>
      <c r="J97" s="17">
        <v>9.9999999999999867E-2</v>
      </c>
      <c r="K97" s="25">
        <v>125066</v>
      </c>
      <c r="L97" s="25">
        <v>206358.9</v>
      </c>
      <c r="M97" s="18">
        <v>462.68811659192824</v>
      </c>
      <c r="N97" s="18">
        <v>816.67409999999995</v>
      </c>
      <c r="O97" s="19">
        <v>1.65</v>
      </c>
      <c r="P97" s="17">
        <v>1.0886075949367084</v>
      </c>
      <c r="Q97" s="16">
        <v>1.65</v>
      </c>
      <c r="R97" s="16">
        <v>0.79</v>
      </c>
      <c r="S97" s="2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1">
        <v>93</v>
      </c>
      <c r="B98" s="21" t="s">
        <v>31</v>
      </c>
      <c r="C98" s="16">
        <v>9.1999999999999993</v>
      </c>
      <c r="D98" s="16">
        <v>9.1999999999999993</v>
      </c>
      <c r="E98" s="16">
        <v>9.1</v>
      </c>
      <c r="F98" s="16">
        <v>9.1</v>
      </c>
      <c r="G98" s="22">
        <v>9.1</v>
      </c>
      <c r="H98" s="23">
        <v>0</v>
      </c>
      <c r="I98" s="24">
        <v>-9.9999999999999645E-2</v>
      </c>
      <c r="J98" s="17">
        <v>-1.0869565217391242E-2</v>
      </c>
      <c r="K98" s="25">
        <v>444137</v>
      </c>
      <c r="L98" s="25">
        <v>4019520.6</v>
      </c>
      <c r="M98" s="18">
        <v>9012.3780269058298</v>
      </c>
      <c r="N98" s="18">
        <v>26627.798069599998</v>
      </c>
      <c r="O98" s="19">
        <v>9.0501818132693295</v>
      </c>
      <c r="P98" s="17">
        <v>-0.1121951219512195</v>
      </c>
      <c r="Q98" s="16">
        <v>10.75</v>
      </c>
      <c r="R98" s="16">
        <v>9.1</v>
      </c>
      <c r="S98" s="27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1">
        <v>94</v>
      </c>
      <c r="B99" s="21" t="s">
        <v>32</v>
      </c>
      <c r="C99" s="16">
        <v>8.35</v>
      </c>
      <c r="D99" s="16">
        <v>8.35</v>
      </c>
      <c r="E99" s="16">
        <v>8.4</v>
      </c>
      <c r="F99" s="16">
        <v>8.35</v>
      </c>
      <c r="G99" s="22">
        <v>8.4</v>
      </c>
      <c r="H99" s="23">
        <v>5.9880239520959666E-3</v>
      </c>
      <c r="I99" s="24">
        <v>5.0000000000000711E-2</v>
      </c>
      <c r="J99" s="17">
        <v>5.9880239520959666E-3</v>
      </c>
      <c r="K99" s="25">
        <v>13104755</v>
      </c>
      <c r="L99" s="25">
        <v>109901437.5</v>
      </c>
      <c r="M99" s="18">
        <v>246415.77914798207</v>
      </c>
      <c r="N99" s="18">
        <v>287275.13950799999</v>
      </c>
      <c r="O99" s="19">
        <v>8.3863786465294474</v>
      </c>
      <c r="P99" s="17">
        <v>0.10526315789473695</v>
      </c>
      <c r="Q99" s="16">
        <v>8.4499999999999993</v>
      </c>
      <c r="R99" s="16">
        <v>7.95</v>
      </c>
      <c r="S99" s="27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1">
        <v>95</v>
      </c>
      <c r="B100" s="21" t="s">
        <v>33</v>
      </c>
      <c r="C100" s="16">
        <v>6.65</v>
      </c>
      <c r="D100" s="16">
        <v>6.65</v>
      </c>
      <c r="E100" s="16">
        <v>6.65</v>
      </c>
      <c r="F100" s="16">
        <v>6.65</v>
      </c>
      <c r="G100" s="22">
        <v>6.65</v>
      </c>
      <c r="H100" s="23">
        <v>0</v>
      </c>
      <c r="I100" s="24">
        <v>0</v>
      </c>
      <c r="J100" s="17">
        <v>0</v>
      </c>
      <c r="K100" s="25">
        <v>139803</v>
      </c>
      <c r="L100" s="25">
        <v>943752.25</v>
      </c>
      <c r="M100" s="18">
        <v>2116.0364349775787</v>
      </c>
      <c r="N100" s="18">
        <v>193653.00605349999</v>
      </c>
      <c r="O100" s="19">
        <v>6.750586539630766</v>
      </c>
      <c r="P100" s="17">
        <v>3.90625E-2</v>
      </c>
      <c r="Q100" s="16">
        <v>6.95</v>
      </c>
      <c r="R100" s="16">
        <v>6.35</v>
      </c>
      <c r="S100" s="27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1">
        <v>96</v>
      </c>
      <c r="B101" s="21" t="s">
        <v>36</v>
      </c>
      <c r="C101" s="16">
        <v>15.3</v>
      </c>
      <c r="D101" s="16">
        <v>15.3</v>
      </c>
      <c r="E101" s="16">
        <v>15.3</v>
      </c>
      <c r="F101" s="16">
        <v>15.3</v>
      </c>
      <c r="G101" s="22">
        <v>15.3</v>
      </c>
      <c r="H101" s="23">
        <v>0</v>
      </c>
      <c r="I101" s="24">
        <v>0</v>
      </c>
      <c r="J101" s="17">
        <v>0</v>
      </c>
      <c r="K101" s="25">
        <v>1691651</v>
      </c>
      <c r="L101" s="25">
        <v>25877241.100000001</v>
      </c>
      <c r="M101" s="18">
        <v>58020.719955156957</v>
      </c>
      <c r="N101" s="18">
        <v>91800</v>
      </c>
      <c r="O101" s="19">
        <v>15.297032957743649</v>
      </c>
      <c r="P101" s="17">
        <v>9.2857142857142971E-2</v>
      </c>
      <c r="Q101" s="16">
        <v>15.3</v>
      </c>
      <c r="R101" s="16">
        <v>14</v>
      </c>
      <c r="S101" s="27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1">
        <v>97</v>
      </c>
      <c r="B102" s="21" t="s">
        <v>34</v>
      </c>
      <c r="C102" s="16">
        <v>13.25</v>
      </c>
      <c r="D102" s="16">
        <v>13.25</v>
      </c>
      <c r="E102" s="16">
        <v>13.25</v>
      </c>
      <c r="F102" s="16">
        <v>13.25</v>
      </c>
      <c r="G102" s="22">
        <v>13.25</v>
      </c>
      <c r="H102" s="23">
        <v>0</v>
      </c>
      <c r="I102" s="24">
        <v>0</v>
      </c>
      <c r="J102" s="17">
        <v>0</v>
      </c>
      <c r="K102" s="25">
        <v>229250</v>
      </c>
      <c r="L102" s="25">
        <v>3012255.25</v>
      </c>
      <c r="M102" s="18">
        <v>6753.9355381165915</v>
      </c>
      <c r="N102" s="18">
        <v>76121.321775250006</v>
      </c>
      <c r="O102" s="19">
        <v>13.139608505997819</v>
      </c>
      <c r="P102" s="17">
        <v>0.14224137931034497</v>
      </c>
      <c r="Q102" s="16">
        <v>13.6</v>
      </c>
      <c r="R102" s="16">
        <v>11.1</v>
      </c>
      <c r="S102" s="27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1">
        <v>98</v>
      </c>
      <c r="B103" s="21" t="s">
        <v>127</v>
      </c>
      <c r="C103" s="16">
        <v>8.9499999999999993</v>
      </c>
      <c r="D103" s="16">
        <v>8.9499999999999993</v>
      </c>
      <c r="E103" s="16">
        <v>8.9499999999999993</v>
      </c>
      <c r="F103" s="16">
        <v>8.9499999999999993</v>
      </c>
      <c r="G103" s="22">
        <v>8.9499999999999993</v>
      </c>
      <c r="H103" s="23">
        <v>0</v>
      </c>
      <c r="I103" s="24">
        <v>0</v>
      </c>
      <c r="J103" s="17">
        <v>0</v>
      </c>
      <c r="K103" s="25">
        <v>3000</v>
      </c>
      <c r="L103" s="25">
        <v>24300</v>
      </c>
      <c r="M103" s="18">
        <v>54.484304932735427</v>
      </c>
      <c r="N103" s="18">
        <v>2446.3820452</v>
      </c>
      <c r="O103" s="19">
        <v>8.1</v>
      </c>
      <c r="P103" s="17">
        <v>0</v>
      </c>
      <c r="Q103" s="16">
        <v>8.9499999999999993</v>
      </c>
      <c r="R103" s="16">
        <v>8.9499999999999993</v>
      </c>
      <c r="S103" s="27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1">
        <v>99</v>
      </c>
      <c r="B104" s="21" t="s">
        <v>65</v>
      </c>
      <c r="C104" s="16">
        <v>0.51</v>
      </c>
      <c r="D104" s="16">
        <v>0.51</v>
      </c>
      <c r="E104" s="16">
        <v>0.51</v>
      </c>
      <c r="F104" s="16">
        <v>0.51</v>
      </c>
      <c r="G104" s="22">
        <v>0.51</v>
      </c>
      <c r="H104" s="23">
        <v>0</v>
      </c>
      <c r="I104" s="24">
        <v>0</v>
      </c>
      <c r="J104" s="17">
        <v>0</v>
      </c>
      <c r="K104" s="25">
        <v>343434</v>
      </c>
      <c r="L104" s="25">
        <v>174471.34</v>
      </c>
      <c r="M104" s="18">
        <v>391.19134529147982</v>
      </c>
      <c r="N104" s="18">
        <v>5961.5623494000001</v>
      </c>
      <c r="O104" s="19">
        <v>0.50801999801999798</v>
      </c>
      <c r="P104" s="17">
        <v>-7.2727272727272751E-2</v>
      </c>
      <c r="Q104" s="16">
        <v>0.59</v>
      </c>
      <c r="R104" s="16">
        <v>0.5</v>
      </c>
      <c r="S104" s="27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1">
        <v>100</v>
      </c>
      <c r="B105" s="21" t="s">
        <v>99</v>
      </c>
      <c r="C105" s="16">
        <v>0.96</v>
      </c>
      <c r="D105" s="16">
        <v>0.96</v>
      </c>
      <c r="E105" s="16">
        <v>0.96</v>
      </c>
      <c r="F105" s="16">
        <v>0.96</v>
      </c>
      <c r="G105" s="22">
        <v>0.96</v>
      </c>
      <c r="H105" s="23">
        <v>0</v>
      </c>
      <c r="I105" s="24">
        <v>0</v>
      </c>
      <c r="J105" s="17">
        <v>0</v>
      </c>
      <c r="K105" s="25">
        <v>33200</v>
      </c>
      <c r="L105" s="25">
        <v>32728</v>
      </c>
      <c r="M105" s="18">
        <v>73.381165919282509</v>
      </c>
      <c r="N105" s="18">
        <v>17817.5711424</v>
      </c>
      <c r="O105" s="19">
        <v>0.98578313253012051</v>
      </c>
      <c r="P105" s="17">
        <v>5.4945054945054972E-2</v>
      </c>
      <c r="Q105" s="16">
        <v>1.04</v>
      </c>
      <c r="R105" s="16">
        <v>0.91</v>
      </c>
      <c r="S105" s="27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1">
        <v>101</v>
      </c>
      <c r="B106" s="21" t="s">
        <v>103</v>
      </c>
      <c r="C106" s="16">
        <v>0.2</v>
      </c>
      <c r="D106" s="16">
        <v>0.2</v>
      </c>
      <c r="E106" s="16">
        <v>0.2</v>
      </c>
      <c r="F106" s="16">
        <v>0.2</v>
      </c>
      <c r="G106" s="22">
        <v>0.2</v>
      </c>
      <c r="H106" s="23">
        <v>0</v>
      </c>
      <c r="I106" s="24">
        <v>0</v>
      </c>
      <c r="J106" s="17">
        <v>0</v>
      </c>
      <c r="K106" s="25">
        <v>160043</v>
      </c>
      <c r="L106" s="25">
        <v>32008.6</v>
      </c>
      <c r="M106" s="18">
        <v>71.768161434977571</v>
      </c>
      <c r="N106" s="18">
        <v>2773.3333340000004</v>
      </c>
      <c r="O106" s="19">
        <v>0.19999999999999998</v>
      </c>
      <c r="P106" s="17">
        <v>0</v>
      </c>
      <c r="Q106" s="16">
        <v>0.22</v>
      </c>
      <c r="R106" s="16">
        <v>0.2</v>
      </c>
      <c r="S106" s="27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1">
        <v>102</v>
      </c>
      <c r="B107" s="21" t="s">
        <v>58</v>
      </c>
      <c r="C107" s="16">
        <v>20.9</v>
      </c>
      <c r="D107" s="16">
        <v>20.9</v>
      </c>
      <c r="E107" s="16">
        <v>20.9</v>
      </c>
      <c r="F107" s="16">
        <v>20.9</v>
      </c>
      <c r="G107" s="22">
        <v>20.9</v>
      </c>
      <c r="H107" s="23">
        <v>0</v>
      </c>
      <c r="I107" s="24">
        <v>0</v>
      </c>
      <c r="J107" s="17">
        <v>0</v>
      </c>
      <c r="K107" s="25">
        <v>782896</v>
      </c>
      <c r="L107" s="25">
        <v>14847703.1</v>
      </c>
      <c r="M107" s="18">
        <v>33290.814125560537</v>
      </c>
      <c r="N107" s="18">
        <v>26142.640937599997</v>
      </c>
      <c r="O107" s="19">
        <v>18.965102772271155</v>
      </c>
      <c r="P107" s="17">
        <v>2.2004889975550057E-2</v>
      </c>
      <c r="Q107" s="16">
        <v>21.9</v>
      </c>
      <c r="R107" s="16">
        <v>20.45</v>
      </c>
      <c r="S107" s="2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1">
        <v>103</v>
      </c>
      <c r="B108" s="21" t="s">
        <v>35</v>
      </c>
      <c r="C108" s="16">
        <v>26.3</v>
      </c>
      <c r="D108" s="16">
        <v>26.3</v>
      </c>
      <c r="E108" s="16">
        <v>26.65</v>
      </c>
      <c r="F108" s="16">
        <v>26.65</v>
      </c>
      <c r="G108" s="22">
        <v>26.65</v>
      </c>
      <c r="H108" s="23">
        <v>0</v>
      </c>
      <c r="I108" s="24">
        <v>0.34999999999999787</v>
      </c>
      <c r="J108" s="17">
        <v>1.3307984790874361E-2</v>
      </c>
      <c r="K108" s="25">
        <v>2464256</v>
      </c>
      <c r="L108" s="25">
        <v>65410720.549999997</v>
      </c>
      <c r="M108" s="18">
        <v>146660.80840807175</v>
      </c>
      <c r="N108" s="18">
        <v>429272.75007499999</v>
      </c>
      <c r="O108" s="19">
        <v>26.543800867280023</v>
      </c>
      <c r="P108" s="17">
        <v>0.11041666666666661</v>
      </c>
      <c r="Q108" s="16">
        <v>26.65</v>
      </c>
      <c r="R108" s="16">
        <v>24</v>
      </c>
      <c r="S108" s="27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1">
        <v>104</v>
      </c>
      <c r="B109" s="21" t="s">
        <v>49</v>
      </c>
      <c r="C109" s="16">
        <v>0.43</v>
      </c>
      <c r="D109" s="16">
        <v>0.43</v>
      </c>
      <c r="E109" s="16">
        <v>0.43</v>
      </c>
      <c r="F109" s="16">
        <v>0.43</v>
      </c>
      <c r="G109" s="22">
        <v>0.43</v>
      </c>
      <c r="H109" s="23">
        <v>0</v>
      </c>
      <c r="I109" s="24">
        <v>0</v>
      </c>
      <c r="J109" s="17">
        <v>0</v>
      </c>
      <c r="K109" s="25">
        <v>35895</v>
      </c>
      <c r="L109" s="25">
        <v>14803.49</v>
      </c>
      <c r="M109" s="18">
        <v>33.191681614349775</v>
      </c>
      <c r="N109" s="18">
        <v>10316.422189300001</v>
      </c>
      <c r="O109" s="19">
        <v>0.41241092074105029</v>
      </c>
      <c r="P109" s="17">
        <v>7.4999999999999956E-2</v>
      </c>
      <c r="Q109" s="16">
        <v>0.46</v>
      </c>
      <c r="R109" s="16">
        <v>0.41</v>
      </c>
      <c r="S109" s="27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1">
        <v>105</v>
      </c>
      <c r="B110" s="21" t="s">
        <v>50</v>
      </c>
      <c r="C110" s="16">
        <v>4.09</v>
      </c>
      <c r="D110" s="16">
        <v>4.09</v>
      </c>
      <c r="E110" s="16">
        <v>4.09</v>
      </c>
      <c r="F110" s="16">
        <v>4.09</v>
      </c>
      <c r="G110" s="22">
        <v>4.09</v>
      </c>
      <c r="H110" s="23">
        <v>0</v>
      </c>
      <c r="I110" s="24">
        <v>0</v>
      </c>
      <c r="J110" s="17">
        <v>0</v>
      </c>
      <c r="K110" s="25">
        <v>90055</v>
      </c>
      <c r="L110" s="25">
        <v>358403.11</v>
      </c>
      <c r="M110" s="18">
        <v>803.59441704035873</v>
      </c>
      <c r="N110" s="18">
        <v>52589.855422400004</v>
      </c>
      <c r="O110" s="19">
        <v>3.979824662706124</v>
      </c>
      <c r="P110" s="17">
        <v>4.8717948717948767E-2</v>
      </c>
      <c r="Q110" s="16">
        <v>4.13</v>
      </c>
      <c r="R110" s="16">
        <v>3.58</v>
      </c>
      <c r="S110" s="27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1">
        <v>106</v>
      </c>
      <c r="B111" s="21" t="s">
        <v>41</v>
      </c>
      <c r="C111" s="16">
        <v>25.3</v>
      </c>
      <c r="D111" s="16">
        <v>25.3</v>
      </c>
      <c r="E111" s="16">
        <v>25.35</v>
      </c>
      <c r="F111" s="16">
        <v>25.15</v>
      </c>
      <c r="G111" s="22">
        <v>25.35</v>
      </c>
      <c r="H111" s="23">
        <v>7.9522862823062646E-3</v>
      </c>
      <c r="I111" s="24">
        <v>5.0000000000000711E-2</v>
      </c>
      <c r="J111" s="17">
        <v>1.9762845849802257E-3</v>
      </c>
      <c r="K111" s="25">
        <v>4959458</v>
      </c>
      <c r="L111" s="25">
        <v>125229613.95</v>
      </c>
      <c r="M111" s="18">
        <v>280783.88778026908</v>
      </c>
      <c r="N111" s="18">
        <v>795901.11757650005</v>
      </c>
      <c r="O111" s="19">
        <v>25.250665284391964</v>
      </c>
      <c r="P111" s="17">
        <v>5.6250000000000133E-2</v>
      </c>
      <c r="Q111" s="16">
        <v>25.65</v>
      </c>
      <c r="R111" s="16">
        <v>24</v>
      </c>
      <c r="S111" s="27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B112" s="28"/>
      <c r="C112" s="29"/>
      <c r="D112" s="29"/>
      <c r="E112" s="29"/>
      <c r="F112" s="29"/>
      <c r="G112" s="29"/>
      <c r="H112" s="30"/>
      <c r="I112" s="31"/>
      <c r="J112" s="32"/>
      <c r="K112" s="33"/>
      <c r="L112" s="33"/>
      <c r="M112" s="34"/>
      <c r="N112" s="34"/>
      <c r="S112" s="27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0" t="s">
        <v>55</v>
      </c>
      <c r="B113" s="12"/>
      <c r="C113" s="13"/>
      <c r="D113" s="13">
        <v>461.67</v>
      </c>
      <c r="S113" s="27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D114" s="15"/>
      <c r="S114" s="27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S115" s="27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S116" s="27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:188" x14ac:dyDescent="0.25">
      <c r="S117" s="2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S118" s="27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20" spans="1:188" x14ac:dyDescent="0.25"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</row>
    <row r="136" spans="9:189" x14ac:dyDescent="0.25">
      <c r="I136"/>
      <c r="J136"/>
    </row>
    <row r="143" spans="9:189" x14ac:dyDescent="0.25">
      <c r="GG143" t="s">
        <v>52</v>
      </c>
    </row>
  </sheetData>
  <sortState xmlns:xlrd2="http://schemas.microsoft.com/office/spreadsheetml/2017/richdata2" ref="A6:R111">
    <sortCondition ref="B5:B111"/>
  </sortState>
  <mergeCells count="2">
    <mergeCell ref="I3:K3"/>
    <mergeCell ref="F3:H3"/>
  </mergeCells>
  <conditionalFormatting sqref="J112">
    <cfRule type="expression" dxfId="149" priority="5655">
      <formula>"B13="" """</formula>
    </cfRule>
  </conditionalFormatting>
  <conditionalFormatting sqref="J112">
    <cfRule type="cellIs" dxfId="148" priority="5654" operator="equal">
      <formula>0</formula>
    </cfRule>
  </conditionalFormatting>
  <conditionalFormatting sqref="J112">
    <cfRule type="expression" dxfId="147" priority="810">
      <formula>$B$24=" "</formula>
    </cfRule>
  </conditionalFormatting>
  <conditionalFormatting sqref="J112">
    <cfRule type="expression" dxfId="146" priority="782">
      <formula>$B$25=" "</formula>
    </cfRule>
  </conditionalFormatting>
  <conditionalFormatting sqref="J112">
    <cfRule type="iconSet" priority="683">
      <iconSet iconSet="3Arrows">
        <cfvo type="percent" val="0"/>
        <cfvo type="num" val="0"/>
        <cfvo type="num" val="0" gte="0"/>
      </iconSet>
    </cfRule>
    <cfRule type="cellIs" dxfId="145" priority="684" operator="lessThan">
      <formula>0</formula>
    </cfRule>
    <cfRule type="cellIs" dxfId="144" priority="685" operator="greaterThan">
      <formula>0</formula>
    </cfRule>
  </conditionalFormatting>
  <conditionalFormatting sqref="J112">
    <cfRule type="cellIs" dxfId="143" priority="611" operator="lessThan">
      <formula>-0.1</formula>
    </cfRule>
    <cfRule type="cellIs" dxfId="142" priority="612" operator="greaterThan">
      <formula>0.1</formula>
    </cfRule>
    <cfRule type="cellIs" dxfId="141" priority="613" operator="greaterThan">
      <formula>0.1</formula>
    </cfRule>
  </conditionalFormatting>
  <conditionalFormatting sqref="J6:J111 P6:P111">
    <cfRule type="expression" dxfId="140" priority="187">
      <formula>"B13="" """</formula>
    </cfRule>
  </conditionalFormatting>
  <conditionalFormatting sqref="J6:J111 P6:P111">
    <cfRule type="cellIs" dxfId="139" priority="186" operator="equal">
      <formula>0</formula>
    </cfRule>
  </conditionalFormatting>
  <conditionalFormatting sqref="J6:J111 P6:P111">
    <cfRule type="expression" dxfId="138" priority="185">
      <formula>$B$14=" "</formula>
    </cfRule>
  </conditionalFormatting>
  <conditionalFormatting sqref="J91">
    <cfRule type="iconSet" priority="182">
      <iconSet iconSet="3Arrows">
        <cfvo type="percent" val="0"/>
        <cfvo type="num" val="0"/>
        <cfvo type="num" val="0" gte="0"/>
      </iconSet>
    </cfRule>
    <cfRule type="cellIs" dxfId="137" priority="183" operator="lessThan">
      <formula>0</formula>
    </cfRule>
    <cfRule type="cellIs" dxfId="136" priority="184" operator="greaterThan">
      <formula>0</formula>
    </cfRule>
  </conditionalFormatting>
  <conditionalFormatting sqref="J90">
    <cfRule type="iconSet" priority="179">
      <iconSet iconSet="3Arrows">
        <cfvo type="percent" val="0"/>
        <cfvo type="num" val="0"/>
        <cfvo type="num" val="0" gte="0"/>
      </iconSet>
    </cfRule>
    <cfRule type="cellIs" dxfId="135" priority="180" operator="lessThan">
      <formula>0</formula>
    </cfRule>
    <cfRule type="cellIs" dxfId="134" priority="181" operator="greaterThan">
      <formula>0</formula>
    </cfRule>
  </conditionalFormatting>
  <conditionalFormatting sqref="J89">
    <cfRule type="iconSet" priority="176">
      <iconSet iconSet="3Arrows">
        <cfvo type="percent" val="0"/>
        <cfvo type="num" val="0"/>
        <cfvo type="num" val="0" gte="0"/>
      </iconSet>
    </cfRule>
    <cfRule type="cellIs" dxfId="133" priority="177" operator="lessThan">
      <formula>0</formula>
    </cfRule>
    <cfRule type="cellIs" dxfId="132" priority="178" operator="greaterThan">
      <formula>0</formula>
    </cfRule>
  </conditionalFormatting>
  <conditionalFormatting sqref="J88">
    <cfRule type="iconSet" priority="173">
      <iconSet iconSet="3Arrows">
        <cfvo type="percent" val="0"/>
        <cfvo type="num" val="0"/>
        <cfvo type="num" val="0" gte="0"/>
      </iconSet>
    </cfRule>
    <cfRule type="cellIs" dxfId="131" priority="174" operator="lessThan">
      <formula>0</formula>
    </cfRule>
    <cfRule type="cellIs" dxfId="130" priority="175" operator="greaterThan">
      <formula>0</formula>
    </cfRule>
  </conditionalFormatting>
  <conditionalFormatting sqref="J85:J87">
    <cfRule type="iconSet" priority="170">
      <iconSet iconSet="3Arrows">
        <cfvo type="percent" val="0"/>
        <cfvo type="num" val="0"/>
        <cfvo type="num" val="0" gte="0"/>
      </iconSet>
    </cfRule>
    <cfRule type="cellIs" dxfId="129" priority="171" operator="lessThan">
      <formula>0</formula>
    </cfRule>
    <cfRule type="cellIs" dxfId="128" priority="172" operator="greaterThan">
      <formula>0</formula>
    </cfRule>
  </conditionalFormatting>
  <conditionalFormatting sqref="J63:J73">
    <cfRule type="iconSet" priority="167">
      <iconSet iconSet="3Arrows">
        <cfvo type="percent" val="0"/>
        <cfvo type="num" val="0"/>
        <cfvo type="num" val="0" gte="0"/>
      </iconSet>
    </cfRule>
    <cfRule type="cellIs" dxfId="127" priority="168" operator="lessThan">
      <formula>0</formula>
    </cfRule>
    <cfRule type="cellIs" dxfId="126" priority="169" operator="greaterThan">
      <formula>0</formula>
    </cfRule>
  </conditionalFormatting>
  <conditionalFormatting sqref="J50:J62">
    <cfRule type="iconSet" priority="164">
      <iconSet iconSet="3Arrows">
        <cfvo type="percent" val="0"/>
        <cfvo type="num" val="0"/>
        <cfvo type="num" val="0" gte="0"/>
      </iconSet>
    </cfRule>
    <cfRule type="cellIs" dxfId="125" priority="165" operator="lessThan">
      <formula>0</formula>
    </cfRule>
    <cfRule type="cellIs" dxfId="124" priority="166" operator="greaterThan">
      <formula>0</formula>
    </cfRule>
  </conditionalFormatting>
  <conditionalFormatting sqref="J45:J49">
    <cfRule type="iconSet" priority="161">
      <iconSet iconSet="3Arrows">
        <cfvo type="percent" val="0"/>
        <cfvo type="num" val="0"/>
        <cfvo type="num" val="0" gte="0"/>
      </iconSet>
    </cfRule>
    <cfRule type="cellIs" dxfId="123" priority="162" operator="lessThan">
      <formula>0</formula>
    </cfRule>
    <cfRule type="cellIs" dxfId="122" priority="163" operator="greaterThan">
      <formula>0</formula>
    </cfRule>
  </conditionalFormatting>
  <conditionalFormatting sqref="J74:J84">
    <cfRule type="iconSet" priority="158">
      <iconSet iconSet="3Arrows">
        <cfvo type="percent" val="0"/>
        <cfvo type="num" val="0"/>
        <cfvo type="num" val="0" gte="0"/>
      </iconSet>
    </cfRule>
    <cfRule type="cellIs" dxfId="121" priority="159" operator="lessThan">
      <formula>0</formula>
    </cfRule>
    <cfRule type="cellIs" dxfId="120" priority="160" operator="greaterThan">
      <formula>0</formula>
    </cfRule>
  </conditionalFormatting>
  <conditionalFormatting sqref="J6:J111 P6:P111">
    <cfRule type="expression" dxfId="119" priority="157">
      <formula>$B$17=" "</formula>
    </cfRule>
  </conditionalFormatting>
  <conditionalFormatting sqref="J92:J97">
    <cfRule type="iconSet" priority="154">
      <iconSet iconSet="3Arrows">
        <cfvo type="percent" val="0"/>
        <cfvo type="num" val="0"/>
        <cfvo type="num" val="0" gte="0"/>
      </iconSet>
    </cfRule>
    <cfRule type="cellIs" dxfId="118" priority="155" operator="lessThan">
      <formula>0</formula>
    </cfRule>
    <cfRule type="cellIs" dxfId="117" priority="156" operator="greaterThan">
      <formula>0</formula>
    </cfRule>
  </conditionalFormatting>
  <conditionalFormatting sqref="J96">
    <cfRule type="iconSet" priority="151">
      <iconSet iconSet="3Arrows">
        <cfvo type="percent" val="0"/>
        <cfvo type="num" val="0"/>
        <cfvo type="num" val="0" gte="0"/>
      </iconSet>
    </cfRule>
    <cfRule type="cellIs" dxfId="116" priority="152" operator="lessThan">
      <formula>0</formula>
    </cfRule>
    <cfRule type="cellIs" dxfId="115" priority="153" operator="greaterThan">
      <formula>0</formula>
    </cfRule>
  </conditionalFormatting>
  <conditionalFormatting sqref="J95">
    <cfRule type="iconSet" priority="148">
      <iconSet iconSet="3Arrows">
        <cfvo type="percent" val="0"/>
        <cfvo type="num" val="0"/>
        <cfvo type="num" val="0" gte="0"/>
      </iconSet>
    </cfRule>
    <cfRule type="cellIs" dxfId="114" priority="149" operator="lessThan">
      <formula>0</formula>
    </cfRule>
    <cfRule type="cellIs" dxfId="113" priority="150" operator="greaterThan">
      <formula>0</formula>
    </cfRule>
  </conditionalFormatting>
  <conditionalFormatting sqref="J94">
    <cfRule type="iconSet" priority="145">
      <iconSet iconSet="3Arrows">
        <cfvo type="percent" val="0"/>
        <cfvo type="num" val="0"/>
        <cfvo type="num" val="0" gte="0"/>
      </iconSet>
    </cfRule>
    <cfRule type="cellIs" dxfId="112" priority="146" operator="lessThan">
      <formula>0</formula>
    </cfRule>
    <cfRule type="cellIs" dxfId="111" priority="147" operator="greaterThan">
      <formula>0</formula>
    </cfRule>
  </conditionalFormatting>
  <conditionalFormatting sqref="J97 J92:J93">
    <cfRule type="iconSet" priority="142">
      <iconSet iconSet="3Arrows">
        <cfvo type="percent" val="0"/>
        <cfvo type="num" val="0"/>
        <cfvo type="num" val="0" gte="0"/>
      </iconSet>
    </cfRule>
    <cfRule type="cellIs" dxfId="110" priority="143" operator="lessThan">
      <formula>0</formula>
    </cfRule>
    <cfRule type="cellIs" dxfId="109" priority="144" operator="greaterThan">
      <formula>0</formula>
    </cfRule>
  </conditionalFormatting>
  <conditionalFormatting sqref="J92">
    <cfRule type="iconSet" priority="139">
      <iconSet iconSet="3Arrows">
        <cfvo type="percent" val="0"/>
        <cfvo type="num" val="0"/>
        <cfvo type="num" val="0" gte="0"/>
      </iconSet>
    </cfRule>
    <cfRule type="cellIs" dxfId="108" priority="140" operator="lessThan">
      <formula>0</formula>
    </cfRule>
    <cfRule type="cellIs" dxfId="107" priority="141" operator="greaterThan">
      <formula>0</formula>
    </cfRule>
  </conditionalFormatting>
  <conditionalFormatting sqref="J93">
    <cfRule type="iconSet" priority="136">
      <iconSet iconSet="3Arrows">
        <cfvo type="percent" val="0"/>
        <cfvo type="num" val="0"/>
        <cfvo type="num" val="0" gte="0"/>
      </iconSet>
    </cfRule>
    <cfRule type="cellIs" dxfId="106" priority="137" operator="lessThan">
      <formula>0</formula>
    </cfRule>
    <cfRule type="cellIs" dxfId="105" priority="138" operator="greaterThan">
      <formula>0</formula>
    </cfRule>
  </conditionalFormatting>
  <conditionalFormatting sqref="J97">
    <cfRule type="iconSet" priority="133">
      <iconSet iconSet="3Arrows">
        <cfvo type="percent" val="0"/>
        <cfvo type="num" val="0"/>
        <cfvo type="num" val="0" gte="0"/>
      </iconSet>
    </cfRule>
    <cfRule type="cellIs" dxfId="104" priority="134" operator="lessThan">
      <formula>0</formula>
    </cfRule>
    <cfRule type="cellIs" dxfId="103" priority="135" operator="greaterThan">
      <formula>0</formula>
    </cfRule>
  </conditionalFormatting>
  <conditionalFormatting sqref="P91">
    <cfRule type="iconSet" priority="130">
      <iconSet iconSet="3Arrows">
        <cfvo type="percent" val="0"/>
        <cfvo type="num" val="0"/>
        <cfvo type="num" val="0" gte="0"/>
      </iconSet>
    </cfRule>
    <cfRule type="cellIs" dxfId="102" priority="131" operator="lessThan">
      <formula>0</formula>
    </cfRule>
    <cfRule type="cellIs" dxfId="101" priority="132" operator="greaterThan">
      <formula>0</formula>
    </cfRule>
  </conditionalFormatting>
  <conditionalFormatting sqref="P90">
    <cfRule type="iconSet" priority="127">
      <iconSet iconSet="3Arrows">
        <cfvo type="percent" val="0"/>
        <cfvo type="num" val="0"/>
        <cfvo type="num" val="0" gte="0"/>
      </iconSet>
    </cfRule>
    <cfRule type="cellIs" dxfId="100" priority="128" operator="lessThan">
      <formula>0</formula>
    </cfRule>
    <cfRule type="cellIs" dxfId="99" priority="129" operator="greaterThan">
      <formula>0</formula>
    </cfRule>
  </conditionalFormatting>
  <conditionalFormatting sqref="P89">
    <cfRule type="iconSet" priority="124">
      <iconSet iconSet="3Arrows">
        <cfvo type="percent" val="0"/>
        <cfvo type="num" val="0"/>
        <cfvo type="num" val="0" gte="0"/>
      </iconSet>
    </cfRule>
    <cfRule type="cellIs" dxfId="98" priority="125" operator="lessThan">
      <formula>0</formula>
    </cfRule>
    <cfRule type="cellIs" dxfId="97" priority="126" operator="greaterThan">
      <formula>0</formula>
    </cfRule>
  </conditionalFormatting>
  <conditionalFormatting sqref="P88">
    <cfRule type="iconSet" priority="121">
      <iconSet iconSet="3Arrows">
        <cfvo type="percent" val="0"/>
        <cfvo type="num" val="0"/>
        <cfvo type="num" val="0" gte="0"/>
      </iconSet>
    </cfRule>
    <cfRule type="cellIs" dxfId="96" priority="122" operator="lessThan">
      <formula>0</formula>
    </cfRule>
    <cfRule type="cellIs" dxfId="95" priority="123" operator="greaterThan">
      <formula>0</formula>
    </cfRule>
  </conditionalFormatting>
  <conditionalFormatting sqref="P85:P96">
    <cfRule type="iconSet" priority="118">
      <iconSet iconSet="3Arrows">
        <cfvo type="percent" val="0"/>
        <cfvo type="num" val="0"/>
        <cfvo type="num" val="0" gte="0"/>
      </iconSet>
    </cfRule>
    <cfRule type="cellIs" dxfId="94" priority="119" operator="lessThan">
      <formula>0</formula>
    </cfRule>
    <cfRule type="cellIs" dxfId="93" priority="120" operator="greaterThan">
      <formula>0</formula>
    </cfRule>
  </conditionalFormatting>
  <conditionalFormatting sqref="P63:P73">
    <cfRule type="iconSet" priority="115">
      <iconSet iconSet="3Arrows">
        <cfvo type="percent" val="0"/>
        <cfvo type="num" val="0"/>
        <cfvo type="num" val="0" gte="0"/>
      </iconSet>
    </cfRule>
    <cfRule type="cellIs" dxfId="92" priority="116" operator="lessThan">
      <formula>0</formula>
    </cfRule>
    <cfRule type="cellIs" dxfId="91" priority="117" operator="greaterThan">
      <formula>0</formula>
    </cfRule>
  </conditionalFormatting>
  <conditionalFormatting sqref="P50:P62">
    <cfRule type="iconSet" priority="112">
      <iconSet iconSet="3Arrows">
        <cfvo type="percent" val="0"/>
        <cfvo type="num" val="0"/>
        <cfvo type="num" val="0" gte="0"/>
      </iconSet>
    </cfRule>
    <cfRule type="cellIs" dxfId="90" priority="113" operator="lessThan">
      <formula>0</formula>
    </cfRule>
    <cfRule type="cellIs" dxfId="89" priority="114" operator="greaterThan">
      <formula>0</formula>
    </cfRule>
  </conditionalFormatting>
  <conditionalFormatting sqref="P45:P49">
    <cfRule type="iconSet" priority="109">
      <iconSet iconSet="3Arrows">
        <cfvo type="percent" val="0"/>
        <cfvo type="num" val="0"/>
        <cfvo type="num" val="0" gte="0"/>
      </iconSet>
    </cfRule>
    <cfRule type="cellIs" dxfId="88" priority="110" operator="lessThan">
      <formula>0</formula>
    </cfRule>
    <cfRule type="cellIs" dxfId="87" priority="111" operator="greaterThan">
      <formula>0</formula>
    </cfRule>
  </conditionalFormatting>
  <conditionalFormatting sqref="P74:P84">
    <cfRule type="iconSet" priority="106">
      <iconSet iconSet="3Arrows">
        <cfvo type="percent" val="0"/>
        <cfvo type="num" val="0"/>
        <cfvo type="num" val="0" gte="0"/>
      </iconSet>
    </cfRule>
    <cfRule type="cellIs" dxfId="86" priority="107" operator="lessThan">
      <formula>0</formula>
    </cfRule>
    <cfRule type="cellIs" dxfId="85" priority="108" operator="greaterThan">
      <formula>0</formula>
    </cfRule>
  </conditionalFormatting>
  <conditionalFormatting sqref="P92:P97">
    <cfRule type="iconSet" priority="103">
      <iconSet iconSet="3Arrows">
        <cfvo type="percent" val="0"/>
        <cfvo type="num" val="0"/>
        <cfvo type="num" val="0" gte="0"/>
      </iconSet>
    </cfRule>
    <cfRule type="cellIs" dxfId="84" priority="104" operator="lessThan">
      <formula>0</formula>
    </cfRule>
    <cfRule type="cellIs" dxfId="83" priority="105" operator="greaterThan">
      <formula>0</formula>
    </cfRule>
  </conditionalFormatting>
  <conditionalFormatting sqref="P96">
    <cfRule type="iconSet" priority="100">
      <iconSet iconSet="3Arrows">
        <cfvo type="percent" val="0"/>
        <cfvo type="num" val="0"/>
        <cfvo type="num" val="0" gte="0"/>
      </iconSet>
    </cfRule>
    <cfRule type="cellIs" dxfId="82" priority="101" operator="lessThan">
      <formula>0</formula>
    </cfRule>
    <cfRule type="cellIs" dxfId="81" priority="102" operator="greaterThan">
      <formula>0</formula>
    </cfRule>
  </conditionalFormatting>
  <conditionalFormatting sqref="P95">
    <cfRule type="iconSet" priority="97">
      <iconSet iconSet="3Arrows">
        <cfvo type="percent" val="0"/>
        <cfvo type="num" val="0"/>
        <cfvo type="num" val="0" gte="0"/>
      </iconSet>
    </cfRule>
    <cfRule type="cellIs" dxfId="80" priority="98" operator="lessThan">
      <formula>0</formula>
    </cfRule>
    <cfRule type="cellIs" dxfId="79" priority="99" operator="greaterThan">
      <formula>0</formula>
    </cfRule>
  </conditionalFormatting>
  <conditionalFormatting sqref="P94">
    <cfRule type="iconSet" priority="94">
      <iconSet iconSet="3Arrows">
        <cfvo type="percent" val="0"/>
        <cfvo type="num" val="0"/>
        <cfvo type="num" val="0" gte="0"/>
      </iconSet>
    </cfRule>
    <cfRule type="cellIs" dxfId="78" priority="95" operator="lessThan">
      <formula>0</formula>
    </cfRule>
    <cfRule type="cellIs" dxfId="77" priority="96" operator="greaterThan">
      <formula>0</formula>
    </cfRule>
  </conditionalFormatting>
  <conditionalFormatting sqref="P97 P92:P93">
    <cfRule type="iconSet" priority="91">
      <iconSet iconSet="3Arrows">
        <cfvo type="percent" val="0"/>
        <cfvo type="num" val="0"/>
        <cfvo type="num" val="0" gte="0"/>
      </iconSet>
    </cfRule>
    <cfRule type="cellIs" dxfId="76" priority="92" operator="lessThan">
      <formula>0</formula>
    </cfRule>
    <cfRule type="cellIs" dxfId="75" priority="93" operator="greaterThan">
      <formula>0</formula>
    </cfRule>
  </conditionalFormatting>
  <conditionalFormatting sqref="P92">
    <cfRule type="iconSet" priority="88">
      <iconSet iconSet="3Arrows">
        <cfvo type="percent" val="0"/>
        <cfvo type="num" val="0"/>
        <cfvo type="num" val="0" gte="0"/>
      </iconSet>
    </cfRule>
    <cfRule type="cellIs" dxfId="74" priority="89" operator="lessThan">
      <formula>0</formula>
    </cfRule>
    <cfRule type="cellIs" dxfId="73" priority="90" operator="greaterThan">
      <formula>0</formula>
    </cfRule>
  </conditionalFormatting>
  <conditionalFormatting sqref="P93">
    <cfRule type="iconSet" priority="85">
      <iconSet iconSet="3Arrows">
        <cfvo type="percent" val="0"/>
        <cfvo type="num" val="0"/>
        <cfvo type="num" val="0" gte="0"/>
      </iconSet>
    </cfRule>
    <cfRule type="cellIs" dxfId="72" priority="86" operator="lessThan">
      <formula>0</formula>
    </cfRule>
    <cfRule type="cellIs" dxfId="71" priority="87" operator="greaterThan">
      <formula>0</formula>
    </cfRule>
  </conditionalFormatting>
  <conditionalFormatting sqref="P97">
    <cfRule type="iconSet" priority="82">
      <iconSet iconSet="3Arrows">
        <cfvo type="percent" val="0"/>
        <cfvo type="num" val="0"/>
        <cfvo type="num" val="0" gte="0"/>
      </iconSet>
    </cfRule>
    <cfRule type="cellIs" dxfId="70" priority="83" operator="lessThan">
      <formula>0</formula>
    </cfRule>
    <cfRule type="cellIs" dxfId="69" priority="84" operator="greaterThan">
      <formula>0</formula>
    </cfRule>
  </conditionalFormatting>
  <conditionalFormatting sqref="J98">
    <cfRule type="iconSet" priority="79">
      <iconSet iconSet="3Arrows">
        <cfvo type="percent" val="0"/>
        <cfvo type="num" val="0"/>
        <cfvo type="num" val="0" gte="0"/>
      </iconSet>
    </cfRule>
    <cfRule type="cellIs" dxfId="68" priority="80" operator="lessThan">
      <formula>0</formula>
    </cfRule>
    <cfRule type="cellIs" dxfId="67" priority="81" operator="greaterThan">
      <formula>0</formula>
    </cfRule>
  </conditionalFormatting>
  <conditionalFormatting sqref="J99">
    <cfRule type="iconSet" priority="76">
      <iconSet iconSet="3Arrows">
        <cfvo type="percent" val="0"/>
        <cfvo type="num" val="0"/>
        <cfvo type="num" val="0" gte="0"/>
      </iconSet>
    </cfRule>
    <cfRule type="cellIs" dxfId="66" priority="77" operator="lessThan">
      <formula>0</formula>
    </cfRule>
    <cfRule type="cellIs" dxfId="65" priority="78" operator="greaterThan">
      <formula>0</formula>
    </cfRule>
  </conditionalFormatting>
  <conditionalFormatting sqref="J98">
    <cfRule type="iconSet" priority="73">
      <iconSet iconSet="3Arrows">
        <cfvo type="percent" val="0"/>
        <cfvo type="num" val="0"/>
        <cfvo type="num" val="0" gte="0"/>
      </iconSet>
    </cfRule>
    <cfRule type="cellIs" dxfId="64" priority="74" operator="lessThan">
      <formula>0</formula>
    </cfRule>
    <cfRule type="cellIs" dxfId="63" priority="75" operator="greaterThan">
      <formula>0</formula>
    </cfRule>
  </conditionalFormatting>
  <conditionalFormatting sqref="J97">
    <cfRule type="iconSet" priority="70">
      <iconSet iconSet="3Arrows">
        <cfvo type="percent" val="0"/>
        <cfvo type="num" val="0"/>
        <cfvo type="num" val="0" gte="0"/>
      </iconSet>
    </cfRule>
    <cfRule type="cellIs" dxfId="62" priority="71" operator="lessThan">
      <formula>0</formula>
    </cfRule>
    <cfRule type="cellIs" dxfId="61" priority="72" operator="greaterThan">
      <formula>0</formula>
    </cfRule>
  </conditionalFormatting>
  <conditionalFormatting sqref="J100:J103">
    <cfRule type="iconSet" priority="67">
      <iconSet iconSet="3Arrows">
        <cfvo type="percent" val="0"/>
        <cfvo type="num" val="0"/>
        <cfvo type="num" val="0" gte="0"/>
      </iconSet>
    </cfRule>
    <cfRule type="cellIs" dxfId="60" priority="68" operator="lessThan">
      <formula>0</formula>
    </cfRule>
    <cfRule type="cellIs" dxfId="59" priority="69" operator="greaterThan">
      <formula>0</formula>
    </cfRule>
  </conditionalFormatting>
  <conditionalFormatting sqref="J103">
    <cfRule type="iconSet" priority="64">
      <iconSet iconSet="3Arrows">
        <cfvo type="percent" val="0"/>
        <cfvo type="num" val="0"/>
        <cfvo type="num" val="0" gte="0"/>
      </iconSet>
    </cfRule>
    <cfRule type="cellIs" dxfId="58" priority="65" operator="lessThan">
      <formula>0</formula>
    </cfRule>
    <cfRule type="cellIs" dxfId="57" priority="66" operator="greaterThan">
      <formula>0</formula>
    </cfRule>
  </conditionalFormatting>
  <conditionalFormatting sqref="J102">
    <cfRule type="iconSet" priority="61">
      <iconSet iconSet="3Arrows">
        <cfvo type="percent" val="0"/>
        <cfvo type="num" val="0"/>
        <cfvo type="num" val="0" gte="0"/>
      </iconSet>
    </cfRule>
    <cfRule type="cellIs" dxfId="56" priority="62" operator="lessThan">
      <formula>0</formula>
    </cfRule>
    <cfRule type="cellIs" dxfId="55" priority="63" operator="greaterThan">
      <formula>0</formula>
    </cfRule>
  </conditionalFormatting>
  <conditionalFormatting sqref="J100:J101">
    <cfRule type="iconSet" priority="58">
      <iconSet iconSet="3Arrows">
        <cfvo type="percent" val="0"/>
        <cfvo type="num" val="0"/>
        <cfvo type="num" val="0" gte="0"/>
      </iconSet>
    </cfRule>
    <cfRule type="cellIs" dxfId="54" priority="59" operator="lessThan">
      <formula>0</formula>
    </cfRule>
    <cfRule type="cellIs" dxfId="53" priority="60" operator="greaterThan">
      <formula>0</formula>
    </cfRule>
  </conditionalFormatting>
  <conditionalFormatting sqref="J100:J101">
    <cfRule type="iconSet" priority="55">
      <iconSet iconSet="3Arrows">
        <cfvo type="percent" val="0"/>
        <cfvo type="num" val="0"/>
        <cfvo type="num" val="0" gte="0"/>
      </iconSet>
    </cfRule>
    <cfRule type="cellIs" dxfId="52" priority="56" operator="lessThan">
      <formula>0</formula>
    </cfRule>
    <cfRule type="cellIs" dxfId="51" priority="57" operator="greaterThan">
      <formula>0</formula>
    </cfRule>
  </conditionalFormatting>
  <conditionalFormatting sqref="J101">
    <cfRule type="iconSet" priority="52">
      <iconSet iconSet="3Arrows">
        <cfvo type="percent" val="0"/>
        <cfvo type="num" val="0"/>
        <cfvo type="num" val="0" gte="0"/>
      </iconSet>
    </cfRule>
    <cfRule type="cellIs" dxfId="50" priority="53" operator="lessThan">
      <formula>0</formula>
    </cfRule>
    <cfRule type="cellIs" dxfId="49" priority="54" operator="greaterThan">
      <formula>0</formula>
    </cfRule>
  </conditionalFormatting>
  <conditionalFormatting sqref="P99:P100">
    <cfRule type="iconSet" priority="49">
      <iconSet iconSet="3Arrows">
        <cfvo type="percent" val="0"/>
        <cfvo type="num" val="0"/>
        <cfvo type="num" val="0" gte="0"/>
      </iconSet>
    </cfRule>
    <cfRule type="cellIs" dxfId="48" priority="50" operator="lessThan">
      <formula>0</formula>
    </cfRule>
    <cfRule type="cellIs" dxfId="47" priority="51" operator="greaterThan">
      <formula>0</formula>
    </cfRule>
  </conditionalFormatting>
  <conditionalFormatting sqref="P98">
    <cfRule type="iconSet" priority="46">
      <iconSet iconSet="3Arrows">
        <cfvo type="percent" val="0"/>
        <cfvo type="num" val="0"/>
        <cfvo type="num" val="0" gte="0"/>
      </iconSet>
    </cfRule>
    <cfRule type="cellIs" dxfId="46" priority="47" operator="lessThan">
      <formula>0</formula>
    </cfRule>
    <cfRule type="cellIs" dxfId="45" priority="48" operator="greaterThan">
      <formula>0</formula>
    </cfRule>
  </conditionalFormatting>
  <conditionalFormatting sqref="P100:P104">
    <cfRule type="iconSet" priority="43">
      <iconSet iconSet="3Arrows">
        <cfvo type="percent" val="0"/>
        <cfvo type="num" val="0"/>
        <cfvo type="num" val="0" gte="0"/>
      </iconSet>
    </cfRule>
    <cfRule type="cellIs" dxfId="44" priority="44" operator="lessThan">
      <formula>0</formula>
    </cfRule>
    <cfRule type="cellIs" dxfId="43" priority="45" operator="greaterThan">
      <formula>0</formula>
    </cfRule>
  </conditionalFormatting>
  <conditionalFormatting sqref="P104">
    <cfRule type="iconSet" priority="40">
      <iconSet iconSet="3Arrows">
        <cfvo type="percent" val="0"/>
        <cfvo type="num" val="0"/>
        <cfvo type="num" val="0" gte="0"/>
      </iconSet>
    </cfRule>
    <cfRule type="cellIs" dxfId="42" priority="41" operator="lessThan">
      <formula>0</formula>
    </cfRule>
    <cfRule type="cellIs" dxfId="41" priority="42" operator="greaterThan">
      <formula>0</formula>
    </cfRule>
  </conditionalFormatting>
  <conditionalFormatting sqref="P103">
    <cfRule type="iconSet" priority="37">
      <iconSet iconSet="3Arrows">
        <cfvo type="percent" val="0"/>
        <cfvo type="num" val="0"/>
        <cfvo type="num" val="0" gte="0"/>
      </iconSet>
    </cfRule>
    <cfRule type="cellIs" dxfId="40" priority="38" operator="lessThan">
      <formula>0</formula>
    </cfRule>
    <cfRule type="cellIs" dxfId="39" priority="39" operator="greaterThan">
      <formula>0</formula>
    </cfRule>
  </conditionalFormatting>
  <conditionalFormatting sqref="P102">
    <cfRule type="iconSet" priority="34">
      <iconSet iconSet="3Arrows">
        <cfvo type="percent" val="0"/>
        <cfvo type="num" val="0"/>
        <cfvo type="num" val="0" gte="0"/>
      </iconSet>
    </cfRule>
    <cfRule type="cellIs" dxfId="38" priority="35" operator="lessThan">
      <formula>0</formula>
    </cfRule>
    <cfRule type="cellIs" dxfId="37" priority="36" operator="greaterThan">
      <formula>0</formula>
    </cfRule>
  </conditionalFormatting>
  <conditionalFormatting sqref="P100:P101">
    <cfRule type="iconSet" priority="31">
      <iconSet iconSet="3Arrows">
        <cfvo type="percent" val="0"/>
        <cfvo type="num" val="0"/>
        <cfvo type="num" val="0" gte="0"/>
      </iconSet>
    </cfRule>
    <cfRule type="cellIs" dxfId="36" priority="32" operator="lessThan">
      <formula>0</formula>
    </cfRule>
    <cfRule type="cellIs" dxfId="35" priority="33" operator="greaterThan">
      <formula>0</formula>
    </cfRule>
  </conditionalFormatting>
  <conditionalFormatting sqref="P100">
    <cfRule type="iconSet" priority="28">
      <iconSet iconSet="3Arrows">
        <cfvo type="percent" val="0"/>
        <cfvo type="num" val="0"/>
        <cfvo type="num" val="0" gte="0"/>
      </iconSet>
    </cfRule>
    <cfRule type="cellIs" dxfId="34" priority="29" operator="lessThan">
      <formula>0</formula>
    </cfRule>
    <cfRule type="cellIs" dxfId="33" priority="30" operator="greaterThan">
      <formula>0</formula>
    </cfRule>
  </conditionalFormatting>
  <conditionalFormatting sqref="P101">
    <cfRule type="iconSet" priority="25">
      <iconSet iconSet="3Arrows">
        <cfvo type="percent" val="0"/>
        <cfvo type="num" val="0"/>
        <cfvo type="num" val="0" gte="0"/>
      </iconSet>
    </cfRule>
    <cfRule type="cellIs" dxfId="32" priority="26" operator="lessThan">
      <formula>0</formula>
    </cfRule>
    <cfRule type="cellIs" dxfId="31" priority="27" operator="greaterThan">
      <formula>0</formula>
    </cfRule>
  </conditionalFormatting>
  <conditionalFormatting sqref="J51:J55 J57:J61">
    <cfRule type="iconSet" priority="22">
      <iconSet iconSet="3Arrows">
        <cfvo type="percent" val="0"/>
        <cfvo type="num" val="0"/>
        <cfvo type="num" val="0" gte="0"/>
      </iconSet>
    </cfRule>
    <cfRule type="cellIs" dxfId="30" priority="23" operator="lessThan">
      <formula>0</formula>
    </cfRule>
    <cfRule type="cellIs" dxfId="29" priority="24" operator="greaterThan">
      <formula>0</formula>
    </cfRule>
  </conditionalFormatting>
  <conditionalFormatting sqref="J50 J56 J62">
    <cfRule type="iconSet" priority="19">
      <iconSet iconSet="3Arrows">
        <cfvo type="percent" val="0"/>
        <cfvo type="num" val="0"/>
        <cfvo type="num" val="0" gte="0"/>
      </iconSet>
    </cfRule>
    <cfRule type="cellIs" dxfId="28" priority="20" operator="lessThan">
      <formula>0</formula>
    </cfRule>
    <cfRule type="cellIs" dxfId="27" priority="21" operator="greaterThan">
      <formula>0</formula>
    </cfRule>
  </conditionalFormatting>
  <conditionalFormatting sqref="J56">
    <cfRule type="iconSet" priority="16">
      <iconSet iconSet="3Arrows">
        <cfvo type="percent" val="0"/>
        <cfvo type="num" val="0"/>
        <cfvo type="num" val="0" gte="0"/>
      </iconSet>
    </cfRule>
    <cfRule type="cellIs" dxfId="26" priority="17" operator="lessThan">
      <formula>0</formula>
    </cfRule>
    <cfRule type="cellIs" dxfId="25" priority="18" operator="greaterThan">
      <formula>0</formula>
    </cfRule>
  </conditionalFormatting>
  <conditionalFormatting sqref="J62">
    <cfRule type="iconSet" priority="13">
      <iconSet iconSet="3Arrows">
        <cfvo type="percent" val="0"/>
        <cfvo type="num" val="0"/>
        <cfvo type="num" val="0" gte="0"/>
      </iconSet>
    </cfRule>
    <cfRule type="cellIs" dxfId="24" priority="14" operator="lessThan">
      <formula>0</formula>
    </cfRule>
    <cfRule type="cellIs" dxfId="23" priority="15" operator="greaterThan">
      <formula>0</formula>
    </cfRule>
  </conditionalFormatting>
  <conditionalFormatting sqref="J104:J105">
    <cfRule type="iconSet" priority="10">
      <iconSet iconSet="3Arrows">
        <cfvo type="percent" val="0"/>
        <cfvo type="num" val="0"/>
        <cfvo type="num" val="0" gte="0"/>
      </iconSet>
    </cfRule>
    <cfRule type="cellIs" dxfId="22" priority="11" operator="lessThan">
      <formula>0</formula>
    </cfRule>
    <cfRule type="cellIs" dxfId="21" priority="12" operator="greaterThan">
      <formula>0</formula>
    </cfRule>
  </conditionalFormatting>
  <conditionalFormatting sqref="J104">
    <cfRule type="iconSet" priority="7">
      <iconSet iconSet="3Arrows">
        <cfvo type="percent" val="0"/>
        <cfvo type="num" val="0"/>
        <cfvo type="num" val="0" gte="0"/>
      </iconSet>
    </cfRule>
    <cfRule type="cellIs" dxfId="20" priority="8" operator="lessThan">
      <formula>0</formula>
    </cfRule>
    <cfRule type="cellIs" dxfId="19" priority="9" operator="greaterThan">
      <formula>0</formula>
    </cfRule>
  </conditionalFormatting>
  <conditionalFormatting sqref="J105">
    <cfRule type="iconSet" priority="4">
      <iconSet iconSet="3Arrows">
        <cfvo type="percent" val="0"/>
        <cfvo type="num" val="0"/>
        <cfvo type="num" val="0" gte="0"/>
      </iconSet>
    </cfRule>
    <cfRule type="cellIs" dxfId="18" priority="5" operator="lessThan">
      <formula>0</formula>
    </cfRule>
    <cfRule type="cellIs" dxfId="17" priority="6" operator="greaterThan">
      <formula>0</formula>
    </cfRule>
  </conditionalFormatting>
  <conditionalFormatting sqref="J6:J111">
    <cfRule type="cellIs" dxfId="16" priority="1" operator="lessThan">
      <formula>-0.1</formula>
    </cfRule>
    <cfRule type="cellIs" dxfId="15" priority="2" operator="greaterThan">
      <formula>0.1</formula>
    </cfRule>
    <cfRule type="cellIs" dxfId="14" priority="3" operator="greaterThan">
      <formula>0.1</formula>
    </cfRule>
  </conditionalFormatting>
  <conditionalFormatting sqref="J6:J111">
    <cfRule type="iconSet" priority="5719">
      <iconSet iconSet="3Arrows">
        <cfvo type="percent" val="0"/>
        <cfvo type="num" val="0"/>
        <cfvo type="num" val="0" gte="0"/>
      </iconSet>
    </cfRule>
    <cfRule type="cellIs" dxfId="13" priority="5720" operator="lessThan">
      <formula>0</formula>
    </cfRule>
    <cfRule type="cellIs" dxfId="12" priority="5721" operator="greaterThan">
      <formula>0</formula>
    </cfRule>
  </conditionalFormatting>
  <conditionalFormatting sqref="P6:P111">
    <cfRule type="iconSet" priority="5722">
      <iconSet iconSet="3Arrows">
        <cfvo type="percent" val="0"/>
        <cfvo type="num" val="0"/>
        <cfvo type="num" val="0" gte="0"/>
      </iconSet>
    </cfRule>
    <cfRule type="cellIs" dxfId="11" priority="5723" operator="lessThan">
      <formula>0</formula>
    </cfRule>
    <cfRule type="cellIs" dxfId="10" priority="5724" operator="greaterThan">
      <formula>0</formula>
    </cfRule>
  </conditionalFormatting>
  <conditionalFormatting sqref="J99:J111">
    <cfRule type="iconSet" priority="5725">
      <iconSet iconSet="3Arrows">
        <cfvo type="percent" val="0"/>
        <cfvo type="num" val="0"/>
        <cfvo type="num" val="0" gte="0"/>
      </iconSet>
    </cfRule>
    <cfRule type="cellIs" dxfId="9" priority="5726" operator="lessThan">
      <formula>0</formula>
    </cfRule>
    <cfRule type="cellIs" dxfId="8" priority="5727" operator="greaterThan">
      <formula>0</formula>
    </cfRule>
  </conditionalFormatting>
  <conditionalFormatting sqref="P98:P111">
    <cfRule type="iconSet" priority="5728">
      <iconSet iconSet="3Arrows">
        <cfvo type="percent" val="0"/>
        <cfvo type="num" val="0"/>
        <cfvo type="num" val="0" gte="0"/>
      </iconSet>
    </cfRule>
    <cfRule type="cellIs" dxfId="7" priority="5729" operator="lessThan">
      <formula>0</formula>
    </cfRule>
    <cfRule type="cellIs" dxfId="6" priority="5730" operator="greaterThan">
      <formula>0</formula>
    </cfRule>
  </conditionalFormatting>
  <conditionalFormatting sqref="J98:J111">
    <cfRule type="iconSet" priority="5731">
      <iconSet iconSet="3Arrows">
        <cfvo type="percent" val="0"/>
        <cfvo type="num" val="0"/>
        <cfvo type="num" val="0" gte="0"/>
      </iconSet>
    </cfRule>
    <cfRule type="cellIs" dxfId="5" priority="5732" operator="lessThan">
      <formula>0</formula>
    </cfRule>
    <cfRule type="cellIs" dxfId="4" priority="5733" operator="greaterThan">
      <formula>0</formula>
    </cfRule>
  </conditionalFormatting>
  <conditionalFormatting sqref="J104:J111">
    <cfRule type="iconSet" priority="5734">
      <iconSet iconSet="3Arrows">
        <cfvo type="percent" val="0"/>
        <cfvo type="num" val="0"/>
        <cfvo type="num" val="0" gte="0"/>
      </iconSet>
    </cfRule>
    <cfRule type="cellIs" dxfId="3" priority="5735" operator="lessThan">
      <formula>0</formula>
    </cfRule>
    <cfRule type="cellIs" dxfId="2" priority="5736" operator="greaterThan">
      <formula>0</formula>
    </cfRule>
  </conditionalFormatting>
  <conditionalFormatting sqref="J106:J111">
    <cfRule type="iconSet" priority="5737">
      <iconSet iconSet="3Arrows">
        <cfvo type="percent" val="0"/>
        <cfvo type="num" val="0"/>
        <cfvo type="num" val="0" gte="0"/>
      </iconSet>
    </cfRule>
    <cfRule type="cellIs" dxfId="1" priority="5738" operator="lessThan">
      <formula>0</formula>
    </cfRule>
    <cfRule type="cellIs" dxfId="0" priority="5739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Eseyin Kayode</cp:lastModifiedBy>
  <cp:lastPrinted>2019-06-28T13:32:12Z</cp:lastPrinted>
  <dcterms:created xsi:type="dcterms:W3CDTF">2011-05-06T08:53:19Z</dcterms:created>
  <dcterms:modified xsi:type="dcterms:W3CDTF">2023-02-15T13:48:56Z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