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.2\users$\olufisayo.ademilua\Desktop\PRICELIST\NSE Price list\"/>
    </mc:Choice>
  </mc:AlternateContent>
  <xr:revisionPtr revIDLastSave="0" documentId="13_ncr:1_{1B47586B-C7A6-4D56-A136-368D8F2BC1D9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Pricelist'!$A$5:$R$113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Pricelist'!$A$1:$Q$113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3" i="1" l="1"/>
</calcChain>
</file>

<file path=xl/sharedStrings.xml><?xml version="1.0" encoding="utf-8"?>
<sst xmlns="http://schemas.openxmlformats.org/spreadsheetml/2006/main" count="129" uniqueCount="129">
  <si>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</si>
  <si>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</si>
  <si>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</si>
  <si>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</si>
  <si>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</si>
  <si>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</si>
  <si>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</si>
  <si>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</si>
  <si>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</si>
  <si>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</si>
  <si>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</si>
  <si>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</si>
  <si>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</si>
  <si>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</si>
  <si>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</si>
  <si>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</si>
  <si>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</si>
  <si>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</si>
  <si>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</si>
  <si>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</si>
  <si>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</si>
  <si>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</si>
  <si>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</si>
  <si>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</si>
  <si>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</si>
  <si>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</si>
  <si>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</si>
  <si>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</si>
  <si>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</si>
  <si>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</si>
  <si>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</si>
  <si>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</si>
  <si>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</si>
  <si>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</si>
  <si>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</si>
  <si>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</si>
  <si>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</si>
  <si>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</si>
  <si>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</si>
  <si>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</si>
  <si>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</si>
  <si>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</si>
  <si>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</si>
  <si>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ETERNA</t>
  </si>
  <si>
    <t>NAHCO</t>
  </si>
  <si>
    <t>MAYBAKER</t>
  </si>
  <si>
    <t>HONYFLOUR</t>
  </si>
  <si>
    <t>OKOMUOIL</t>
  </si>
  <si>
    <t>Mkt Cap (N'Mn)</t>
  </si>
  <si>
    <t>JBERGER</t>
  </si>
  <si>
    <t>WAPIC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</si>
  <si>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</si>
  <si>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</si>
  <si>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</si>
  <si>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</si>
  <si>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</si>
  <si>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</si>
  <si>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</si>
  <si>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</si>
  <si>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INTBREW</t>
  </si>
  <si>
    <t>CHAMS</t>
  </si>
  <si>
    <t>SEPLAT</t>
  </si>
  <si>
    <t>MTNN</t>
  </si>
  <si>
    <t>CONOIL</t>
  </si>
  <si>
    <t>NEIMETH</t>
  </si>
  <si>
    <t>LASACO</t>
  </si>
  <si>
    <t>UNITYBNK</t>
  </si>
  <si>
    <t>CAVERTON</t>
  </si>
  <si>
    <t>BUACEMENT</t>
  </si>
  <si>
    <t>ARDOVA</t>
  </si>
  <si>
    <t>FIDSON</t>
  </si>
  <si>
    <t>REDSTAREX</t>
  </si>
  <si>
    <t>PRESCO</t>
  </si>
  <si>
    <t>CUSTODIAN</t>
  </si>
  <si>
    <t>JAIZBANK</t>
  </si>
  <si>
    <t>LEARNAFRCA</t>
  </si>
  <si>
    <t>MANSARD</t>
  </si>
  <si>
    <t>LIVESTOCK</t>
  </si>
  <si>
    <t>CORNERST</t>
  </si>
  <si>
    <t>BERGER</t>
  </si>
  <si>
    <t>MBENEFIT</t>
  </si>
  <si>
    <t>REGALINS</t>
  </si>
  <si>
    <t>CAP</t>
  </si>
  <si>
    <t>CHAMPION</t>
  </si>
  <si>
    <t>AIRTELAFRI</t>
  </si>
  <si>
    <t>NPFMCRFBK</t>
  </si>
  <si>
    <t>ROYALEX</t>
  </si>
  <si>
    <t>COURTVILLE</t>
  </si>
  <si>
    <t>FTNCOCOA</t>
  </si>
  <si>
    <t>GTCO</t>
  </si>
  <si>
    <t>JAPAULGOLD</t>
  </si>
  <si>
    <t>MRS</t>
  </si>
  <si>
    <t>MULTIVERSE</t>
  </si>
  <si>
    <t>UPDC</t>
  </si>
  <si>
    <t>NGXGROUP</t>
  </si>
  <si>
    <t>SOVRENINS</t>
  </si>
  <si>
    <t>CHIPLC</t>
  </si>
  <si>
    <t>NEM</t>
  </si>
  <si>
    <t>BUAFOODS</t>
  </si>
  <si>
    <t>LINKASSURE</t>
  </si>
  <si>
    <t>PRESTIGE</t>
  </si>
  <si>
    <t>ABCTRANS</t>
  </si>
  <si>
    <t>UPL</t>
  </si>
  <si>
    <t>ACADEMY</t>
  </si>
  <si>
    <t>BETAGLAS</t>
  </si>
  <si>
    <t>RTBRISCOE</t>
  </si>
  <si>
    <t>IKEJAHOTEL</t>
  </si>
  <si>
    <t>SCOA</t>
  </si>
  <si>
    <t>PHARMDEKO</t>
  </si>
  <si>
    <t>JOHNHOLT</t>
  </si>
  <si>
    <t>NIGERINS</t>
  </si>
  <si>
    <t>TRANSCOHOT</t>
  </si>
  <si>
    <t>DAARCOMM</t>
  </si>
  <si>
    <t>NNFM</t>
  </si>
  <si>
    <t>CILEASING</t>
  </si>
  <si>
    <t>AFRINSURE</t>
  </si>
  <si>
    <t>ELLAHLAKES</t>
  </si>
  <si>
    <t>ETRANZACT</t>
  </si>
  <si>
    <t>IMG</t>
  </si>
  <si>
    <t>MORISON</t>
  </si>
  <si>
    <t>NCR</t>
  </si>
  <si>
    <t>UNIVINSURE</t>
  </si>
  <si>
    <t>ABBEYBDS</t>
  </si>
  <si>
    <t>AFROMEDIA</t>
  </si>
  <si>
    <t>CWG</t>
  </si>
  <si>
    <t>INFINITY</t>
  </si>
  <si>
    <t>MEYER</t>
  </si>
  <si>
    <t>TRANSEXPR</t>
  </si>
  <si>
    <t>VERITASKAP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</si>
</sst>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7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43" fontId="4" fillId="4" borderId="1" xfId="1" applyNumberFormat="1" applyFont="1" applyFill="1" applyBorder="1" applyAlignment="1">
      <alignment horizontal="right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Border="1" applyProtection="1">
      <protection hidden="1"/>
    </xf>
    <xf numFmtId="0" fontId="0" fillId="0" borderId="0" xfId="0" applyBorder="1"/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2" fontId="0" fillId="0" borderId="0" xfId="0" applyNumberFormat="1"/>
    <xf numFmtId="43" fontId="3" fillId="3" borderId="0" xfId="0" applyNumberFormat="1" applyFont="1" applyFill="1"/>
    <xf numFmtId="43" fontId="8" fillId="7" borderId="0" xfId="0" applyNumberFormat="1" applyFont="1" applyFill="1" applyProtection="1">
      <protection hidden="1"/>
    </xf>
    <xf numFmtId="2" fontId="5" fillId="0" borderId="1" xfId="0" applyNumberFormat="1" applyFont="1" applyBorder="1" applyAlignment="1" applyProtection="1">
      <alignment horizontal="right"/>
      <protection hidden="1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/>
    <xf numFmtId="165" fontId="2" fillId="4" borderId="1" xfId="1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36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dewuyi/AppData/Roaming/Microsoft/Excel/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38"/>
  <sheetViews>
    <sheetView tabSelected="1" zoomScaleNormal="100" zoomScaleSheetLayoutView="100" workbookViewId="0">
      <pane ySplit="5" topLeftCell="A6" activePane="bottomLeft" state="frozen"/>
      <selection pane="bottomLeft" activeCell="R142" sqref="R142"/>
    </sheetView>
  </sheetViews>
  <sheetFormatPr defaultRowHeight="15" x14ac:dyDescent="0.25"/>
  <cols>
    <col min="1" max="1" width="4.140625" customWidth="1"/>
    <col min="2" max="2" width="11.28515625" customWidth="1"/>
    <col min="3" max="4" width="8.5703125" customWidth="1"/>
    <col min="5" max="5" width="9.7109375" customWidth="1"/>
    <col min="6" max="6" width="9" customWidth="1"/>
    <col min="7" max="7" width="8.28515625" customWidth="1"/>
    <col min="8" max="8" width="9.5703125" customWidth="1"/>
    <col min="9" max="9" width="10" style="9" customWidth="1"/>
    <col min="10" max="10" width="10.42578125" style="9" customWidth="1"/>
    <col min="11" max="11" width="11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.28515625" bestFit="1" customWidth="1"/>
    <col min="17" max="17" width="10.85546875" customWidth="1"/>
    <col min="18" max="18" width="9.28515625" bestFit="1" customWidth="1"/>
    <col min="19" max="19" width="11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6" t="s">
        <v>14</v>
      </c>
      <c r="G3" s="36"/>
      <c r="H3" s="36"/>
      <c r="I3" s="35">
        <f ca="1">TODAY()</f>
        <v>44635</v>
      </c>
      <c r="J3" s="35"/>
      <c r="K3" s="35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32" t="s">
        <v>13</v>
      </c>
      <c r="B5" s="33" t="s">
        <v>0</v>
      </c>
      <c r="C5" s="32" t="s">
        <v>1</v>
      </c>
      <c r="D5" s="32" t="s">
        <v>2</v>
      </c>
      <c r="E5" s="32" t="s">
        <v>3</v>
      </c>
      <c r="F5" s="32" t="s">
        <v>4</v>
      </c>
      <c r="G5" s="32" t="s">
        <v>5</v>
      </c>
      <c r="H5" s="32" t="s">
        <v>9</v>
      </c>
      <c r="I5" s="8" t="s">
        <v>6</v>
      </c>
      <c r="J5" s="8" t="s">
        <v>10</v>
      </c>
      <c r="K5" s="34" t="s">
        <v>7</v>
      </c>
      <c r="L5" s="16" t="s">
        <v>8</v>
      </c>
      <c r="M5" s="6" t="s">
        <v>11</v>
      </c>
      <c r="N5" s="10" t="s">
        <v>48</v>
      </c>
      <c r="O5" s="6" t="s">
        <v>12</v>
      </c>
      <c r="P5" s="8" t="s">
        <v>15</v>
      </c>
      <c r="Q5" s="6" t="s">
        <v>53</v>
      </c>
      <c r="R5" s="6" t="s">
        <v>54</v>
      </c>
    </row>
    <row r="6" spans="1:188" x14ac:dyDescent="0.25">
      <c r="A6" s="23">
        <v>1</v>
      </c>
      <c r="B6" s="23" t="s">
        <v>122</v>
      </c>
      <c r="C6" s="17">
        <v>1.04</v>
      </c>
      <c r="D6" s="17">
        <v>1.04</v>
      </c>
      <c r="E6" s="17">
        <v>1.04</v>
      </c>
      <c r="F6" s="17">
        <v>1.04</v>
      </c>
      <c r="G6" s="24">
        <v>1.04</v>
      </c>
      <c r="H6" s="25">
        <v>0</v>
      </c>
      <c r="I6" s="26">
        <v>0</v>
      </c>
      <c r="J6" s="18">
        <v>0</v>
      </c>
      <c r="K6" s="27">
        <v>988350</v>
      </c>
      <c r="L6" s="27">
        <v>1027884</v>
      </c>
      <c r="M6" s="19">
        <v>2476.4112077480909</v>
      </c>
      <c r="N6" s="19">
        <v>6720.0000004800004</v>
      </c>
      <c r="O6" s="20">
        <v>1.04</v>
      </c>
      <c r="P6" s="18">
        <v>0</v>
      </c>
      <c r="Q6" s="17">
        <v>1.04</v>
      </c>
      <c r="R6" s="17">
        <v>1.04</v>
      </c>
      <c r="S6" s="29"/>
      <c r="T6" s="28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3">
        <v>2</v>
      </c>
      <c r="B7" s="23" t="s">
        <v>101</v>
      </c>
      <c r="C7" s="17">
        <v>0.32</v>
      </c>
      <c r="D7" s="17">
        <v>0.32</v>
      </c>
      <c r="E7" s="17">
        <v>0.32</v>
      </c>
      <c r="F7" s="17">
        <v>0.32</v>
      </c>
      <c r="G7" s="24">
        <v>0.32</v>
      </c>
      <c r="H7" s="25">
        <v>0</v>
      </c>
      <c r="I7" s="26">
        <v>0</v>
      </c>
      <c r="J7" s="18">
        <v>0</v>
      </c>
      <c r="K7" s="27">
        <v>14000</v>
      </c>
      <c r="L7" s="27">
        <v>4430</v>
      </c>
      <c r="M7" s="19">
        <v>10.672898547232997</v>
      </c>
      <c r="N7" s="19">
        <v>530.46400031999997</v>
      </c>
      <c r="O7" s="20">
        <v>0.31642857142857145</v>
      </c>
      <c r="P7" s="18">
        <v>3.2258064516129004E-2</v>
      </c>
      <c r="Q7" s="17">
        <v>0.36</v>
      </c>
      <c r="R7" s="17">
        <v>0.31</v>
      </c>
      <c r="S7" s="29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3">
        <v>3</v>
      </c>
      <c r="B8" s="23" t="s">
        <v>103</v>
      </c>
      <c r="C8" s="17">
        <v>1.77</v>
      </c>
      <c r="D8" s="17">
        <v>1.77</v>
      </c>
      <c r="E8" s="17">
        <v>1.77</v>
      </c>
      <c r="F8" s="17">
        <v>1.77</v>
      </c>
      <c r="G8" s="24">
        <v>1.77</v>
      </c>
      <c r="H8" s="25">
        <v>0</v>
      </c>
      <c r="I8" s="26">
        <v>0</v>
      </c>
      <c r="J8" s="18">
        <v>0</v>
      </c>
      <c r="K8" s="27">
        <v>506</v>
      </c>
      <c r="L8" s="27">
        <v>809.6</v>
      </c>
      <c r="M8" s="19">
        <v>1.9505143710699402</v>
      </c>
      <c r="N8" s="19">
        <v>1070.4959999999999</v>
      </c>
      <c r="O8" s="20">
        <v>1.6</v>
      </c>
      <c r="P8" s="18">
        <v>2.54</v>
      </c>
      <c r="Q8" s="17">
        <v>2</v>
      </c>
      <c r="R8" s="17">
        <v>0.55000000000000004</v>
      </c>
      <c r="S8" s="29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3">
        <v>4</v>
      </c>
      <c r="B9" s="23" t="s">
        <v>16</v>
      </c>
      <c r="C9" s="17">
        <v>10.25</v>
      </c>
      <c r="D9" s="17">
        <v>10.25</v>
      </c>
      <c r="E9" s="17">
        <v>10.5</v>
      </c>
      <c r="F9" s="17">
        <v>10.25</v>
      </c>
      <c r="G9" s="24">
        <v>10.5</v>
      </c>
      <c r="H9" s="25">
        <v>2.4390243902439046E-2</v>
      </c>
      <c r="I9" s="26">
        <v>0.25</v>
      </c>
      <c r="J9" s="18">
        <v>2.4390243902439046E-2</v>
      </c>
      <c r="K9" s="27">
        <v>10434434</v>
      </c>
      <c r="L9" s="27">
        <v>108914157.84999999</v>
      </c>
      <c r="M9" s="19">
        <v>262399.49369985785</v>
      </c>
      <c r="N9" s="19">
        <v>373224.86900999997</v>
      </c>
      <c r="O9" s="20">
        <v>10.437955508655284</v>
      </c>
      <c r="P9" s="18">
        <v>0.12903225806451601</v>
      </c>
      <c r="Q9" s="17">
        <v>10.5</v>
      </c>
      <c r="R9" s="17">
        <v>9.25</v>
      </c>
      <c r="S9" s="2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3">
        <v>5</v>
      </c>
      <c r="B10" s="23" t="s">
        <v>115</v>
      </c>
      <c r="C10" s="17">
        <v>0.2</v>
      </c>
      <c r="D10" s="17">
        <v>0.2</v>
      </c>
      <c r="E10" s="17">
        <v>0.2</v>
      </c>
      <c r="F10" s="17">
        <v>0.2</v>
      </c>
      <c r="G10" s="24">
        <v>0.2</v>
      </c>
      <c r="H10" s="25">
        <v>0</v>
      </c>
      <c r="I10" s="26">
        <v>0</v>
      </c>
      <c r="J10" s="18">
        <v>0</v>
      </c>
      <c r="K10" s="27">
        <v>7250</v>
      </c>
      <c r="L10" s="27">
        <v>1450</v>
      </c>
      <c r="M10" s="19">
        <v>3.4933866576721999</v>
      </c>
      <c r="N10" s="19">
        <v>4117</v>
      </c>
      <c r="O10" s="20">
        <v>0.2</v>
      </c>
      <c r="P10" s="18">
        <v>0</v>
      </c>
      <c r="Q10" s="17">
        <v>0.2</v>
      </c>
      <c r="R10" s="17">
        <v>0.2</v>
      </c>
      <c r="S10" s="29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3">
        <v>6</v>
      </c>
      <c r="B11" s="23" t="s">
        <v>17</v>
      </c>
      <c r="C11" s="31">
        <v>6.1</v>
      </c>
      <c r="D11" s="17">
        <v>6.1</v>
      </c>
      <c r="E11" s="17">
        <v>6.1</v>
      </c>
      <c r="F11" s="17">
        <v>6</v>
      </c>
      <c r="G11" s="24">
        <v>6.1</v>
      </c>
      <c r="H11" s="25">
        <v>1.6666666666666607E-2</v>
      </c>
      <c r="I11" s="26">
        <v>0</v>
      </c>
      <c r="J11" s="18">
        <v>0</v>
      </c>
      <c r="K11" s="27">
        <v>2591265</v>
      </c>
      <c r="L11" s="27">
        <v>15649300</v>
      </c>
      <c r="M11" s="19">
        <v>37702.797118558316</v>
      </c>
      <c r="N11" s="19">
        <v>12200</v>
      </c>
      <c r="O11" s="20">
        <v>6.0392510993665258</v>
      </c>
      <c r="P11" s="18">
        <v>-3.9370078740157521E-2</v>
      </c>
      <c r="Q11" s="17">
        <v>7.8</v>
      </c>
      <c r="R11" s="17">
        <v>6.1</v>
      </c>
      <c r="S11" s="29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3">
        <v>7</v>
      </c>
      <c r="B12" s="23" t="s">
        <v>123</v>
      </c>
      <c r="C12" s="17">
        <v>0.2</v>
      </c>
      <c r="D12" s="17">
        <v>0.2</v>
      </c>
      <c r="E12" s="17">
        <v>0.2</v>
      </c>
      <c r="F12" s="17">
        <v>0.2</v>
      </c>
      <c r="G12" s="24">
        <v>0.2</v>
      </c>
      <c r="H12" s="25">
        <v>0</v>
      </c>
      <c r="I12" s="26">
        <v>0</v>
      </c>
      <c r="J12" s="18">
        <v>0</v>
      </c>
      <c r="K12" s="27">
        <v>110</v>
      </c>
      <c r="L12" s="27">
        <v>22</v>
      </c>
      <c r="M12" s="19">
        <v>5.3003107909509239E-2</v>
      </c>
      <c r="N12" s="19">
        <v>887.80939720000015</v>
      </c>
      <c r="O12" s="20">
        <v>0.2</v>
      </c>
      <c r="P12" s="18">
        <v>0</v>
      </c>
      <c r="Q12" s="17">
        <v>0.2</v>
      </c>
      <c r="R12" s="17">
        <v>0.2</v>
      </c>
      <c r="S12" s="29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3">
        <v>8</v>
      </c>
      <c r="B13" s="23" t="s">
        <v>18</v>
      </c>
      <c r="C13" s="31">
        <v>0.68</v>
      </c>
      <c r="D13" s="17">
        <v>0.68</v>
      </c>
      <c r="E13" s="17">
        <v>0.72</v>
      </c>
      <c r="F13" s="17">
        <v>0.65</v>
      </c>
      <c r="G13" s="24">
        <v>0.65</v>
      </c>
      <c r="H13" s="25">
        <v>0.10769230769230753</v>
      </c>
      <c r="I13" s="26">
        <v>-3.0000000000000027E-2</v>
      </c>
      <c r="J13" s="18">
        <v>-4.4117647058823595E-2</v>
      </c>
      <c r="K13" s="27">
        <v>7757031</v>
      </c>
      <c r="L13" s="27">
        <v>5244499.99</v>
      </c>
      <c r="M13" s="19">
        <v>12635.218131881371</v>
      </c>
      <c r="N13" s="19">
        <v>13437.6225139</v>
      </c>
      <c r="O13" s="20">
        <v>0.67609630411429322</v>
      </c>
      <c r="P13" s="18">
        <v>-7.1428571428571286E-2</v>
      </c>
      <c r="Q13" s="17">
        <v>0.84</v>
      </c>
      <c r="R13" s="17">
        <v>0.65</v>
      </c>
      <c r="S13" s="29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3">
        <v>9</v>
      </c>
      <c r="B14" s="23" t="s">
        <v>84</v>
      </c>
      <c r="C14" s="17">
        <v>1260</v>
      </c>
      <c r="D14" s="17">
        <v>1260</v>
      </c>
      <c r="E14" s="17">
        <v>1260</v>
      </c>
      <c r="F14" s="17">
        <v>1260</v>
      </c>
      <c r="G14" s="24">
        <v>1260</v>
      </c>
      <c r="H14" s="25">
        <v>0</v>
      </c>
      <c r="I14" s="26">
        <v>0</v>
      </c>
      <c r="J14" s="18">
        <v>0</v>
      </c>
      <c r="K14" s="27">
        <v>149</v>
      </c>
      <c r="L14" s="27">
        <v>186153.7</v>
      </c>
      <c r="M14" s="19">
        <v>448.48748403883684</v>
      </c>
      <c r="N14" s="19">
        <v>4735270.8950399999</v>
      </c>
      <c r="O14" s="20">
        <v>1249.3536912751679</v>
      </c>
      <c r="P14" s="18">
        <v>0.31937172774869116</v>
      </c>
      <c r="Q14" s="17">
        <v>1271</v>
      </c>
      <c r="R14" s="17">
        <v>955</v>
      </c>
      <c r="S14" s="29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3">
        <v>10</v>
      </c>
      <c r="B15" s="23" t="s">
        <v>69</v>
      </c>
      <c r="C15" s="17">
        <v>11.95</v>
      </c>
      <c r="D15" s="17">
        <v>11.95</v>
      </c>
      <c r="E15" s="17">
        <v>11.95</v>
      </c>
      <c r="F15" s="17">
        <v>11.95</v>
      </c>
      <c r="G15" s="24">
        <v>11.95</v>
      </c>
      <c r="H15" s="25">
        <v>0</v>
      </c>
      <c r="I15" s="26">
        <v>0</v>
      </c>
      <c r="J15" s="18">
        <v>0</v>
      </c>
      <c r="K15" s="27">
        <v>330841</v>
      </c>
      <c r="L15" s="27">
        <v>3947452.95</v>
      </c>
      <c r="M15" s="19">
        <v>9510.33066711639</v>
      </c>
      <c r="N15" s="19">
        <v>15564.64918085</v>
      </c>
      <c r="O15" s="20">
        <v>11.93157120792163</v>
      </c>
      <c r="P15" s="18">
        <v>-8.0769230769230815E-2</v>
      </c>
      <c r="Q15" s="17">
        <v>13.85</v>
      </c>
      <c r="R15" s="17">
        <v>11.6</v>
      </c>
      <c r="S15" s="29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3">
        <v>11</v>
      </c>
      <c r="B16" s="23" t="s">
        <v>79</v>
      </c>
      <c r="C16" s="17">
        <v>8.3000000000000007</v>
      </c>
      <c r="D16" s="17">
        <v>8.3000000000000007</v>
      </c>
      <c r="E16" s="17">
        <v>8.3000000000000007</v>
      </c>
      <c r="F16" s="17">
        <v>8.3000000000000007</v>
      </c>
      <c r="G16" s="24">
        <v>8.3000000000000007</v>
      </c>
      <c r="H16" s="25">
        <v>0</v>
      </c>
      <c r="I16" s="26">
        <v>0</v>
      </c>
      <c r="J16" s="18">
        <v>0</v>
      </c>
      <c r="K16" s="27">
        <v>18832</v>
      </c>
      <c r="L16" s="27">
        <v>154161.5</v>
      </c>
      <c r="M16" s="19">
        <v>371.41084636326406</v>
      </c>
      <c r="N16" s="19">
        <v>2405.5346101</v>
      </c>
      <c r="O16" s="20">
        <v>8.1861459218351733</v>
      </c>
      <c r="P16" s="18">
        <v>-2.9239766081871288E-2</v>
      </c>
      <c r="Q16" s="17">
        <v>8.5500000000000007</v>
      </c>
      <c r="R16" s="17">
        <v>7.55</v>
      </c>
      <c r="S16" s="29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3">
        <v>12</v>
      </c>
      <c r="B17" s="23" t="s">
        <v>104</v>
      </c>
      <c r="C17" s="17">
        <v>52.95</v>
      </c>
      <c r="D17" s="17">
        <v>52.95</v>
      </c>
      <c r="E17" s="17">
        <v>52.95</v>
      </c>
      <c r="F17" s="17">
        <v>52.95</v>
      </c>
      <c r="G17" s="24">
        <v>52.95</v>
      </c>
      <c r="H17" s="25">
        <v>0</v>
      </c>
      <c r="I17" s="26">
        <v>0</v>
      </c>
      <c r="J17" s="18">
        <v>0</v>
      </c>
      <c r="K17" s="27">
        <v>250</v>
      </c>
      <c r="L17" s="27">
        <v>12325</v>
      </c>
      <c r="M17" s="19">
        <v>29.693786590213698</v>
      </c>
      <c r="N17" s="19">
        <v>26473.517400000001</v>
      </c>
      <c r="O17" s="20">
        <v>49.3</v>
      </c>
      <c r="P17" s="18">
        <v>0</v>
      </c>
      <c r="Q17" s="17">
        <v>52.95</v>
      </c>
      <c r="R17" s="17">
        <v>52.95</v>
      </c>
      <c r="S17" s="29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3">
        <v>13</v>
      </c>
      <c r="B18" s="23" t="s">
        <v>68</v>
      </c>
      <c r="C18" s="17">
        <v>70.75</v>
      </c>
      <c r="D18" s="17">
        <v>70.75</v>
      </c>
      <c r="E18" s="17">
        <v>70.75</v>
      </c>
      <c r="F18" s="17">
        <v>70.75</v>
      </c>
      <c r="G18" s="24">
        <v>70.75</v>
      </c>
      <c r="H18" s="25">
        <v>0</v>
      </c>
      <c r="I18" s="26">
        <v>0</v>
      </c>
      <c r="J18" s="18">
        <v>0</v>
      </c>
      <c r="K18" s="27">
        <v>23723</v>
      </c>
      <c r="L18" s="27">
        <v>1538776.2</v>
      </c>
      <c r="M18" s="19">
        <v>3707.2691353265714</v>
      </c>
      <c r="N18" s="19">
        <v>2395903.049745</v>
      </c>
      <c r="O18" s="20">
        <v>64.864317329174213</v>
      </c>
      <c r="P18" s="18">
        <v>5.5182699478001584E-2</v>
      </c>
      <c r="Q18" s="17">
        <v>71.95</v>
      </c>
      <c r="R18" s="17">
        <v>68</v>
      </c>
      <c r="S18" s="29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3">
        <v>14</v>
      </c>
      <c r="B19" s="23" t="s">
        <v>98</v>
      </c>
      <c r="C19" s="17">
        <v>61.4</v>
      </c>
      <c r="D19" s="17">
        <v>61.4</v>
      </c>
      <c r="E19" s="17">
        <v>61.4</v>
      </c>
      <c r="F19" s="17">
        <v>61.4</v>
      </c>
      <c r="G19" s="24">
        <v>61.4</v>
      </c>
      <c r="H19" s="25">
        <v>0</v>
      </c>
      <c r="I19" s="26">
        <v>0</v>
      </c>
      <c r="J19" s="18">
        <v>0</v>
      </c>
      <c r="K19" s="27">
        <v>7719</v>
      </c>
      <c r="L19" s="27">
        <v>433410</v>
      </c>
      <c r="M19" s="19">
        <v>1044.1853181391091</v>
      </c>
      <c r="N19" s="19">
        <v>1105200</v>
      </c>
      <c r="O19" s="20">
        <v>56.148464827050134</v>
      </c>
      <c r="P19" s="18">
        <v>0.53499999999999992</v>
      </c>
      <c r="Q19" s="17">
        <v>66</v>
      </c>
      <c r="R19" s="17">
        <v>44</v>
      </c>
      <c r="S19" s="2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3">
        <v>15</v>
      </c>
      <c r="B20" s="23" t="s">
        <v>19</v>
      </c>
      <c r="C20" s="31">
        <v>8.9499999999999993</v>
      </c>
      <c r="D20" s="17">
        <v>8.9499999999999993</v>
      </c>
      <c r="E20" s="17">
        <v>8.9499999999999993</v>
      </c>
      <c r="F20" s="17">
        <v>8.9499999999999993</v>
      </c>
      <c r="G20" s="24">
        <v>8.9499999999999993</v>
      </c>
      <c r="H20" s="25">
        <v>0</v>
      </c>
      <c r="I20" s="26">
        <v>0</v>
      </c>
      <c r="J20" s="18">
        <v>0</v>
      </c>
      <c r="K20" s="27">
        <v>106250</v>
      </c>
      <c r="L20" s="27">
        <v>952922</v>
      </c>
      <c r="M20" s="19">
        <v>2295.8103452429709</v>
      </c>
      <c r="N20" s="19">
        <v>16809.908257999999</v>
      </c>
      <c r="O20" s="20">
        <v>8.9686776470588239</v>
      </c>
      <c r="P20" s="18">
        <v>1.7045454545454364E-2</v>
      </c>
      <c r="Q20" s="17">
        <v>9.5</v>
      </c>
      <c r="R20" s="17">
        <v>8.6</v>
      </c>
      <c r="S20" s="29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3">
        <v>16</v>
      </c>
      <c r="B21" s="23" t="s">
        <v>82</v>
      </c>
      <c r="C21" s="17">
        <v>18</v>
      </c>
      <c r="D21" s="17">
        <v>18</v>
      </c>
      <c r="E21" s="17">
        <v>18</v>
      </c>
      <c r="F21" s="17">
        <v>18</v>
      </c>
      <c r="G21" s="24">
        <v>18</v>
      </c>
      <c r="H21" s="25">
        <v>0</v>
      </c>
      <c r="I21" s="26">
        <v>0</v>
      </c>
      <c r="J21" s="18">
        <v>0</v>
      </c>
      <c r="K21" s="27">
        <v>56444</v>
      </c>
      <c r="L21" s="27">
        <v>1072831</v>
      </c>
      <c r="M21" s="19">
        <v>2584.6989664393959</v>
      </c>
      <c r="N21" s="19">
        <v>12600</v>
      </c>
      <c r="O21" s="20">
        <v>19.006998086599108</v>
      </c>
      <c r="P21" s="18">
        <v>-7.455012853470433E-2</v>
      </c>
      <c r="Q21" s="17">
        <v>19.5</v>
      </c>
      <c r="R21" s="17">
        <v>17.55</v>
      </c>
      <c r="S21" s="29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3">
        <v>17</v>
      </c>
      <c r="B22" s="23" t="s">
        <v>67</v>
      </c>
      <c r="C22" s="31">
        <v>1.35</v>
      </c>
      <c r="D22" s="17">
        <v>1.35</v>
      </c>
      <c r="E22" s="17">
        <v>1.35</v>
      </c>
      <c r="F22" s="17">
        <v>1.35</v>
      </c>
      <c r="G22" s="24">
        <v>1.35</v>
      </c>
      <c r="H22" s="25">
        <v>0</v>
      </c>
      <c r="I22" s="26">
        <v>0</v>
      </c>
      <c r="J22" s="18">
        <v>0</v>
      </c>
      <c r="K22" s="27">
        <v>1022296</v>
      </c>
      <c r="L22" s="27">
        <v>1353180.85</v>
      </c>
      <c r="M22" s="19">
        <v>3260.1268460741562</v>
      </c>
      <c r="N22" s="19">
        <v>4523.1881625000005</v>
      </c>
      <c r="O22" s="20">
        <v>1.3236683406762817</v>
      </c>
      <c r="P22" s="18">
        <v>-0.21511627906976738</v>
      </c>
      <c r="Q22" s="17">
        <v>1.79</v>
      </c>
      <c r="R22" s="17">
        <v>1.3</v>
      </c>
      <c r="S22" s="29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3">
        <v>18</v>
      </c>
      <c r="B23" s="23" t="s">
        <v>83</v>
      </c>
      <c r="C23" s="17">
        <v>2.23</v>
      </c>
      <c r="D23" s="17">
        <v>2.23</v>
      </c>
      <c r="E23" s="17">
        <v>2.23</v>
      </c>
      <c r="F23" s="17">
        <v>2.23</v>
      </c>
      <c r="G23" s="24">
        <v>2.23</v>
      </c>
      <c r="H23" s="25">
        <v>0</v>
      </c>
      <c r="I23" s="26">
        <v>0</v>
      </c>
      <c r="J23" s="18">
        <v>0</v>
      </c>
      <c r="K23" s="27">
        <v>96733</v>
      </c>
      <c r="L23" s="27">
        <v>206414.59</v>
      </c>
      <c r="M23" s="19">
        <v>497.30067217577761</v>
      </c>
      <c r="N23" s="19">
        <v>17459.77711472</v>
      </c>
      <c r="O23" s="20">
        <v>2.1338590760133562</v>
      </c>
      <c r="P23" s="18">
        <v>-5.1063829787234116E-2</v>
      </c>
      <c r="Q23" s="17">
        <v>2.5499999999999998</v>
      </c>
      <c r="R23" s="17">
        <v>2.0499999999999998</v>
      </c>
      <c r="S23" s="29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3">
        <v>19</v>
      </c>
      <c r="B24" s="23" t="s">
        <v>60</v>
      </c>
      <c r="C24" s="17">
        <v>0.22</v>
      </c>
      <c r="D24" s="17">
        <v>0.22</v>
      </c>
      <c r="E24" s="17">
        <v>0.23</v>
      </c>
      <c r="F24" s="17">
        <v>0.21</v>
      </c>
      <c r="G24" s="24">
        <v>0.23</v>
      </c>
      <c r="H24" s="25">
        <v>9.5238095238095344E-2</v>
      </c>
      <c r="I24" s="26">
        <v>1.0000000000000009E-2</v>
      </c>
      <c r="J24" s="18">
        <v>4.5454545454545414E-2</v>
      </c>
      <c r="K24" s="27">
        <v>822527</v>
      </c>
      <c r="L24" s="27">
        <v>179602.76</v>
      </c>
      <c r="M24" s="19">
        <v>432.70474859662227</v>
      </c>
      <c r="N24" s="19">
        <v>1080.0938000000001</v>
      </c>
      <c r="O24" s="20">
        <v>0.21835485035749588</v>
      </c>
      <c r="P24" s="18">
        <v>4.5454545454545414E-2</v>
      </c>
      <c r="Q24" s="17">
        <v>0.24</v>
      </c>
      <c r="R24" s="17">
        <v>0.2</v>
      </c>
      <c r="S24" s="29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3">
        <v>20</v>
      </c>
      <c r="B25" s="23" t="s">
        <v>96</v>
      </c>
      <c r="C25" s="17">
        <v>0.65</v>
      </c>
      <c r="D25" s="17">
        <v>0.65</v>
      </c>
      <c r="E25" s="17">
        <v>0.65</v>
      </c>
      <c r="F25" s="17">
        <v>0.65</v>
      </c>
      <c r="G25" s="24">
        <v>0.65</v>
      </c>
      <c r="H25" s="25">
        <v>0</v>
      </c>
      <c r="I25" s="26">
        <v>0</v>
      </c>
      <c r="J25" s="18">
        <v>0</v>
      </c>
      <c r="K25" s="27">
        <v>25900</v>
      </c>
      <c r="L25" s="27">
        <v>16829</v>
      </c>
      <c r="M25" s="19">
        <v>40.544968318596865</v>
      </c>
      <c r="N25" s="19">
        <v>6957.9250000000002</v>
      </c>
      <c r="O25" s="20">
        <v>0.64976833976833981</v>
      </c>
      <c r="P25" s="18">
        <v>-0.17721518987341778</v>
      </c>
      <c r="Q25" s="17">
        <v>0.74</v>
      </c>
      <c r="R25" s="17">
        <v>0.56000000000000005</v>
      </c>
      <c r="S25" s="29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3">
        <v>21</v>
      </c>
      <c r="B26" s="23" t="s">
        <v>114</v>
      </c>
      <c r="C26" s="17">
        <v>3.5</v>
      </c>
      <c r="D26" s="17">
        <v>3.5</v>
      </c>
      <c r="E26" s="17">
        <v>3.5</v>
      </c>
      <c r="F26" s="17">
        <v>3.5</v>
      </c>
      <c r="G26" s="24">
        <v>3.5</v>
      </c>
      <c r="H26" s="25">
        <v>0</v>
      </c>
      <c r="I26" s="26">
        <v>0</v>
      </c>
      <c r="J26" s="18">
        <v>0</v>
      </c>
      <c r="K26" s="27">
        <v>79282</v>
      </c>
      <c r="L26" s="27">
        <v>257666.5</v>
      </c>
      <c r="M26" s="19">
        <v>620.77842291661648</v>
      </c>
      <c r="N26" s="19">
        <v>1414.88375</v>
      </c>
      <c r="O26" s="20">
        <v>3.25</v>
      </c>
      <c r="P26" s="18">
        <v>-0.16666666666666674</v>
      </c>
      <c r="Q26" s="17">
        <v>4.2</v>
      </c>
      <c r="R26" s="17">
        <v>3.5</v>
      </c>
      <c r="S26" s="29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3">
        <v>22</v>
      </c>
      <c r="B27" s="23" t="s">
        <v>63</v>
      </c>
      <c r="C27" s="17">
        <v>24</v>
      </c>
      <c r="D27" s="17">
        <v>24</v>
      </c>
      <c r="E27" s="17">
        <v>24</v>
      </c>
      <c r="F27" s="17">
        <v>24</v>
      </c>
      <c r="G27" s="24">
        <v>24</v>
      </c>
      <c r="H27" s="25">
        <v>0</v>
      </c>
      <c r="I27" s="26">
        <v>0</v>
      </c>
      <c r="J27" s="18">
        <v>0</v>
      </c>
      <c r="K27" s="27">
        <v>28477</v>
      </c>
      <c r="L27" s="27">
        <v>705541.2</v>
      </c>
      <c r="M27" s="19">
        <v>1699.8125617365745</v>
      </c>
      <c r="N27" s="19">
        <v>16654.850808000003</v>
      </c>
      <c r="O27" s="20">
        <v>24.775826105277943</v>
      </c>
      <c r="P27" s="18">
        <v>9.0909090909090828E-2</v>
      </c>
      <c r="Q27" s="17">
        <v>26.5</v>
      </c>
      <c r="R27" s="17">
        <v>21.3</v>
      </c>
      <c r="S27" s="29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3">
        <v>23</v>
      </c>
      <c r="B28" s="23" t="s">
        <v>78</v>
      </c>
      <c r="C28" s="17">
        <v>0.68</v>
      </c>
      <c r="D28" s="17">
        <v>0.68</v>
      </c>
      <c r="E28" s="17">
        <v>0.67</v>
      </c>
      <c r="F28" s="17">
        <v>0.62</v>
      </c>
      <c r="G28" s="24">
        <v>0.62</v>
      </c>
      <c r="H28" s="25">
        <v>8.0645161290322731E-2</v>
      </c>
      <c r="I28" s="26">
        <v>-6.0000000000000053E-2</v>
      </c>
      <c r="J28" s="18">
        <v>-8.8235294117647078E-2</v>
      </c>
      <c r="K28" s="27">
        <v>8580496</v>
      </c>
      <c r="L28" s="27">
        <v>5442635.0999999996</v>
      </c>
      <c r="M28" s="19">
        <v>13112.571614426482</v>
      </c>
      <c r="N28" s="19">
        <v>11263.163492599999</v>
      </c>
      <c r="O28" s="20">
        <v>0.63430308690779647</v>
      </c>
      <c r="P28" s="18">
        <v>0.34782608695652173</v>
      </c>
      <c r="Q28" s="17">
        <v>0.74</v>
      </c>
      <c r="R28" s="17">
        <v>0.5</v>
      </c>
      <c r="S28" s="29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3">
        <v>24</v>
      </c>
      <c r="B29" s="23" t="s">
        <v>87</v>
      </c>
      <c r="C29" s="17">
        <v>0.57999999999999996</v>
      </c>
      <c r="D29" s="17">
        <v>0.57999999999999996</v>
      </c>
      <c r="E29" s="17">
        <v>0.57999999999999996</v>
      </c>
      <c r="F29" s="17">
        <v>0.57999999999999996</v>
      </c>
      <c r="G29" s="24">
        <v>0.57999999999999996</v>
      </c>
      <c r="H29" s="25">
        <v>0</v>
      </c>
      <c r="I29" s="26">
        <v>0</v>
      </c>
      <c r="J29" s="18">
        <v>0</v>
      </c>
      <c r="K29" s="27">
        <v>236156</v>
      </c>
      <c r="L29" s="27">
        <v>136962</v>
      </c>
      <c r="M29" s="19">
        <v>329.97325752282745</v>
      </c>
      <c r="N29" s="19">
        <v>2060.16</v>
      </c>
      <c r="O29" s="20">
        <v>0.57996409153271566</v>
      </c>
      <c r="P29" s="18">
        <v>0.52631578947368407</v>
      </c>
      <c r="Q29" s="17">
        <v>0.61</v>
      </c>
      <c r="R29" s="17">
        <v>0.35</v>
      </c>
      <c r="S29" s="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3">
        <v>25</v>
      </c>
      <c r="B30" s="23" t="s">
        <v>73</v>
      </c>
      <c r="C30" s="17">
        <v>7.2</v>
      </c>
      <c r="D30" s="17">
        <v>7.2</v>
      </c>
      <c r="E30" s="17">
        <v>7.2</v>
      </c>
      <c r="F30" s="17">
        <v>7.2</v>
      </c>
      <c r="G30" s="24">
        <v>7.2</v>
      </c>
      <c r="H30" s="25">
        <v>0</v>
      </c>
      <c r="I30" s="26">
        <v>0</v>
      </c>
      <c r="J30" s="18">
        <v>0</v>
      </c>
      <c r="K30" s="27">
        <v>343978</v>
      </c>
      <c r="L30" s="27">
        <v>2421587.75</v>
      </c>
      <c r="M30" s="19">
        <v>5834.1671284361673</v>
      </c>
      <c r="N30" s="19">
        <v>42349.422204000002</v>
      </c>
      <c r="O30" s="20">
        <v>7.0399495025844674</v>
      </c>
      <c r="P30" s="18">
        <v>-8.8607594936708889E-2</v>
      </c>
      <c r="Q30" s="17">
        <v>8</v>
      </c>
      <c r="R30" s="17">
        <v>7.05</v>
      </c>
      <c r="S30" s="29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3">
        <v>26</v>
      </c>
      <c r="B31" s="23" t="s">
        <v>56</v>
      </c>
      <c r="C31" s="31">
        <v>2.2999999999999998</v>
      </c>
      <c r="D31" s="17">
        <v>2.2999999999999998</v>
      </c>
      <c r="E31" s="17">
        <v>2.3199999999999998</v>
      </c>
      <c r="F31" s="17">
        <v>2.2999999999999998</v>
      </c>
      <c r="G31" s="24">
        <v>2.2999999999999998</v>
      </c>
      <c r="H31" s="25">
        <v>8.6956521739129933E-3</v>
      </c>
      <c r="I31" s="26">
        <v>0</v>
      </c>
      <c r="J31" s="18">
        <v>0</v>
      </c>
      <c r="K31" s="27">
        <v>2098690</v>
      </c>
      <c r="L31" s="27">
        <v>4844288.04</v>
      </c>
      <c r="M31" s="19">
        <v>11671.014624039319</v>
      </c>
      <c r="N31" s="19">
        <v>4051.0406598</v>
      </c>
      <c r="O31" s="20">
        <v>2.3082437329953449</v>
      </c>
      <c r="P31" s="18">
        <v>-0.1287878787878789</v>
      </c>
      <c r="Q31" s="17">
        <v>2.95</v>
      </c>
      <c r="R31" s="17">
        <v>2.2799999999999998</v>
      </c>
      <c r="S31" s="29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3">
        <v>27</v>
      </c>
      <c r="B32" s="23" t="s">
        <v>124</v>
      </c>
      <c r="C32" s="17">
        <v>0.99</v>
      </c>
      <c r="D32" s="17">
        <v>0.99</v>
      </c>
      <c r="E32" s="17">
        <v>0.99</v>
      </c>
      <c r="F32" s="17">
        <v>0.99</v>
      </c>
      <c r="G32" s="24">
        <v>0.99</v>
      </c>
      <c r="H32" s="25">
        <v>0</v>
      </c>
      <c r="I32" s="26">
        <v>0</v>
      </c>
      <c r="J32" s="18">
        <v>0</v>
      </c>
      <c r="K32" s="27">
        <v>11614</v>
      </c>
      <c r="L32" s="27">
        <v>12488.28</v>
      </c>
      <c r="M32" s="19">
        <v>30.087166020189368</v>
      </c>
      <c r="N32" s="19">
        <v>2499.5780954100001</v>
      </c>
      <c r="O32" s="20">
        <v>1.0752781126226969</v>
      </c>
      <c r="P32" s="18">
        <v>-0.11607142857142871</v>
      </c>
      <c r="Q32" s="17">
        <v>1.23</v>
      </c>
      <c r="R32" s="17">
        <v>0.99</v>
      </c>
      <c r="S32" s="29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3">
        <v>28</v>
      </c>
      <c r="B33" s="23" t="s">
        <v>112</v>
      </c>
      <c r="C33" s="17">
        <v>0.2</v>
      </c>
      <c r="D33" s="17">
        <v>0.2</v>
      </c>
      <c r="E33" s="17">
        <v>0.2</v>
      </c>
      <c r="F33" s="17">
        <v>0.2</v>
      </c>
      <c r="G33" s="24">
        <v>0.2</v>
      </c>
      <c r="H33" s="25">
        <v>0</v>
      </c>
      <c r="I33" s="26">
        <v>0</v>
      </c>
      <c r="J33" s="18">
        <v>0</v>
      </c>
      <c r="K33" s="27">
        <v>15000</v>
      </c>
      <c r="L33" s="27">
        <v>3000</v>
      </c>
      <c r="M33" s="19">
        <v>7.2276965331148961</v>
      </c>
      <c r="N33" s="19">
        <v>2400</v>
      </c>
      <c r="O33" s="20">
        <v>0.2</v>
      </c>
      <c r="P33" s="18">
        <v>0</v>
      </c>
      <c r="Q33" s="17">
        <v>0.2</v>
      </c>
      <c r="R33" s="17">
        <v>0.2</v>
      </c>
      <c r="S33" s="29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3">
        <v>29</v>
      </c>
      <c r="B34" s="23" t="s">
        <v>40</v>
      </c>
      <c r="C34" s="17">
        <v>273.5</v>
      </c>
      <c r="D34" s="17">
        <v>273.5</v>
      </c>
      <c r="E34" s="17">
        <v>273.5</v>
      </c>
      <c r="F34" s="17">
        <v>273.5</v>
      </c>
      <c r="G34" s="24">
        <v>273.5</v>
      </c>
      <c r="H34" s="25">
        <v>0</v>
      </c>
      <c r="I34" s="26">
        <v>0</v>
      </c>
      <c r="J34" s="18">
        <v>0</v>
      </c>
      <c r="K34" s="27">
        <v>155385</v>
      </c>
      <c r="L34" s="27">
        <v>43502359</v>
      </c>
      <c r="M34" s="19">
        <v>104807.28310887321</v>
      </c>
      <c r="N34" s="19">
        <v>4660578.7766349996</v>
      </c>
      <c r="O34" s="20">
        <v>279.96498375004023</v>
      </c>
      <c r="P34" s="18">
        <v>6.4202334630350189E-2</v>
      </c>
      <c r="Q34" s="17">
        <v>284.89999999999998</v>
      </c>
      <c r="R34" s="17">
        <v>250</v>
      </c>
      <c r="S34" s="29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3">
        <v>30</v>
      </c>
      <c r="B35" s="23" t="s">
        <v>20</v>
      </c>
      <c r="C35" s="17">
        <v>16</v>
      </c>
      <c r="D35" s="17">
        <v>16</v>
      </c>
      <c r="E35" s="17">
        <v>16</v>
      </c>
      <c r="F35" s="17">
        <v>16</v>
      </c>
      <c r="G35" s="24">
        <v>16</v>
      </c>
      <c r="H35" s="25">
        <v>0</v>
      </c>
      <c r="I35" s="26">
        <v>0</v>
      </c>
      <c r="J35" s="18">
        <v>0</v>
      </c>
      <c r="K35" s="27">
        <v>1815726</v>
      </c>
      <c r="L35" s="27">
        <v>29064966.25</v>
      </c>
      <c r="M35" s="19">
        <v>70024.251933408828</v>
      </c>
      <c r="N35" s="19">
        <v>194350.05184</v>
      </c>
      <c r="O35" s="20">
        <v>16.007352568614426</v>
      </c>
      <c r="P35" s="18">
        <v>-8.045977011494243E-2</v>
      </c>
      <c r="Q35" s="17">
        <v>18.3</v>
      </c>
      <c r="R35" s="17">
        <v>15.6</v>
      </c>
      <c r="S35" s="29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3">
        <v>31</v>
      </c>
      <c r="B36" s="23" t="s">
        <v>116</v>
      </c>
      <c r="C36" s="17">
        <v>3.12</v>
      </c>
      <c r="D36" s="17">
        <v>3.12</v>
      </c>
      <c r="E36" s="17">
        <v>3.12</v>
      </c>
      <c r="F36" s="17">
        <v>3.12</v>
      </c>
      <c r="G36" s="24">
        <v>3.12</v>
      </c>
      <c r="H36" s="25">
        <v>0</v>
      </c>
      <c r="I36" s="26">
        <v>0</v>
      </c>
      <c r="J36" s="18">
        <v>0</v>
      </c>
      <c r="K36" s="27">
        <v>40370</v>
      </c>
      <c r="L36" s="27">
        <v>138154.1</v>
      </c>
      <c r="M36" s="19">
        <v>332.84530320186957</v>
      </c>
      <c r="N36" s="19">
        <v>6240</v>
      </c>
      <c r="O36" s="20">
        <v>3.422197176120882</v>
      </c>
      <c r="P36" s="18">
        <v>-0.26588235294117646</v>
      </c>
      <c r="Q36" s="17">
        <v>4.25</v>
      </c>
      <c r="R36" s="17">
        <v>3.12</v>
      </c>
      <c r="S36" s="29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3">
        <v>32</v>
      </c>
      <c r="B37" s="23" t="s">
        <v>43</v>
      </c>
      <c r="C37" s="17">
        <v>5.04</v>
      </c>
      <c r="D37" s="17">
        <v>5.04</v>
      </c>
      <c r="E37" s="17">
        <v>5.25</v>
      </c>
      <c r="F37" s="17">
        <v>5.15</v>
      </c>
      <c r="G37" s="24">
        <v>5.25</v>
      </c>
      <c r="H37" s="25">
        <v>1.9417475728155331E-2</v>
      </c>
      <c r="I37" s="26">
        <v>0.20999999999999996</v>
      </c>
      <c r="J37" s="18">
        <v>4.1666666666666741E-2</v>
      </c>
      <c r="K37" s="27">
        <v>710507</v>
      </c>
      <c r="L37" s="27">
        <v>3736928.13</v>
      </c>
      <c r="M37" s="19">
        <v>9003.1274965668435</v>
      </c>
      <c r="N37" s="19">
        <v>6846.7593967500006</v>
      </c>
      <c r="O37" s="20">
        <v>5.2595233122263396</v>
      </c>
      <c r="P37" s="18">
        <v>3.9603960396039639E-2</v>
      </c>
      <c r="Q37" s="17">
        <v>6.35</v>
      </c>
      <c r="R37" s="17">
        <v>5.05</v>
      </c>
      <c r="S37" s="29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3">
        <v>33</v>
      </c>
      <c r="B38" s="23" t="s">
        <v>21</v>
      </c>
      <c r="C38" s="17">
        <v>11.8</v>
      </c>
      <c r="D38" s="17">
        <v>11.8</v>
      </c>
      <c r="E38" s="17">
        <v>11.85</v>
      </c>
      <c r="F38" s="17">
        <v>11.75</v>
      </c>
      <c r="G38" s="24">
        <v>11.8</v>
      </c>
      <c r="H38" s="25">
        <v>8.5106382978723527E-3</v>
      </c>
      <c r="I38" s="26">
        <v>0</v>
      </c>
      <c r="J38" s="18">
        <v>0</v>
      </c>
      <c r="K38" s="27">
        <v>2044320</v>
      </c>
      <c r="L38" s="27">
        <v>24180481.25</v>
      </c>
      <c r="M38" s="19">
        <v>58256.393499891587</v>
      </c>
      <c r="N38" s="19">
        <v>216524.70439600002</v>
      </c>
      <c r="O38" s="20">
        <v>11.828129280151835</v>
      </c>
      <c r="P38" s="18">
        <v>0.35632183908045989</v>
      </c>
      <c r="Q38" s="17">
        <v>13.1</v>
      </c>
      <c r="R38" s="17">
        <v>8.6</v>
      </c>
      <c r="S38" s="29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3">
        <v>34</v>
      </c>
      <c r="B39" s="23" t="s">
        <v>117</v>
      </c>
      <c r="C39" s="17">
        <v>2.66</v>
      </c>
      <c r="D39" s="17">
        <v>2.66</v>
      </c>
      <c r="E39" s="17">
        <v>2.66</v>
      </c>
      <c r="F39" s="17">
        <v>2.66</v>
      </c>
      <c r="G39" s="24">
        <v>2.66</v>
      </c>
      <c r="H39" s="25">
        <v>0</v>
      </c>
      <c r="I39" s="26">
        <v>0</v>
      </c>
      <c r="J39" s="18">
        <v>0</v>
      </c>
      <c r="K39" s="27">
        <v>676</v>
      </c>
      <c r="L39" s="27">
        <v>1761.58</v>
      </c>
      <c r="M39" s="19">
        <v>4.2440552196015133</v>
      </c>
      <c r="N39" s="19">
        <v>17647.929600000003</v>
      </c>
      <c r="O39" s="20">
        <v>2.6058875739644969</v>
      </c>
      <c r="P39" s="18">
        <v>0.40740740740740766</v>
      </c>
      <c r="Q39" s="17">
        <v>2.66</v>
      </c>
      <c r="R39" s="17">
        <v>1.89</v>
      </c>
      <c r="S39" s="2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3">
        <v>35</v>
      </c>
      <c r="B40" s="23" t="s">
        <v>41</v>
      </c>
      <c r="C40" s="17">
        <v>11.6</v>
      </c>
      <c r="D40" s="17">
        <v>11.6</v>
      </c>
      <c r="E40" s="17">
        <v>11.6</v>
      </c>
      <c r="F40" s="17">
        <v>11.55</v>
      </c>
      <c r="G40" s="24">
        <v>11.6</v>
      </c>
      <c r="H40" s="25">
        <v>4.3290043290042934E-3</v>
      </c>
      <c r="I40" s="26">
        <v>0</v>
      </c>
      <c r="J40" s="18">
        <v>0</v>
      </c>
      <c r="K40" s="27">
        <v>10167463</v>
      </c>
      <c r="L40" s="27">
        <v>117630760.15000001</v>
      </c>
      <c r="M40" s="19">
        <v>283399.81244127499</v>
      </c>
      <c r="N40" s="19">
        <v>416385.39636399999</v>
      </c>
      <c r="O40" s="20">
        <v>11.569332502119753</v>
      </c>
      <c r="P40" s="18">
        <v>1.754385964912264E-2</v>
      </c>
      <c r="Q40" s="17">
        <v>12</v>
      </c>
      <c r="R40" s="17">
        <v>11</v>
      </c>
      <c r="S40" s="29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3">
        <v>36</v>
      </c>
      <c r="B41" s="23" t="s">
        <v>22</v>
      </c>
      <c r="C41" s="17">
        <v>3.6</v>
      </c>
      <c r="D41" s="17">
        <v>3.6</v>
      </c>
      <c r="E41" s="17">
        <v>3.45</v>
      </c>
      <c r="F41" s="17">
        <v>3.45</v>
      </c>
      <c r="G41" s="24">
        <v>3.45</v>
      </c>
      <c r="H41" s="25">
        <v>0</v>
      </c>
      <c r="I41" s="26">
        <v>-0.14999999999999991</v>
      </c>
      <c r="J41" s="18">
        <v>-4.166666666666663E-2</v>
      </c>
      <c r="K41" s="27">
        <v>339561</v>
      </c>
      <c r="L41" s="27">
        <v>1180699.27</v>
      </c>
      <c r="M41" s="19">
        <v>2844.578673476763</v>
      </c>
      <c r="N41" s="19">
        <v>68319.352087499996</v>
      </c>
      <c r="O41" s="20">
        <v>3.4771345060239547</v>
      </c>
      <c r="P41" s="18">
        <v>0.15384615384615374</v>
      </c>
      <c r="Q41" s="17">
        <v>3.5</v>
      </c>
      <c r="R41" s="17">
        <v>2.85</v>
      </c>
      <c r="S41" s="29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3">
        <v>37</v>
      </c>
      <c r="B42" s="23" t="s">
        <v>23</v>
      </c>
      <c r="C42" s="31">
        <v>2.85</v>
      </c>
      <c r="D42" s="17">
        <v>2.85</v>
      </c>
      <c r="E42" s="17">
        <v>2.93</v>
      </c>
      <c r="F42" s="17">
        <v>2.86</v>
      </c>
      <c r="G42" s="24">
        <v>2.93</v>
      </c>
      <c r="H42" s="25">
        <v>2.447552447552459E-2</v>
      </c>
      <c r="I42" s="26">
        <v>8.0000000000000071E-2</v>
      </c>
      <c r="J42" s="18">
        <v>2.8070175438596578E-2</v>
      </c>
      <c r="K42" s="27">
        <v>6097145</v>
      </c>
      <c r="L42" s="27">
        <v>17661278.149999999</v>
      </c>
      <c r="M42" s="19">
        <v>42550.119618377619</v>
      </c>
      <c r="N42" s="19">
        <v>84896.155268600007</v>
      </c>
      <c r="O42" s="20">
        <v>2.8966472258737488</v>
      </c>
      <c r="P42" s="18">
        <v>0.14901960784313739</v>
      </c>
      <c r="Q42" s="17">
        <v>3.1</v>
      </c>
      <c r="R42" s="17">
        <v>2.5</v>
      </c>
      <c r="S42" s="29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3">
        <v>38</v>
      </c>
      <c r="B43" s="23" t="s">
        <v>70</v>
      </c>
      <c r="C43" s="17">
        <v>8</v>
      </c>
      <c r="D43" s="17">
        <v>8</v>
      </c>
      <c r="E43" s="17">
        <v>7.76</v>
      </c>
      <c r="F43" s="17">
        <v>7.76</v>
      </c>
      <c r="G43" s="24">
        <v>7.76</v>
      </c>
      <c r="H43" s="25">
        <v>0</v>
      </c>
      <c r="I43" s="26">
        <v>-0.24000000000000021</v>
      </c>
      <c r="J43" s="18">
        <v>-3.0000000000000027E-2</v>
      </c>
      <c r="K43" s="27">
        <v>826424</v>
      </c>
      <c r="L43" s="27">
        <v>6425637.4299999997</v>
      </c>
      <c r="M43" s="19">
        <v>15480.852458621437</v>
      </c>
      <c r="N43" s="19">
        <v>16190.155540000002</v>
      </c>
      <c r="O43" s="20">
        <v>7.7752309105253472</v>
      </c>
      <c r="P43" s="18">
        <v>0.247588424437299</v>
      </c>
      <c r="Q43" s="17">
        <v>8.5500000000000007</v>
      </c>
      <c r="R43" s="17">
        <v>6.22</v>
      </c>
      <c r="S43" s="29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3">
        <v>39</v>
      </c>
      <c r="B44" s="23" t="s">
        <v>24</v>
      </c>
      <c r="C44" s="17">
        <v>31.5</v>
      </c>
      <c r="D44" s="17">
        <v>31.5</v>
      </c>
      <c r="E44" s="17">
        <v>31.75</v>
      </c>
      <c r="F44" s="17">
        <v>31.75</v>
      </c>
      <c r="G44" s="24">
        <v>31.75</v>
      </c>
      <c r="H44" s="25">
        <v>0</v>
      </c>
      <c r="I44" s="26">
        <v>0.25</v>
      </c>
      <c r="J44" s="18">
        <v>7.9365079365079083E-3</v>
      </c>
      <c r="K44" s="27">
        <v>387779</v>
      </c>
      <c r="L44" s="27">
        <v>12260633.85</v>
      </c>
      <c r="M44" s="19">
        <v>29538.713590478714</v>
      </c>
      <c r="N44" s="19">
        <v>130187.05245875</v>
      </c>
      <c r="O44" s="20">
        <v>31.617580761206767</v>
      </c>
      <c r="P44" s="18">
        <v>0.11992945326278659</v>
      </c>
      <c r="Q44" s="17">
        <v>35.1</v>
      </c>
      <c r="R44" s="17">
        <v>28.1</v>
      </c>
      <c r="S44" s="29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3">
        <v>40</v>
      </c>
      <c r="B45" s="23" t="s">
        <v>88</v>
      </c>
      <c r="C45" s="17">
        <v>0.35</v>
      </c>
      <c r="D45" s="17">
        <v>0.35</v>
      </c>
      <c r="E45" s="17">
        <v>0.37</v>
      </c>
      <c r="F45" s="17">
        <v>0.33</v>
      </c>
      <c r="G45" s="24">
        <v>0.33</v>
      </c>
      <c r="H45" s="25">
        <v>0.1212121212121211</v>
      </c>
      <c r="I45" s="26">
        <v>-1.9999999999999962E-2</v>
      </c>
      <c r="J45" s="18">
        <v>-5.7142857142857051E-2</v>
      </c>
      <c r="K45" s="27">
        <v>2516000</v>
      </c>
      <c r="L45" s="27">
        <v>863404.1</v>
      </c>
      <c r="M45" s="19">
        <v>2080.1409400823959</v>
      </c>
      <c r="N45" s="19">
        <v>726</v>
      </c>
      <c r="O45" s="20">
        <v>0.34316538155802861</v>
      </c>
      <c r="P45" s="18">
        <v>-0.15384615384615385</v>
      </c>
      <c r="Q45" s="17">
        <v>0.39</v>
      </c>
      <c r="R45" s="17">
        <v>0.33</v>
      </c>
      <c r="S45" s="29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3">
        <v>41</v>
      </c>
      <c r="B46" s="23" t="s">
        <v>51</v>
      </c>
      <c r="C46" s="17">
        <v>6.05</v>
      </c>
      <c r="D46" s="17">
        <v>6.05</v>
      </c>
      <c r="E46" s="17">
        <v>6.05</v>
      </c>
      <c r="F46" s="17">
        <v>6.05</v>
      </c>
      <c r="G46" s="24">
        <v>6.05</v>
      </c>
      <c r="H46" s="25">
        <v>0</v>
      </c>
      <c r="I46" s="26">
        <v>0</v>
      </c>
      <c r="J46" s="18">
        <v>0</v>
      </c>
      <c r="K46" s="27">
        <v>64370</v>
      </c>
      <c r="L46" s="27">
        <v>387070.3</v>
      </c>
      <c r="M46" s="19">
        <v>932.54222179391422</v>
      </c>
      <c r="N46" s="19">
        <v>7235.0527524000008</v>
      </c>
      <c r="O46" s="20">
        <v>6.0132095696753147</v>
      </c>
      <c r="P46" s="18">
        <v>1.6806722689075571E-2</v>
      </c>
      <c r="Q46" s="17">
        <v>6.4</v>
      </c>
      <c r="R46" s="17">
        <v>5.95</v>
      </c>
      <c r="S46" s="29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3">
        <v>42</v>
      </c>
      <c r="B47" s="23" t="s">
        <v>89</v>
      </c>
      <c r="C47" s="17">
        <v>26.7</v>
      </c>
      <c r="D47" s="17">
        <v>26.7</v>
      </c>
      <c r="E47" s="17">
        <v>26.75</v>
      </c>
      <c r="F47" s="17">
        <v>26.2</v>
      </c>
      <c r="G47" s="24">
        <v>26.2</v>
      </c>
      <c r="H47" s="25">
        <v>2.0992366412213803E-2</v>
      </c>
      <c r="I47" s="26">
        <v>-0.5</v>
      </c>
      <c r="J47" s="18">
        <v>-1.8726591760299671E-2</v>
      </c>
      <c r="K47" s="27">
        <v>8293391</v>
      </c>
      <c r="L47" s="27">
        <v>220675019.40000001</v>
      </c>
      <c r="M47" s="19">
        <v>531657.35755414749</v>
      </c>
      <c r="N47" s="19">
        <v>771096.89556400001</v>
      </c>
      <c r="O47" s="20">
        <v>26.608539184996825</v>
      </c>
      <c r="P47" s="18">
        <v>7.692307692307665E-3</v>
      </c>
      <c r="Q47" s="17">
        <v>28</v>
      </c>
      <c r="R47" s="17">
        <v>25.15</v>
      </c>
      <c r="S47" s="29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3">
        <v>43</v>
      </c>
      <c r="B48" s="23" t="s">
        <v>25</v>
      </c>
      <c r="C48" s="17">
        <v>65</v>
      </c>
      <c r="D48" s="17">
        <v>65</v>
      </c>
      <c r="E48" s="17">
        <v>65</v>
      </c>
      <c r="F48" s="17">
        <v>65</v>
      </c>
      <c r="G48" s="24">
        <v>65</v>
      </c>
      <c r="H48" s="25">
        <v>0</v>
      </c>
      <c r="I48" s="26">
        <v>0</v>
      </c>
      <c r="J48" s="18">
        <v>0</v>
      </c>
      <c r="K48" s="27">
        <v>289466</v>
      </c>
      <c r="L48" s="27">
        <v>18806662.550000001</v>
      </c>
      <c r="M48" s="19">
        <v>45309.61657069892</v>
      </c>
      <c r="N48" s="19">
        <v>142374.88323499999</v>
      </c>
      <c r="O48" s="20">
        <v>64.970195290638628</v>
      </c>
      <c r="P48" s="18">
        <v>0.66666666666666674</v>
      </c>
      <c r="Q48" s="17">
        <v>74</v>
      </c>
      <c r="R48" s="17">
        <v>39</v>
      </c>
      <c r="S48" s="29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3">
        <v>44</v>
      </c>
      <c r="B49" s="23" t="s">
        <v>46</v>
      </c>
      <c r="C49" s="17">
        <v>3.79</v>
      </c>
      <c r="D49" s="17">
        <v>3.79</v>
      </c>
      <c r="E49" s="17">
        <v>3.74</v>
      </c>
      <c r="F49" s="17">
        <v>3.73</v>
      </c>
      <c r="G49" s="24">
        <v>3.73</v>
      </c>
      <c r="H49" s="25">
        <v>2.6809651474530849E-3</v>
      </c>
      <c r="I49" s="26">
        <v>-6.0000000000000053E-2</v>
      </c>
      <c r="J49" s="18">
        <v>-1.5831134564643801E-2</v>
      </c>
      <c r="K49" s="27">
        <v>1544452</v>
      </c>
      <c r="L49" s="27">
        <v>5764505.96</v>
      </c>
      <c r="M49" s="19">
        <v>13888.033247404053</v>
      </c>
      <c r="N49" s="19">
        <v>29579.637264339999</v>
      </c>
      <c r="O49" s="20">
        <v>3.7323956717334044</v>
      </c>
      <c r="P49" s="18">
        <v>9.7058823529411864E-2</v>
      </c>
      <c r="Q49" s="17">
        <v>4.0199999999999996</v>
      </c>
      <c r="R49" s="17">
        <v>3.2</v>
      </c>
      <c r="S49" s="2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3">
        <v>45</v>
      </c>
      <c r="B50" s="23" t="s">
        <v>106</v>
      </c>
      <c r="C50" s="17">
        <v>1.52</v>
      </c>
      <c r="D50" s="17">
        <v>1.52</v>
      </c>
      <c r="E50" s="17">
        <v>1.52</v>
      </c>
      <c r="F50" s="17">
        <v>1.52</v>
      </c>
      <c r="G50" s="24">
        <v>1.52</v>
      </c>
      <c r="H50" s="25">
        <v>0</v>
      </c>
      <c r="I50" s="26">
        <v>0</v>
      </c>
      <c r="J50" s="18">
        <v>0</v>
      </c>
      <c r="K50" s="27">
        <v>18000</v>
      </c>
      <c r="L50" s="27">
        <v>24660</v>
      </c>
      <c r="M50" s="19">
        <v>59.41166550220445</v>
      </c>
      <c r="N50" s="19">
        <v>3159.7705264799997</v>
      </c>
      <c r="O50" s="20">
        <v>1.37</v>
      </c>
      <c r="P50" s="18">
        <v>0.24590163934426235</v>
      </c>
      <c r="Q50" s="17">
        <v>1.52</v>
      </c>
      <c r="R50" s="17">
        <v>1.22</v>
      </c>
      <c r="S50" s="29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3">
        <v>46</v>
      </c>
      <c r="B51" s="23" t="s">
        <v>118</v>
      </c>
      <c r="C51" s="17">
        <v>9.5</v>
      </c>
      <c r="D51" s="17">
        <v>9.5</v>
      </c>
      <c r="E51" s="17">
        <v>9.5</v>
      </c>
      <c r="F51" s="17">
        <v>9.5</v>
      </c>
      <c r="G51" s="24">
        <v>9.5</v>
      </c>
      <c r="H51" s="25">
        <v>0</v>
      </c>
      <c r="I51" s="26">
        <v>0</v>
      </c>
      <c r="J51" s="18">
        <v>0</v>
      </c>
      <c r="K51" s="27">
        <v>11300</v>
      </c>
      <c r="L51" s="27">
        <v>99983.6</v>
      </c>
      <c r="M51" s="19">
        <v>240.88370636278219</v>
      </c>
      <c r="N51" s="19">
        <v>3954.3247070000002</v>
      </c>
      <c r="O51" s="20">
        <v>8.8481061946902653</v>
      </c>
      <c r="P51" s="18">
        <v>5.2910052910053462E-3</v>
      </c>
      <c r="Q51" s="17">
        <v>9.5</v>
      </c>
      <c r="R51" s="17">
        <v>9.4499999999999993</v>
      </c>
      <c r="S51" s="29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3">
        <v>47</v>
      </c>
      <c r="B52" s="23" t="s">
        <v>125</v>
      </c>
      <c r="C52" s="17">
        <v>1.32</v>
      </c>
      <c r="D52" s="17">
        <v>1.32</v>
      </c>
      <c r="E52" s="17">
        <v>1.32</v>
      </c>
      <c r="F52" s="17">
        <v>1.32</v>
      </c>
      <c r="G52" s="24">
        <v>1.32</v>
      </c>
      <c r="H52" s="25">
        <v>0</v>
      </c>
      <c r="I52" s="26">
        <v>0</v>
      </c>
      <c r="J52" s="18">
        <v>0</v>
      </c>
      <c r="K52" s="27">
        <v>5000</v>
      </c>
      <c r="L52" s="27">
        <v>6700</v>
      </c>
      <c r="M52" s="19">
        <v>16.141855590623269</v>
      </c>
      <c r="N52" s="19">
        <v>5505.0015504000003</v>
      </c>
      <c r="O52" s="20">
        <v>1.34</v>
      </c>
      <c r="P52" s="18">
        <v>0</v>
      </c>
      <c r="Q52" s="17">
        <v>1.32</v>
      </c>
      <c r="R52" s="17">
        <v>1.32</v>
      </c>
      <c r="S52" s="29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3">
        <v>48</v>
      </c>
      <c r="B53" s="23" t="s">
        <v>59</v>
      </c>
      <c r="C53" s="31">
        <v>5.05</v>
      </c>
      <c r="D53" s="17">
        <v>5.05</v>
      </c>
      <c r="E53" s="17">
        <v>5.0999999999999996</v>
      </c>
      <c r="F53" s="17">
        <v>5.05</v>
      </c>
      <c r="G53" s="24">
        <v>5.0999999999999996</v>
      </c>
      <c r="H53" s="25">
        <v>9.9009900990099098E-3</v>
      </c>
      <c r="I53" s="26">
        <v>4.9999999999999822E-2</v>
      </c>
      <c r="J53" s="18">
        <v>9.9009900990099098E-3</v>
      </c>
      <c r="K53" s="27">
        <v>1535312</v>
      </c>
      <c r="L53" s="27">
        <v>7789448.0999999996</v>
      </c>
      <c r="M53" s="19">
        <v>18766.589009082803</v>
      </c>
      <c r="N53" s="19">
        <v>136996.54960499998</v>
      </c>
      <c r="O53" s="20">
        <v>5.0735277910939276</v>
      </c>
      <c r="P53" s="18">
        <v>3.0303030303030276E-2</v>
      </c>
      <c r="Q53" s="17">
        <v>6</v>
      </c>
      <c r="R53" s="17">
        <v>4.8499999999999996</v>
      </c>
      <c r="S53" s="29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3">
        <v>49</v>
      </c>
      <c r="B54" s="23" t="s">
        <v>74</v>
      </c>
      <c r="C54" s="17">
        <v>0.72</v>
      </c>
      <c r="D54" s="17">
        <v>0.72</v>
      </c>
      <c r="E54" s="17">
        <v>0.71</v>
      </c>
      <c r="F54" s="17">
        <v>0.7</v>
      </c>
      <c r="G54" s="24">
        <v>0.7</v>
      </c>
      <c r="H54" s="25">
        <v>1.4285714285714235E-2</v>
      </c>
      <c r="I54" s="26">
        <v>-2.0000000000000018E-2</v>
      </c>
      <c r="J54" s="18">
        <v>-2.777777777777779E-2</v>
      </c>
      <c r="K54" s="27">
        <v>4445775</v>
      </c>
      <c r="L54" s="27">
        <v>3118067.54</v>
      </c>
      <c r="M54" s="19">
        <v>7512.1486496253647</v>
      </c>
      <c r="N54" s="19">
        <v>20624.97451</v>
      </c>
      <c r="O54" s="20">
        <v>0.70135522827853414</v>
      </c>
      <c r="P54" s="18">
        <v>0.24999999999999978</v>
      </c>
      <c r="Q54" s="17">
        <v>0.8</v>
      </c>
      <c r="R54" s="17">
        <v>0.57999999999999996</v>
      </c>
      <c r="S54" s="29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3">
        <v>50</v>
      </c>
      <c r="B55" s="23" t="s">
        <v>90</v>
      </c>
      <c r="C55" s="17">
        <v>0.35</v>
      </c>
      <c r="D55" s="17">
        <v>0.35</v>
      </c>
      <c r="E55" s="17">
        <v>0.35</v>
      </c>
      <c r="F55" s="17">
        <v>0.33</v>
      </c>
      <c r="G55" s="24">
        <v>0.33</v>
      </c>
      <c r="H55" s="25">
        <v>6.0606060606060552E-2</v>
      </c>
      <c r="I55" s="26">
        <v>-1.9999999999999962E-2</v>
      </c>
      <c r="J55" s="18">
        <v>-5.7142857142857051E-2</v>
      </c>
      <c r="K55" s="27">
        <v>6661728</v>
      </c>
      <c r="L55" s="27">
        <v>2231565.0499999998</v>
      </c>
      <c r="M55" s="19">
        <v>5376.3583251017899</v>
      </c>
      <c r="N55" s="19">
        <v>2066.6915662799997</v>
      </c>
      <c r="O55" s="20">
        <v>0.33498291284183318</v>
      </c>
      <c r="P55" s="18">
        <v>-0.15384615384615385</v>
      </c>
      <c r="Q55" s="17">
        <v>0.45</v>
      </c>
      <c r="R55" s="17">
        <v>0.33</v>
      </c>
      <c r="S55" s="29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3">
        <v>51</v>
      </c>
      <c r="B56" s="23" t="s">
        <v>49</v>
      </c>
      <c r="C56" s="17">
        <v>26.45</v>
      </c>
      <c r="D56" s="17">
        <v>26.45</v>
      </c>
      <c r="E56" s="17">
        <v>26.45</v>
      </c>
      <c r="F56" s="17">
        <v>26.45</v>
      </c>
      <c r="G56" s="24">
        <v>26.45</v>
      </c>
      <c r="H56" s="25">
        <v>0</v>
      </c>
      <c r="I56" s="26">
        <v>0</v>
      </c>
      <c r="J56" s="18">
        <v>0</v>
      </c>
      <c r="K56" s="27">
        <v>16572</v>
      </c>
      <c r="L56" s="27">
        <v>437521.5</v>
      </c>
      <c r="M56" s="19">
        <v>1054.090876237743</v>
      </c>
      <c r="N56" s="19">
        <v>41896.799999999996</v>
      </c>
      <c r="O56" s="20">
        <v>26.401249094858798</v>
      </c>
      <c r="P56" s="18">
        <v>0.18344519015659944</v>
      </c>
      <c r="Q56" s="17">
        <v>26.5</v>
      </c>
      <c r="R56" s="17">
        <v>21.8</v>
      </c>
      <c r="S56" s="29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3">
        <v>52</v>
      </c>
      <c r="B57" s="23" t="s">
        <v>109</v>
      </c>
      <c r="C57" s="17">
        <v>0.86</v>
      </c>
      <c r="D57" s="17">
        <v>0.86</v>
      </c>
      <c r="E57" s="17">
        <v>0.86</v>
      </c>
      <c r="F57" s="17">
        <v>0.86</v>
      </c>
      <c r="G57" s="24">
        <v>0.86</v>
      </c>
      <c r="H57" s="25">
        <v>0</v>
      </c>
      <c r="I57" s="26">
        <v>0</v>
      </c>
      <c r="J57" s="18">
        <v>0</v>
      </c>
      <c r="K57" s="27">
        <v>4579</v>
      </c>
      <c r="L57" s="27">
        <v>3706.2</v>
      </c>
      <c r="M57" s="19">
        <v>8.9290962970101422</v>
      </c>
      <c r="N57" s="19">
        <v>334.67021432000001</v>
      </c>
      <c r="O57" s="20">
        <v>0.80939069665865904</v>
      </c>
      <c r="P57" s="18">
        <v>0.19444444444444442</v>
      </c>
      <c r="Q57" s="17">
        <v>0.86</v>
      </c>
      <c r="R57" s="17">
        <v>0.72</v>
      </c>
      <c r="S57" s="29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3">
        <v>53</v>
      </c>
      <c r="B58" s="23" t="s">
        <v>65</v>
      </c>
      <c r="C58" s="17">
        <v>1.05</v>
      </c>
      <c r="D58" s="17">
        <v>1.05</v>
      </c>
      <c r="E58" s="17">
        <v>1.08</v>
      </c>
      <c r="F58" s="17">
        <v>1.05</v>
      </c>
      <c r="G58" s="24">
        <v>1.08</v>
      </c>
      <c r="H58" s="25">
        <v>2.8571428571428692E-2</v>
      </c>
      <c r="I58" s="26">
        <v>3.0000000000000027E-2</v>
      </c>
      <c r="J58" s="18">
        <v>2.8571428571428692E-2</v>
      </c>
      <c r="K58" s="27">
        <v>778125</v>
      </c>
      <c r="L58" s="27">
        <v>833650</v>
      </c>
      <c r="M58" s="19">
        <v>2008.4564049437445</v>
      </c>
      <c r="N58" s="19">
        <v>7909.3080946800001</v>
      </c>
      <c r="O58" s="20">
        <v>1.0713574297188755</v>
      </c>
      <c r="P58" s="18">
        <v>2.8571428571428692E-2</v>
      </c>
      <c r="Q58" s="17">
        <v>1.1499999999999999</v>
      </c>
      <c r="R58" s="17">
        <v>1</v>
      </c>
      <c r="S58" s="29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3">
        <v>54</v>
      </c>
      <c r="B59" s="23" t="s">
        <v>75</v>
      </c>
      <c r="C59" s="17">
        <v>1.98</v>
      </c>
      <c r="D59" s="17">
        <v>1.98</v>
      </c>
      <c r="E59" s="17">
        <v>1.98</v>
      </c>
      <c r="F59" s="17">
        <v>1.98</v>
      </c>
      <c r="G59" s="24">
        <v>1.98</v>
      </c>
      <c r="H59" s="25">
        <v>0</v>
      </c>
      <c r="I59" s="26">
        <v>0</v>
      </c>
      <c r="J59" s="18">
        <v>0</v>
      </c>
      <c r="K59" s="27">
        <v>17165</v>
      </c>
      <c r="L59" s="27">
        <v>33986.699999999997</v>
      </c>
      <c r="M59" s="19">
        <v>81.88185125400534</v>
      </c>
      <c r="N59" s="19">
        <v>1527.471</v>
      </c>
      <c r="O59" s="20">
        <v>1.9799999999999998</v>
      </c>
      <c r="P59" s="18">
        <v>0.69230769230769229</v>
      </c>
      <c r="Q59" s="17">
        <v>2.66</v>
      </c>
      <c r="R59" s="17">
        <v>1.17</v>
      </c>
      <c r="S59" s="2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3">
        <v>55</v>
      </c>
      <c r="B60" s="23" t="s">
        <v>99</v>
      </c>
      <c r="C60" s="17">
        <v>0.52</v>
      </c>
      <c r="D60" s="17">
        <v>0.52</v>
      </c>
      <c r="E60" s="17">
        <v>0.51</v>
      </c>
      <c r="F60" s="17">
        <v>0.5</v>
      </c>
      <c r="G60" s="24">
        <v>0.51</v>
      </c>
      <c r="H60" s="25">
        <v>2.0000000000000018E-2</v>
      </c>
      <c r="I60" s="26">
        <v>-1.0000000000000009E-2</v>
      </c>
      <c r="J60" s="18">
        <v>-1.9230769230769273E-2</v>
      </c>
      <c r="K60" s="27">
        <v>2628682</v>
      </c>
      <c r="L60" s="27">
        <v>1335747.46</v>
      </c>
      <c r="M60" s="19">
        <v>3218.1257619196763</v>
      </c>
      <c r="N60" s="19">
        <v>5099.9999969399996</v>
      </c>
      <c r="O60" s="20">
        <v>0.50814341940181429</v>
      </c>
      <c r="P60" s="18">
        <v>0</v>
      </c>
      <c r="Q60" s="17">
        <v>0.57999999999999996</v>
      </c>
      <c r="R60" s="17">
        <v>0.46</v>
      </c>
      <c r="S60" s="29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3">
        <v>56</v>
      </c>
      <c r="B61" s="23" t="s">
        <v>77</v>
      </c>
      <c r="C61" s="17">
        <v>1.75</v>
      </c>
      <c r="D61" s="17">
        <v>1.75</v>
      </c>
      <c r="E61" s="17">
        <v>1.75</v>
      </c>
      <c r="F61" s="17">
        <v>1.75</v>
      </c>
      <c r="G61" s="24">
        <v>1.75</v>
      </c>
      <c r="H61" s="25">
        <v>0</v>
      </c>
      <c r="I61" s="26">
        <v>0</v>
      </c>
      <c r="J61" s="18">
        <v>0</v>
      </c>
      <c r="K61" s="27">
        <v>247516</v>
      </c>
      <c r="L61" s="27">
        <v>433781.6</v>
      </c>
      <c r="M61" s="19">
        <v>1045.0805888163443</v>
      </c>
      <c r="N61" s="19">
        <v>5249.9989814999999</v>
      </c>
      <c r="O61" s="20">
        <v>1.7525396338014512</v>
      </c>
      <c r="P61" s="18">
        <v>-0.18604651162790697</v>
      </c>
      <c r="Q61" s="17">
        <v>2.15</v>
      </c>
      <c r="R61" s="17">
        <v>1.65</v>
      </c>
      <c r="S61" s="29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3">
        <v>57</v>
      </c>
      <c r="B62" s="23" t="s">
        <v>76</v>
      </c>
      <c r="C62" s="17">
        <v>2.2999999999999998</v>
      </c>
      <c r="D62" s="17">
        <v>2.2999999999999998</v>
      </c>
      <c r="E62" s="17">
        <v>2.2999999999999998</v>
      </c>
      <c r="F62" s="17">
        <v>2.2999999999999998</v>
      </c>
      <c r="G62" s="24">
        <v>2.2999999999999998</v>
      </c>
      <c r="H62" s="25">
        <v>0</v>
      </c>
      <c r="I62" s="26">
        <v>0</v>
      </c>
      <c r="J62" s="18">
        <v>0</v>
      </c>
      <c r="K62" s="27">
        <v>435628</v>
      </c>
      <c r="L62" s="27">
        <v>1009290.77</v>
      </c>
      <c r="M62" s="19">
        <v>2431.6157997446217</v>
      </c>
      <c r="N62" s="19">
        <v>82800</v>
      </c>
      <c r="O62" s="20">
        <v>2.3168638609088488</v>
      </c>
      <c r="P62" s="18">
        <v>-8.6206896551723755E-3</v>
      </c>
      <c r="Q62" s="17">
        <v>2.5</v>
      </c>
      <c r="R62" s="17">
        <v>2.2799999999999998</v>
      </c>
      <c r="S62" s="29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3">
        <v>58</v>
      </c>
      <c r="B63" s="23" t="s">
        <v>45</v>
      </c>
      <c r="C63" s="17">
        <v>4.45</v>
      </c>
      <c r="D63" s="17">
        <v>4.45</v>
      </c>
      <c r="E63" s="17">
        <v>4.45</v>
      </c>
      <c r="F63" s="17">
        <v>4.45</v>
      </c>
      <c r="G63" s="24">
        <v>4.45</v>
      </c>
      <c r="H63" s="25">
        <v>0</v>
      </c>
      <c r="I63" s="26">
        <v>0</v>
      </c>
      <c r="J63" s="18">
        <v>0</v>
      </c>
      <c r="K63" s="27">
        <v>87124</v>
      </c>
      <c r="L63" s="27">
        <v>404044.54</v>
      </c>
      <c r="M63" s="19">
        <v>973.43710699400094</v>
      </c>
      <c r="N63" s="19">
        <v>7677.2952427</v>
      </c>
      <c r="O63" s="20">
        <v>4.6375802304761029</v>
      </c>
      <c r="P63" s="18">
        <v>0.10696517412935336</v>
      </c>
      <c r="Q63" s="17">
        <v>5.45</v>
      </c>
      <c r="R63" s="17">
        <v>4.0199999999999996</v>
      </c>
      <c r="S63" s="29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3">
        <v>59</v>
      </c>
      <c r="B64" s="23" t="s">
        <v>80</v>
      </c>
      <c r="C64" s="31">
        <v>0.27</v>
      </c>
      <c r="D64" s="17">
        <v>0.27</v>
      </c>
      <c r="E64" s="17">
        <v>0.27</v>
      </c>
      <c r="F64" s="17">
        <v>0.26</v>
      </c>
      <c r="G64" s="24">
        <v>0.27</v>
      </c>
      <c r="H64" s="25">
        <v>3.8461538461538547E-2</v>
      </c>
      <c r="I64" s="26">
        <v>0</v>
      </c>
      <c r="J64" s="18">
        <v>0</v>
      </c>
      <c r="K64" s="27">
        <v>611027</v>
      </c>
      <c r="L64" s="27">
        <v>160972.12</v>
      </c>
      <c r="M64" s="19">
        <v>387.81921121738503</v>
      </c>
      <c r="N64" s="19">
        <v>3016.6380477000002</v>
      </c>
      <c r="O64" s="20">
        <v>0.26344518327340688</v>
      </c>
      <c r="P64" s="18">
        <v>-0.18181818181818177</v>
      </c>
      <c r="Q64" s="17">
        <v>0.32</v>
      </c>
      <c r="R64" s="17">
        <v>0.25</v>
      </c>
      <c r="S64" s="29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3">
        <v>60</v>
      </c>
      <c r="B65" s="23" t="s">
        <v>126</v>
      </c>
      <c r="C65" s="17">
        <v>0.55000000000000004</v>
      </c>
      <c r="D65" s="17">
        <v>0.55000000000000004</v>
      </c>
      <c r="E65" s="17">
        <v>0.55000000000000004</v>
      </c>
      <c r="F65" s="17">
        <v>0.55000000000000004</v>
      </c>
      <c r="G65" s="24">
        <v>0.55000000000000004</v>
      </c>
      <c r="H65" s="25">
        <v>0</v>
      </c>
      <c r="I65" s="26">
        <v>0</v>
      </c>
      <c r="J65" s="18">
        <v>0</v>
      </c>
      <c r="K65" s="27">
        <v>9985</v>
      </c>
      <c r="L65" s="27">
        <v>5991</v>
      </c>
      <c r="M65" s="19">
        <v>14.433709976630448</v>
      </c>
      <c r="N65" s="19">
        <v>292.18074765</v>
      </c>
      <c r="O65" s="20">
        <v>0.6</v>
      </c>
      <c r="P65" s="18">
        <v>0.19565217391304346</v>
      </c>
      <c r="Q65" s="17">
        <v>0.55000000000000004</v>
      </c>
      <c r="R65" s="17">
        <v>0.46</v>
      </c>
      <c r="S65" s="29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3">
        <v>61</v>
      </c>
      <c r="B66" s="23" t="s">
        <v>119</v>
      </c>
      <c r="C66" s="17">
        <v>2.1800000000000002</v>
      </c>
      <c r="D66" s="17">
        <v>2.1800000000000002</v>
      </c>
      <c r="E66" s="17">
        <v>2.1800000000000002</v>
      </c>
      <c r="F66" s="17">
        <v>2.1800000000000002</v>
      </c>
      <c r="G66" s="24">
        <v>2.1800000000000002</v>
      </c>
      <c r="H66" s="25">
        <v>0</v>
      </c>
      <c r="I66" s="26">
        <v>0</v>
      </c>
      <c r="J66" s="18">
        <v>0</v>
      </c>
      <c r="K66" s="27">
        <v>958</v>
      </c>
      <c r="L66" s="27">
        <v>2088.44</v>
      </c>
      <c r="M66" s="19">
        <v>5.0315368492061578</v>
      </c>
      <c r="N66" s="19">
        <v>2156.3728875000002</v>
      </c>
      <c r="O66" s="20">
        <v>2.1800000000000002</v>
      </c>
      <c r="P66" s="18">
        <v>9.5477386934673447E-2</v>
      </c>
      <c r="Q66" s="17">
        <v>2.1800000000000002</v>
      </c>
      <c r="R66" s="17">
        <v>1.99</v>
      </c>
      <c r="S66" s="29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3">
        <v>62</v>
      </c>
      <c r="B67" s="23" t="s">
        <v>91</v>
      </c>
      <c r="C67" s="17">
        <v>13.55</v>
      </c>
      <c r="D67" s="17">
        <v>13.55</v>
      </c>
      <c r="E67" s="17">
        <v>13.55</v>
      </c>
      <c r="F67" s="17">
        <v>13.55</v>
      </c>
      <c r="G67" s="24">
        <v>13.55</v>
      </c>
      <c r="H67" s="25">
        <v>0</v>
      </c>
      <c r="I67" s="26">
        <v>0</v>
      </c>
      <c r="J67" s="18">
        <v>0</v>
      </c>
      <c r="K67" s="27">
        <v>66032</v>
      </c>
      <c r="L67" s="27">
        <v>806285.4</v>
      </c>
      <c r="M67" s="19">
        <v>1942.5287300937193</v>
      </c>
      <c r="N67" s="19">
        <v>4129.8558148500006</v>
      </c>
      <c r="O67" s="20">
        <v>12.210525199903078</v>
      </c>
      <c r="P67" s="18">
        <v>9.7165991902834037E-2</v>
      </c>
      <c r="Q67" s="17">
        <v>13.55</v>
      </c>
      <c r="R67" s="17">
        <v>12.35</v>
      </c>
      <c r="S67" s="29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3">
        <v>63</v>
      </c>
      <c r="B68" s="23" t="s">
        <v>62</v>
      </c>
      <c r="C68" s="17">
        <v>205</v>
      </c>
      <c r="D68" s="17">
        <v>205</v>
      </c>
      <c r="E68" s="17">
        <v>204.5</v>
      </c>
      <c r="F68" s="17">
        <v>204.5</v>
      </c>
      <c r="G68" s="24">
        <v>204.5</v>
      </c>
      <c r="H68" s="25">
        <v>0</v>
      </c>
      <c r="I68" s="26">
        <v>-0.5</v>
      </c>
      <c r="J68" s="18">
        <v>-2.4390243902439046E-3</v>
      </c>
      <c r="K68" s="27">
        <v>476218</v>
      </c>
      <c r="L68" s="27">
        <v>97396325.700000003</v>
      </c>
      <c r="M68" s="19">
        <v>234650.36186667311</v>
      </c>
      <c r="N68" s="19">
        <v>4162497.9187250002</v>
      </c>
      <c r="O68" s="20">
        <v>204.5204626872567</v>
      </c>
      <c r="P68" s="18">
        <v>3.8071065989847774E-2</v>
      </c>
      <c r="Q68" s="17">
        <v>206</v>
      </c>
      <c r="R68" s="17">
        <v>185.5</v>
      </c>
      <c r="S68" s="29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3">
        <v>64</v>
      </c>
      <c r="B69" s="23" t="s">
        <v>92</v>
      </c>
      <c r="C69" s="17">
        <v>0.24</v>
      </c>
      <c r="D69" s="17">
        <v>0.24</v>
      </c>
      <c r="E69" s="17">
        <v>0.22</v>
      </c>
      <c r="F69" s="17">
        <v>0.22</v>
      </c>
      <c r="G69" s="24">
        <v>0.22</v>
      </c>
      <c r="H69" s="25">
        <v>0</v>
      </c>
      <c r="I69" s="26">
        <v>-1.999999999999999E-2</v>
      </c>
      <c r="J69" s="18">
        <v>-8.3333333333333259E-2</v>
      </c>
      <c r="K69" s="27">
        <v>373300</v>
      </c>
      <c r="L69" s="27">
        <v>84474.63</v>
      </c>
      <c r="M69" s="19">
        <v>203.51899679572122</v>
      </c>
      <c r="N69" s="19">
        <v>937.6265109200001</v>
      </c>
      <c r="O69" s="20">
        <v>0.22629153495847845</v>
      </c>
      <c r="P69" s="18">
        <v>9.9999999999999867E-2</v>
      </c>
      <c r="Q69" s="17">
        <v>0.25</v>
      </c>
      <c r="R69" s="17">
        <v>0.2</v>
      </c>
      <c r="S69" s="2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3">
        <v>65</v>
      </c>
      <c r="B70" s="23" t="s">
        <v>44</v>
      </c>
      <c r="C70" s="17">
        <v>4</v>
      </c>
      <c r="D70" s="17">
        <v>4</v>
      </c>
      <c r="E70" s="17">
        <v>4.0199999999999996</v>
      </c>
      <c r="F70" s="17">
        <v>4.01</v>
      </c>
      <c r="G70" s="24">
        <v>4.0199999999999996</v>
      </c>
      <c r="H70" s="25">
        <v>2.4937655860348684E-3</v>
      </c>
      <c r="I70" s="26">
        <v>1.9999999999999574E-2</v>
      </c>
      <c r="J70" s="18">
        <v>4.9999999999998934E-3</v>
      </c>
      <c r="K70" s="27">
        <v>326317</v>
      </c>
      <c r="L70" s="27">
        <v>1310868.47</v>
      </c>
      <c r="M70" s="19">
        <v>3158.1864986628761</v>
      </c>
      <c r="N70" s="19">
        <v>6529.3593749999991</v>
      </c>
      <c r="O70" s="20">
        <v>4.0171626669772031</v>
      </c>
      <c r="P70" s="18">
        <v>7.4866310160427663E-2</v>
      </c>
      <c r="Q70" s="17">
        <v>4.4000000000000004</v>
      </c>
      <c r="R70" s="17">
        <v>3.6</v>
      </c>
      <c r="S70" s="29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3">
        <v>66</v>
      </c>
      <c r="B71" s="23" t="s">
        <v>26</v>
      </c>
      <c r="C71" s="17">
        <v>13.5</v>
      </c>
      <c r="D71" s="17">
        <v>13.5</v>
      </c>
      <c r="E71" s="17">
        <v>13.5</v>
      </c>
      <c r="F71" s="17">
        <v>13.5</v>
      </c>
      <c r="G71" s="24">
        <v>13.5</v>
      </c>
      <c r="H71" s="25">
        <v>0</v>
      </c>
      <c r="I71" s="26">
        <v>0</v>
      </c>
      <c r="J71" s="18">
        <v>0</v>
      </c>
      <c r="K71" s="27">
        <v>59668</v>
      </c>
      <c r="L71" s="27">
        <v>800677.45</v>
      </c>
      <c r="M71" s="19">
        <v>1929.0178765027586</v>
      </c>
      <c r="N71" s="19">
        <v>35767.418102999996</v>
      </c>
      <c r="O71" s="20">
        <v>13.418875276530132</v>
      </c>
      <c r="P71" s="18">
        <v>2.2727272727272707E-2</v>
      </c>
      <c r="Q71" s="17">
        <v>14.5</v>
      </c>
      <c r="R71" s="17">
        <v>13</v>
      </c>
      <c r="S71" s="29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3">
        <v>67</v>
      </c>
      <c r="B72" s="23" t="s">
        <v>27</v>
      </c>
      <c r="C72" s="17">
        <v>45.5</v>
      </c>
      <c r="D72" s="17">
        <v>45.5</v>
      </c>
      <c r="E72" s="17">
        <v>45.5</v>
      </c>
      <c r="F72" s="17">
        <v>45</v>
      </c>
      <c r="G72" s="24">
        <v>45.4</v>
      </c>
      <c r="H72" s="25">
        <v>1.1111111111111072E-2</v>
      </c>
      <c r="I72" s="26">
        <v>-0.10000000000000142</v>
      </c>
      <c r="J72" s="18">
        <v>-2.19780219780219E-3</v>
      </c>
      <c r="K72" s="27">
        <v>4919147</v>
      </c>
      <c r="L72" s="27">
        <v>223533772.75</v>
      </c>
      <c r="M72" s="19">
        <v>538544.75811308937</v>
      </c>
      <c r="N72" s="19">
        <v>363059.35311540001</v>
      </c>
      <c r="O72" s="20">
        <v>45.44157203474505</v>
      </c>
      <c r="P72" s="18">
        <v>-9.2000000000000082E-2</v>
      </c>
      <c r="Q72" s="17">
        <v>48.5</v>
      </c>
      <c r="R72" s="17">
        <v>45.4</v>
      </c>
      <c r="S72" s="29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3">
        <v>68</v>
      </c>
      <c r="B73" s="23" t="s">
        <v>120</v>
      </c>
      <c r="C73" s="17">
        <v>3.99</v>
      </c>
      <c r="D73" s="17">
        <v>3.99</v>
      </c>
      <c r="E73" s="17">
        <v>3.99</v>
      </c>
      <c r="F73" s="17">
        <v>3.99</v>
      </c>
      <c r="G73" s="24">
        <v>3.99</v>
      </c>
      <c r="H73" s="25">
        <v>0</v>
      </c>
      <c r="I73" s="26">
        <v>0</v>
      </c>
      <c r="J73" s="18">
        <v>0</v>
      </c>
      <c r="K73" s="27">
        <v>40998</v>
      </c>
      <c r="L73" s="27">
        <v>149092.79999999999</v>
      </c>
      <c r="M73" s="19">
        <v>359.19917122413085</v>
      </c>
      <c r="N73" s="19">
        <v>430.92</v>
      </c>
      <c r="O73" s="20">
        <v>3.6365871505927116</v>
      </c>
      <c r="P73" s="18">
        <v>0.33000000000000007</v>
      </c>
      <c r="Q73" s="17">
        <v>3.99</v>
      </c>
      <c r="R73" s="17">
        <v>3</v>
      </c>
      <c r="S73" s="29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3">
        <v>69</v>
      </c>
      <c r="B74" s="23" t="s">
        <v>64</v>
      </c>
      <c r="C74" s="17">
        <v>1.7</v>
      </c>
      <c r="D74" s="17">
        <v>1.7</v>
      </c>
      <c r="E74" s="17">
        <v>1.75</v>
      </c>
      <c r="F74" s="17">
        <v>1.75</v>
      </c>
      <c r="G74" s="24">
        <v>1.75</v>
      </c>
      <c r="H74" s="25">
        <v>0</v>
      </c>
      <c r="I74" s="26">
        <v>5.0000000000000044E-2</v>
      </c>
      <c r="J74" s="18">
        <v>2.941176470588247E-2</v>
      </c>
      <c r="K74" s="27">
        <v>231156</v>
      </c>
      <c r="L74" s="27">
        <v>403967.82</v>
      </c>
      <c r="M74" s="19">
        <v>973.25227070132757</v>
      </c>
      <c r="N74" s="19">
        <v>3323.5249390000004</v>
      </c>
      <c r="O74" s="20">
        <v>1.7475982453408088</v>
      </c>
      <c r="P74" s="18">
        <v>0</v>
      </c>
      <c r="Q74" s="17">
        <v>1.98</v>
      </c>
      <c r="R74" s="17">
        <v>1.65</v>
      </c>
      <c r="S74" s="29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3">
        <v>70</v>
      </c>
      <c r="B75" s="23" t="s">
        <v>97</v>
      </c>
      <c r="C75" s="17">
        <v>3.98</v>
      </c>
      <c r="D75" s="17">
        <v>3.98</v>
      </c>
      <c r="E75" s="17">
        <v>3.98</v>
      </c>
      <c r="F75" s="17">
        <v>3.98</v>
      </c>
      <c r="G75" s="24">
        <v>3.98</v>
      </c>
      <c r="H75" s="25">
        <v>0</v>
      </c>
      <c r="I75" s="26">
        <v>0</v>
      </c>
      <c r="J75" s="18">
        <v>0</v>
      </c>
      <c r="K75" s="27">
        <v>319839</v>
      </c>
      <c r="L75" s="27">
        <v>1189730.08</v>
      </c>
      <c r="M75" s="19">
        <v>2866.3359915195028</v>
      </c>
      <c r="N75" s="19">
        <v>39931.163049200004</v>
      </c>
      <c r="O75" s="20">
        <v>3.7197780133129483</v>
      </c>
      <c r="P75" s="18">
        <v>-0.11555555555555552</v>
      </c>
      <c r="Q75" s="17">
        <v>4.5</v>
      </c>
      <c r="R75" s="17">
        <v>3.01</v>
      </c>
      <c r="S75" s="29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3">
        <v>71</v>
      </c>
      <c r="B76" s="23" t="s">
        <v>28</v>
      </c>
      <c r="C76" s="17">
        <v>1435</v>
      </c>
      <c r="D76" s="17">
        <v>1435</v>
      </c>
      <c r="E76" s="17">
        <v>1435</v>
      </c>
      <c r="F76" s="17">
        <v>1435</v>
      </c>
      <c r="G76" s="24">
        <v>1435</v>
      </c>
      <c r="H76" s="25">
        <v>0</v>
      </c>
      <c r="I76" s="26">
        <v>0</v>
      </c>
      <c r="J76" s="18">
        <v>0</v>
      </c>
      <c r="K76" s="27">
        <v>8431</v>
      </c>
      <c r="L76" s="27">
        <v>11567153.6</v>
      </c>
      <c r="M76" s="19">
        <v>27867.958657575829</v>
      </c>
      <c r="N76" s="19">
        <v>1137461.72162</v>
      </c>
      <c r="O76" s="20">
        <v>1371.9788399952556</v>
      </c>
      <c r="P76" s="18">
        <v>-7.805974943784133E-2</v>
      </c>
      <c r="Q76" s="17">
        <v>1556.5</v>
      </c>
      <c r="R76" s="17">
        <v>1395</v>
      </c>
      <c r="S76" s="29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3">
        <v>72</v>
      </c>
      <c r="B77" s="23" t="s">
        <v>94</v>
      </c>
      <c r="C77" s="17">
        <v>22.5</v>
      </c>
      <c r="D77" s="17">
        <v>22.5</v>
      </c>
      <c r="E77" s="17">
        <v>22.4</v>
      </c>
      <c r="F77" s="17">
        <v>22</v>
      </c>
      <c r="G77" s="24">
        <v>22.4</v>
      </c>
      <c r="H77" s="25">
        <v>1.8181818181818077E-2</v>
      </c>
      <c r="I77" s="26">
        <v>-0.10000000000000142</v>
      </c>
      <c r="J77" s="18">
        <v>-4.4444444444444731E-3</v>
      </c>
      <c r="K77" s="27">
        <v>2495221</v>
      </c>
      <c r="L77" s="27">
        <v>55709956.700000003</v>
      </c>
      <c r="M77" s="19">
        <v>134218.22030019033</v>
      </c>
      <c r="N77" s="19">
        <v>43996.196563199999</v>
      </c>
      <c r="O77" s="20">
        <v>22.326662327705645</v>
      </c>
      <c r="P77" s="18">
        <v>0.12562814070351758</v>
      </c>
      <c r="Q77" s="17">
        <v>26.5</v>
      </c>
      <c r="R77" s="17">
        <v>19.05</v>
      </c>
      <c r="S77" s="29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3">
        <v>73</v>
      </c>
      <c r="B78" s="23" t="s">
        <v>110</v>
      </c>
      <c r="C78" s="17">
        <v>0.23</v>
      </c>
      <c r="D78" s="17">
        <v>0.23</v>
      </c>
      <c r="E78" s="17">
        <v>0.23</v>
      </c>
      <c r="F78" s="17">
        <v>0.22</v>
      </c>
      <c r="G78" s="24">
        <v>0.22</v>
      </c>
      <c r="H78" s="25">
        <v>4.5454545454545414E-2</v>
      </c>
      <c r="I78" s="26">
        <v>-1.0000000000000009E-2</v>
      </c>
      <c r="J78" s="18">
        <v>-4.3478260869565299E-2</v>
      </c>
      <c r="K78" s="27">
        <v>1895949</v>
      </c>
      <c r="L78" s="27">
        <v>419968.78</v>
      </c>
      <c r="M78" s="19">
        <v>1011.8022984074976</v>
      </c>
      <c r="N78" s="19">
        <v>1702.68546096</v>
      </c>
      <c r="O78" s="20">
        <v>0.22150847939475166</v>
      </c>
      <c r="P78" s="18">
        <v>9.9999999999999867E-2</v>
      </c>
      <c r="Q78" s="17">
        <v>0.3</v>
      </c>
      <c r="R78" s="17">
        <v>0.2</v>
      </c>
      <c r="S78" s="29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3">
        <v>74</v>
      </c>
      <c r="B79" s="23" t="s">
        <v>113</v>
      </c>
      <c r="C79" s="17">
        <v>10.85</v>
      </c>
      <c r="D79" s="17">
        <v>10.85</v>
      </c>
      <c r="E79" s="17">
        <v>10.85</v>
      </c>
      <c r="F79" s="17">
        <v>10.85</v>
      </c>
      <c r="G79" s="24">
        <v>10.85</v>
      </c>
      <c r="H79" s="25">
        <v>0</v>
      </c>
      <c r="I79" s="26">
        <v>0</v>
      </c>
      <c r="J79" s="18">
        <v>0</v>
      </c>
      <c r="K79" s="27">
        <v>5068</v>
      </c>
      <c r="L79" s="27">
        <v>51693.599999999999</v>
      </c>
      <c r="M79" s="19">
        <v>124.5418845014094</v>
      </c>
      <c r="N79" s="19">
        <v>1933.4699999999998</v>
      </c>
      <c r="O79" s="20">
        <v>10.199999999999999</v>
      </c>
      <c r="P79" s="18">
        <v>0.35624999999999996</v>
      </c>
      <c r="Q79" s="17">
        <v>10.85</v>
      </c>
      <c r="R79" s="17">
        <v>6.55</v>
      </c>
      <c r="S79" s="2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3">
        <v>75</v>
      </c>
      <c r="B80" s="23" t="s">
        <v>85</v>
      </c>
      <c r="C80" s="17">
        <v>2.1</v>
      </c>
      <c r="D80" s="17">
        <v>2.1</v>
      </c>
      <c r="E80" s="17">
        <v>2.1</v>
      </c>
      <c r="F80" s="17">
        <v>2.1</v>
      </c>
      <c r="G80" s="24">
        <v>2.1</v>
      </c>
      <c r="H80" s="25">
        <v>0</v>
      </c>
      <c r="I80" s="26">
        <v>0</v>
      </c>
      <c r="J80" s="18">
        <v>0</v>
      </c>
      <c r="K80" s="27">
        <v>128338</v>
      </c>
      <c r="L80" s="27">
        <v>267135.32</v>
      </c>
      <c r="M80" s="19">
        <v>643.5910087455128</v>
      </c>
      <c r="N80" s="19">
        <v>4801.9393086</v>
      </c>
      <c r="O80" s="20">
        <v>2.0814982312331498</v>
      </c>
      <c r="P80" s="18">
        <v>0.23529411764705888</v>
      </c>
      <c r="Q80" s="17">
        <v>2.2000000000000002</v>
      </c>
      <c r="R80" s="17">
        <v>1.7</v>
      </c>
      <c r="S80" s="29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3">
        <v>76</v>
      </c>
      <c r="B81" s="23" t="s">
        <v>57</v>
      </c>
      <c r="C81" s="17">
        <v>5.07</v>
      </c>
      <c r="D81" s="17">
        <v>5.07</v>
      </c>
      <c r="E81" s="17">
        <v>5.0999999999999996</v>
      </c>
      <c r="F81" s="17">
        <v>5.0999999999999996</v>
      </c>
      <c r="G81" s="24">
        <v>5.0999999999999996</v>
      </c>
      <c r="H81" s="25">
        <v>0</v>
      </c>
      <c r="I81" s="26">
        <v>2.9999999999999361E-2</v>
      </c>
      <c r="J81" s="18">
        <v>5.9171597633134176E-3</v>
      </c>
      <c r="K81" s="27">
        <v>2066442</v>
      </c>
      <c r="L81" s="27">
        <v>10569542.949999999</v>
      </c>
      <c r="M81" s="19">
        <v>25464.482978774664</v>
      </c>
      <c r="N81" s="19">
        <v>63400.203648000002</v>
      </c>
      <c r="O81" s="20">
        <v>5.1148510096097537</v>
      </c>
      <c r="P81" s="18">
        <v>0.15384615384615374</v>
      </c>
      <c r="Q81" s="17">
        <v>5.3</v>
      </c>
      <c r="R81" s="17">
        <v>4.42</v>
      </c>
      <c r="S81" s="29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3">
        <v>77</v>
      </c>
      <c r="B82" s="23" t="s">
        <v>47</v>
      </c>
      <c r="C82" s="17">
        <v>140</v>
      </c>
      <c r="D82" s="17">
        <v>140</v>
      </c>
      <c r="E82" s="17">
        <v>140</v>
      </c>
      <c r="F82" s="17">
        <v>140</v>
      </c>
      <c r="G82" s="24">
        <v>140</v>
      </c>
      <c r="H82" s="25">
        <v>0</v>
      </c>
      <c r="I82" s="26">
        <v>0</v>
      </c>
      <c r="J82" s="18">
        <v>0</v>
      </c>
      <c r="K82" s="27">
        <v>301633</v>
      </c>
      <c r="L82" s="27">
        <v>42959676.899999999</v>
      </c>
      <c r="M82" s="19">
        <v>103499.83593128869</v>
      </c>
      <c r="N82" s="19">
        <v>133547.4</v>
      </c>
      <c r="O82" s="20">
        <v>142.42366352487957</v>
      </c>
      <c r="P82" s="18">
        <v>-1.4084507042253502E-2</v>
      </c>
      <c r="Q82" s="17">
        <v>142</v>
      </c>
      <c r="R82" s="17">
        <v>127.8</v>
      </c>
      <c r="S82" s="29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3">
        <v>78</v>
      </c>
      <c r="B83" s="23" t="s">
        <v>108</v>
      </c>
      <c r="C83" s="17">
        <v>1.84</v>
      </c>
      <c r="D83" s="17">
        <v>1.84</v>
      </c>
      <c r="E83" s="17">
        <v>1.84</v>
      </c>
      <c r="F83" s="17">
        <v>1.84</v>
      </c>
      <c r="G83" s="24">
        <v>1.84</v>
      </c>
      <c r="H83" s="25">
        <v>0</v>
      </c>
      <c r="I83" s="26">
        <v>0</v>
      </c>
      <c r="J83" s="18">
        <v>0</v>
      </c>
      <c r="K83" s="27">
        <v>186000</v>
      </c>
      <c r="L83" s="27">
        <v>373939.99</v>
      </c>
      <c r="M83" s="19">
        <v>900.90825643867299</v>
      </c>
      <c r="N83" s="19">
        <v>398.94962432</v>
      </c>
      <c r="O83" s="20">
        <v>2.0104300537634407</v>
      </c>
      <c r="P83" s="18">
        <v>-0.16363636363636369</v>
      </c>
      <c r="Q83" s="17">
        <v>2.2000000000000002</v>
      </c>
      <c r="R83" s="17">
        <v>1.65</v>
      </c>
      <c r="S83" s="29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3">
        <v>79</v>
      </c>
      <c r="B84" s="23" t="s">
        <v>72</v>
      </c>
      <c r="C84" s="17">
        <v>125</v>
      </c>
      <c r="D84" s="17">
        <v>125</v>
      </c>
      <c r="E84" s="17">
        <v>125</v>
      </c>
      <c r="F84" s="17">
        <v>125</v>
      </c>
      <c r="G84" s="24">
        <v>125</v>
      </c>
      <c r="H84" s="25">
        <v>0</v>
      </c>
      <c r="I84" s="26">
        <v>0</v>
      </c>
      <c r="J84" s="18">
        <v>0</v>
      </c>
      <c r="K84" s="27">
        <v>655407</v>
      </c>
      <c r="L84" s="27">
        <v>84810222.400000006</v>
      </c>
      <c r="M84" s="19">
        <v>204327.51680439446</v>
      </c>
      <c r="N84" s="19">
        <v>125000</v>
      </c>
      <c r="O84" s="20">
        <v>129.40084924329463</v>
      </c>
      <c r="P84" s="18">
        <v>0.42369020501138954</v>
      </c>
      <c r="Q84" s="17">
        <v>125</v>
      </c>
      <c r="R84" s="17">
        <v>87.8</v>
      </c>
      <c r="S84" s="29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3">
        <v>80</v>
      </c>
      <c r="B85" s="23" t="s">
        <v>100</v>
      </c>
      <c r="C85" s="17">
        <v>0.49</v>
      </c>
      <c r="D85" s="17">
        <v>0.49</v>
      </c>
      <c r="E85" s="17">
        <v>0.46</v>
      </c>
      <c r="F85" s="17">
        <v>0.46</v>
      </c>
      <c r="G85" s="24">
        <v>0.46</v>
      </c>
      <c r="H85" s="25">
        <v>0</v>
      </c>
      <c r="I85" s="26">
        <v>-2.9999999999999971E-2</v>
      </c>
      <c r="J85" s="18">
        <v>-6.1224489795918324E-2</v>
      </c>
      <c r="K85" s="27">
        <v>160000</v>
      </c>
      <c r="L85" s="27">
        <v>73599</v>
      </c>
      <c r="M85" s="19">
        <v>177.31707904690776</v>
      </c>
      <c r="N85" s="19">
        <v>2926.15048338</v>
      </c>
      <c r="O85" s="20">
        <v>0.45999374999999998</v>
      </c>
      <c r="P85" s="18">
        <v>-9.8039215686274495E-2</v>
      </c>
      <c r="Q85" s="17">
        <v>0.51</v>
      </c>
      <c r="R85" s="17">
        <v>0.42</v>
      </c>
      <c r="S85" s="29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3">
        <v>81</v>
      </c>
      <c r="B86" s="23" t="s">
        <v>29</v>
      </c>
      <c r="C86" s="17">
        <v>7.15</v>
      </c>
      <c r="D86" s="17">
        <v>7.15</v>
      </c>
      <c r="E86" s="17">
        <v>7.15</v>
      </c>
      <c r="F86" s="17">
        <v>7.15</v>
      </c>
      <c r="G86" s="24">
        <v>7.15</v>
      </c>
      <c r="H86" s="25">
        <v>0</v>
      </c>
      <c r="I86" s="26">
        <v>0</v>
      </c>
      <c r="J86" s="18">
        <v>0</v>
      </c>
      <c r="K86" s="27">
        <v>1680281</v>
      </c>
      <c r="L86" s="27">
        <v>12666694.050000001</v>
      </c>
      <c r="M86" s="19">
        <v>30517.006890404031</v>
      </c>
      <c r="N86" s="19">
        <v>28388.910871750002</v>
      </c>
      <c r="O86" s="20">
        <v>7.5384379457959714</v>
      </c>
      <c r="P86" s="18">
        <v>0.17213114754098369</v>
      </c>
      <c r="Q86" s="17">
        <v>7.45</v>
      </c>
      <c r="R86" s="17">
        <v>6.1</v>
      </c>
      <c r="S86" s="29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3">
        <v>82</v>
      </c>
      <c r="B87" s="23" t="s">
        <v>71</v>
      </c>
      <c r="C87" s="17">
        <v>3.2</v>
      </c>
      <c r="D87" s="17">
        <v>3.2</v>
      </c>
      <c r="E87" s="17">
        <v>3.2</v>
      </c>
      <c r="F87" s="17">
        <v>3.2</v>
      </c>
      <c r="G87" s="24">
        <v>3.2</v>
      </c>
      <c r="H87" s="25">
        <v>0</v>
      </c>
      <c r="I87" s="26">
        <v>0</v>
      </c>
      <c r="J87" s="18">
        <v>0</v>
      </c>
      <c r="K87" s="27">
        <v>50818</v>
      </c>
      <c r="L87" s="27">
        <v>160322.45000000001</v>
      </c>
      <c r="M87" s="19">
        <v>386.25400534849547</v>
      </c>
      <c r="N87" s="19">
        <v>2964.3265632000002</v>
      </c>
      <c r="O87" s="20">
        <v>3.1548358849226656</v>
      </c>
      <c r="P87" s="18">
        <v>-7.2463768115942018E-2</v>
      </c>
      <c r="Q87" s="17">
        <v>3.68</v>
      </c>
      <c r="R87" s="17">
        <v>3.2</v>
      </c>
      <c r="S87" s="29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3">
        <v>83</v>
      </c>
      <c r="B88" s="23" t="s">
        <v>81</v>
      </c>
      <c r="C88" s="17">
        <v>0.38</v>
      </c>
      <c r="D88" s="17">
        <v>0.38</v>
      </c>
      <c r="E88" s="17">
        <v>0.38</v>
      </c>
      <c r="F88" s="17">
        <v>0.38</v>
      </c>
      <c r="G88" s="24">
        <v>0.38</v>
      </c>
      <c r="H88" s="25">
        <v>0</v>
      </c>
      <c r="I88" s="26">
        <v>0</v>
      </c>
      <c r="J88" s="18">
        <v>0</v>
      </c>
      <c r="K88" s="27">
        <v>948604</v>
      </c>
      <c r="L88" s="27">
        <v>359220.89</v>
      </c>
      <c r="M88" s="19">
        <v>865.44652709181594</v>
      </c>
      <c r="N88" s="19">
        <v>2534.125</v>
      </c>
      <c r="O88" s="20">
        <v>0.37868371839039261</v>
      </c>
      <c r="P88" s="18">
        <v>-0.25490196078431371</v>
      </c>
      <c r="Q88" s="17">
        <v>0.49</v>
      </c>
      <c r="R88" s="17">
        <v>0.37</v>
      </c>
      <c r="S88" s="29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3">
        <v>84</v>
      </c>
      <c r="B89" s="23" t="s">
        <v>86</v>
      </c>
      <c r="C89" s="17">
        <v>1.0900000000000001</v>
      </c>
      <c r="D89" s="17">
        <v>1.0900000000000001</v>
      </c>
      <c r="E89" s="17">
        <v>1.1299999999999999</v>
      </c>
      <c r="F89" s="17">
        <v>1.0900000000000001</v>
      </c>
      <c r="G89" s="24">
        <v>1.1299999999999999</v>
      </c>
      <c r="H89" s="25">
        <v>3.6697247706421798E-2</v>
      </c>
      <c r="I89" s="26">
        <v>3.9999999999999813E-2</v>
      </c>
      <c r="J89" s="18">
        <v>3.6697247706421798E-2</v>
      </c>
      <c r="K89" s="27">
        <v>2865468</v>
      </c>
      <c r="L89" s="27">
        <v>3160977.85</v>
      </c>
      <c r="M89" s="19">
        <v>7615.5295492326595</v>
      </c>
      <c r="N89" s="19">
        <v>5814.2681836199999</v>
      </c>
      <c r="O89" s="20">
        <v>1.1031279532697627</v>
      </c>
      <c r="P89" s="18">
        <v>0.28409090909090895</v>
      </c>
      <c r="Q89" s="17">
        <v>1.65</v>
      </c>
      <c r="R89" s="17">
        <v>0.77</v>
      </c>
      <c r="S89" s="2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3">
        <v>85</v>
      </c>
      <c r="B90" s="23" t="s">
        <v>105</v>
      </c>
      <c r="C90" s="17">
        <v>0.8</v>
      </c>
      <c r="D90" s="17">
        <v>0.8</v>
      </c>
      <c r="E90" s="17">
        <v>0.8</v>
      </c>
      <c r="F90" s="17">
        <v>0.8</v>
      </c>
      <c r="G90" s="24">
        <v>0.8</v>
      </c>
      <c r="H90" s="25">
        <v>0</v>
      </c>
      <c r="I90" s="26">
        <v>0</v>
      </c>
      <c r="J90" s="18">
        <v>0</v>
      </c>
      <c r="K90" s="27">
        <v>589901</v>
      </c>
      <c r="L90" s="27">
        <v>435580.31</v>
      </c>
      <c r="M90" s="19">
        <v>1049.414098826704</v>
      </c>
      <c r="N90" s="19">
        <v>941.08550400000013</v>
      </c>
      <c r="O90" s="20">
        <v>0.73839561214508875</v>
      </c>
      <c r="P90" s="18">
        <v>3</v>
      </c>
      <c r="Q90" s="17">
        <v>0.94</v>
      </c>
      <c r="R90" s="17">
        <v>0.2</v>
      </c>
      <c r="S90" s="29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3">
        <v>86</v>
      </c>
      <c r="B91" s="23" t="s">
        <v>107</v>
      </c>
      <c r="C91" s="17">
        <v>2.6</v>
      </c>
      <c r="D91" s="17">
        <v>2.6</v>
      </c>
      <c r="E91" s="17">
        <v>2.4</v>
      </c>
      <c r="F91" s="17">
        <v>2.4</v>
      </c>
      <c r="G91" s="24">
        <v>2.4</v>
      </c>
      <c r="H91" s="25">
        <v>0</v>
      </c>
      <c r="I91" s="26">
        <v>-0.20000000000000018</v>
      </c>
      <c r="J91" s="18">
        <v>-7.6923076923076983E-2</v>
      </c>
      <c r="K91" s="27">
        <v>215153</v>
      </c>
      <c r="L91" s="27">
        <v>517245.3</v>
      </c>
      <c r="M91" s="19">
        <v>1246.1640205266581</v>
      </c>
      <c r="N91" s="19">
        <v>1559.5815959999998</v>
      </c>
      <c r="O91" s="20">
        <v>2.4040812816925627</v>
      </c>
      <c r="P91" s="18">
        <v>1.3076923076923075</v>
      </c>
      <c r="Q91" s="17">
        <v>2.83</v>
      </c>
      <c r="R91" s="17">
        <v>1.04</v>
      </c>
      <c r="S91" s="29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3">
        <v>87</v>
      </c>
      <c r="B92" s="23" t="s">
        <v>61</v>
      </c>
      <c r="C92" s="17">
        <v>990</v>
      </c>
      <c r="D92" s="17">
        <v>990</v>
      </c>
      <c r="E92" s="17">
        <v>960</v>
      </c>
      <c r="F92" s="17">
        <v>960</v>
      </c>
      <c r="G92" s="24">
        <v>960</v>
      </c>
      <c r="H92" s="25">
        <v>0</v>
      </c>
      <c r="I92" s="26">
        <v>-30</v>
      </c>
      <c r="J92" s="18">
        <v>-3.0303030303030276E-2</v>
      </c>
      <c r="K92" s="27">
        <v>552626</v>
      </c>
      <c r="L92" s="27">
        <v>531289256.30000001</v>
      </c>
      <c r="M92" s="19">
        <v>1279999.1719469007</v>
      </c>
      <c r="N92" s="19">
        <v>564906.77856000001</v>
      </c>
      <c r="O92" s="20">
        <v>961.39026448267009</v>
      </c>
      <c r="P92" s="18">
        <v>0.47692307692307701</v>
      </c>
      <c r="Q92" s="17">
        <v>1034</v>
      </c>
      <c r="R92" s="17">
        <v>650</v>
      </c>
      <c r="S92" s="29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3">
        <v>88</v>
      </c>
      <c r="B93" s="23" t="s">
        <v>95</v>
      </c>
      <c r="C93" s="17">
        <v>0.24</v>
      </c>
      <c r="D93" s="17">
        <v>0.24</v>
      </c>
      <c r="E93" s="17">
        <v>0.24</v>
      </c>
      <c r="F93" s="17">
        <v>0.24</v>
      </c>
      <c r="G93" s="24">
        <v>0.24</v>
      </c>
      <c r="H93" s="25">
        <v>0</v>
      </c>
      <c r="I93" s="26">
        <v>0</v>
      </c>
      <c r="J93" s="18">
        <v>0</v>
      </c>
      <c r="K93" s="27">
        <v>8612100</v>
      </c>
      <c r="L93" s="27">
        <v>2066805</v>
      </c>
      <c r="M93" s="19">
        <v>4979.413111041511</v>
      </c>
      <c r="N93" s="19">
        <v>2727.4718423999998</v>
      </c>
      <c r="O93" s="20">
        <v>0.23998850454592957</v>
      </c>
      <c r="P93" s="18">
        <v>-0.19999999999999996</v>
      </c>
      <c r="Q93" s="17">
        <v>0.28000000000000003</v>
      </c>
      <c r="R93" s="17">
        <v>0.23</v>
      </c>
      <c r="S93" s="29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3">
        <v>89</v>
      </c>
      <c r="B94" s="23" t="s">
        <v>30</v>
      </c>
      <c r="C94" s="17">
        <v>34.5</v>
      </c>
      <c r="D94" s="17">
        <v>34.5</v>
      </c>
      <c r="E94" s="17">
        <v>34.5</v>
      </c>
      <c r="F94" s="17">
        <v>34.5</v>
      </c>
      <c r="G94" s="24">
        <v>34.5</v>
      </c>
      <c r="H94" s="25">
        <v>0</v>
      </c>
      <c r="I94" s="26">
        <v>0</v>
      </c>
      <c r="J94" s="18">
        <v>0</v>
      </c>
      <c r="K94" s="27">
        <v>163459</v>
      </c>
      <c r="L94" s="27">
        <v>5643030.4000000004</v>
      </c>
      <c r="M94" s="19">
        <v>13595.370419447323</v>
      </c>
      <c r="N94" s="19">
        <v>383156.916165</v>
      </c>
      <c r="O94" s="20">
        <v>34.522604445151387</v>
      </c>
      <c r="P94" s="18">
        <v>-4.166666666666663E-2</v>
      </c>
      <c r="Q94" s="17">
        <v>38</v>
      </c>
      <c r="R94" s="17">
        <v>33.9</v>
      </c>
      <c r="S94" s="29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3">
        <v>90</v>
      </c>
      <c r="B95" s="23" t="s">
        <v>38</v>
      </c>
      <c r="C95" s="17">
        <v>1.53</v>
      </c>
      <c r="D95" s="17">
        <v>1.53</v>
      </c>
      <c r="E95" s="17">
        <v>1.6</v>
      </c>
      <c r="F95" s="17">
        <v>1.55</v>
      </c>
      <c r="G95" s="24">
        <v>1.56</v>
      </c>
      <c r="H95" s="25">
        <v>3.2258064516129004E-2</v>
      </c>
      <c r="I95" s="26">
        <v>3.0000000000000027E-2</v>
      </c>
      <c r="J95" s="18">
        <v>1.9607843137254832E-2</v>
      </c>
      <c r="K95" s="27">
        <v>2447568</v>
      </c>
      <c r="L95" s="27">
        <v>3880897.95</v>
      </c>
      <c r="M95" s="19">
        <v>9349.9842195292367</v>
      </c>
      <c r="N95" s="19">
        <v>44913.052282799996</v>
      </c>
      <c r="O95" s="20">
        <v>1.5856139441273951</v>
      </c>
      <c r="P95" s="18">
        <v>3.3112582781456901E-2</v>
      </c>
      <c r="Q95" s="17">
        <v>1.73</v>
      </c>
      <c r="R95" s="17">
        <v>1.5</v>
      </c>
      <c r="S95" s="29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3">
        <v>91</v>
      </c>
      <c r="B96" s="23" t="s">
        <v>39</v>
      </c>
      <c r="C96" s="17">
        <v>264.89999999999998</v>
      </c>
      <c r="D96" s="17">
        <v>264.89999999999998</v>
      </c>
      <c r="E96" s="17">
        <v>264.89999999999998</v>
      </c>
      <c r="F96" s="17">
        <v>264.89999999999998</v>
      </c>
      <c r="G96" s="24">
        <v>264.89999999999998</v>
      </c>
      <c r="H96" s="25">
        <v>0</v>
      </c>
      <c r="I96" s="26">
        <v>0</v>
      </c>
      <c r="J96" s="18">
        <v>0</v>
      </c>
      <c r="K96" s="27">
        <v>28106</v>
      </c>
      <c r="L96" s="27">
        <v>6982973.9000000004</v>
      </c>
      <c r="M96" s="19">
        <v>16823.605415953938</v>
      </c>
      <c r="N96" s="19">
        <v>89939.33462129999</v>
      </c>
      <c r="O96" s="20">
        <v>248.45135914039707</v>
      </c>
      <c r="P96" s="18">
        <v>0.19378098242451536</v>
      </c>
      <c r="Q96" s="17">
        <v>264.89999999999998</v>
      </c>
      <c r="R96" s="17">
        <v>221.9</v>
      </c>
      <c r="S96" s="29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3">
        <v>92</v>
      </c>
      <c r="B97" s="23" t="s">
        <v>111</v>
      </c>
      <c r="C97" s="17">
        <v>5.38</v>
      </c>
      <c r="D97" s="17">
        <v>5.38</v>
      </c>
      <c r="E97" s="17">
        <v>5.38</v>
      </c>
      <c r="F97" s="17">
        <v>5.38</v>
      </c>
      <c r="G97" s="24">
        <v>5.38</v>
      </c>
      <c r="H97" s="25">
        <v>0</v>
      </c>
      <c r="I97" s="26">
        <v>0</v>
      </c>
      <c r="J97" s="18">
        <v>0</v>
      </c>
      <c r="K97" s="27">
        <v>1006</v>
      </c>
      <c r="L97" s="27">
        <v>5032.28</v>
      </c>
      <c r="M97" s="19">
        <v>12.123930903221144</v>
      </c>
      <c r="N97" s="19">
        <v>55104.800640000001</v>
      </c>
      <c r="O97" s="20">
        <v>5.0022664015904574</v>
      </c>
      <c r="P97" s="18">
        <v>0</v>
      </c>
      <c r="Q97" s="17">
        <v>5.38</v>
      </c>
      <c r="R97" s="17">
        <v>5.38</v>
      </c>
      <c r="S97" s="29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3">
        <v>93</v>
      </c>
      <c r="B98" s="23" t="s">
        <v>31</v>
      </c>
      <c r="C98" s="17">
        <v>1.1299999999999999</v>
      </c>
      <c r="D98" s="17">
        <v>1.1299999999999999</v>
      </c>
      <c r="E98" s="17">
        <v>1.1299999999999999</v>
      </c>
      <c r="F98" s="17">
        <v>1.1200000000000001</v>
      </c>
      <c r="G98" s="24">
        <v>1.1299999999999999</v>
      </c>
      <c r="H98" s="25">
        <v>8.9285714285711748E-3</v>
      </c>
      <c r="I98" s="26">
        <v>0</v>
      </c>
      <c r="J98" s="18">
        <v>0</v>
      </c>
      <c r="K98" s="27">
        <v>7067515</v>
      </c>
      <c r="L98" s="27">
        <v>7980984.9000000004</v>
      </c>
      <c r="M98" s="19">
        <v>19228.045630857447</v>
      </c>
      <c r="N98" s="19">
        <v>45932.229027699999</v>
      </c>
      <c r="O98" s="20">
        <v>1.1292490925028105</v>
      </c>
      <c r="P98" s="18">
        <v>0.17708333333333326</v>
      </c>
      <c r="Q98" s="17">
        <v>1.26</v>
      </c>
      <c r="R98" s="17">
        <v>0.97</v>
      </c>
      <c r="S98" s="29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3">
        <v>94</v>
      </c>
      <c r="B99" s="23" t="s">
        <v>127</v>
      </c>
      <c r="C99" s="17">
        <v>0.81</v>
      </c>
      <c r="D99" s="17">
        <v>0.81</v>
      </c>
      <c r="E99" s="17">
        <v>0.81</v>
      </c>
      <c r="F99" s="17">
        <v>0.81</v>
      </c>
      <c r="G99" s="24">
        <v>0.81</v>
      </c>
      <c r="H99" s="25">
        <v>0</v>
      </c>
      <c r="I99" s="26">
        <v>0</v>
      </c>
      <c r="J99" s="18">
        <v>0</v>
      </c>
      <c r="K99" s="27">
        <v>5300</v>
      </c>
      <c r="L99" s="27">
        <v>4175</v>
      </c>
      <c r="M99" s="19">
        <v>10.05854434191823</v>
      </c>
      <c r="N99" s="19">
        <v>379.76617692000002</v>
      </c>
      <c r="O99" s="20">
        <v>0.78773584905660377</v>
      </c>
      <c r="P99" s="18">
        <v>0</v>
      </c>
      <c r="Q99" s="17">
        <v>0.81</v>
      </c>
      <c r="R99" s="17">
        <v>0.81</v>
      </c>
      <c r="S99" s="2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3">
        <v>95</v>
      </c>
      <c r="B100" s="23" t="s">
        <v>32</v>
      </c>
      <c r="C100" s="17">
        <v>10.65</v>
      </c>
      <c r="D100" s="17">
        <v>10.65</v>
      </c>
      <c r="E100" s="17">
        <v>10.9</v>
      </c>
      <c r="F100" s="17">
        <v>10.5</v>
      </c>
      <c r="G100" s="24">
        <v>10.65</v>
      </c>
      <c r="H100" s="25">
        <v>3.8095238095238182E-2</v>
      </c>
      <c r="I100" s="26">
        <v>0</v>
      </c>
      <c r="J100" s="18">
        <v>0</v>
      </c>
      <c r="K100" s="27">
        <v>9688876</v>
      </c>
      <c r="L100" s="27">
        <v>104443070.3</v>
      </c>
      <c r="M100" s="19">
        <v>251627.60570506178</v>
      </c>
      <c r="N100" s="19">
        <v>30685.808577000003</v>
      </c>
      <c r="O100" s="20">
        <v>10.779689026879899</v>
      </c>
      <c r="P100" s="18">
        <v>0.1210526315789473</v>
      </c>
      <c r="Q100" s="17">
        <v>10.65</v>
      </c>
      <c r="R100" s="17">
        <v>8.9</v>
      </c>
      <c r="S100" s="29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</row>
    <row r="101" spans="1:188" x14ac:dyDescent="0.25">
      <c r="A101" s="23">
        <v>96</v>
      </c>
      <c r="B101" s="23" t="s">
        <v>33</v>
      </c>
      <c r="C101" s="17">
        <v>8.6999999999999993</v>
      </c>
      <c r="D101" s="17">
        <v>8.6999999999999993</v>
      </c>
      <c r="E101" s="17">
        <v>8.6</v>
      </c>
      <c r="F101" s="17">
        <v>8.5</v>
      </c>
      <c r="G101" s="24">
        <v>8.5</v>
      </c>
      <c r="H101" s="25">
        <v>1.1764705882352899E-2</v>
      </c>
      <c r="I101" s="26">
        <v>-0.19999999999999929</v>
      </c>
      <c r="J101" s="18">
        <v>-2.2988505747126409E-2</v>
      </c>
      <c r="K101" s="27">
        <v>23412240</v>
      </c>
      <c r="L101" s="27">
        <v>200202900.59999999</v>
      </c>
      <c r="M101" s="19">
        <v>482335.2701953887</v>
      </c>
      <c r="N101" s="19">
        <v>290695.08164499997</v>
      </c>
      <c r="O101" s="20">
        <v>8.5512065739971916</v>
      </c>
      <c r="P101" s="18">
        <v>5.5900621118012417E-2</v>
      </c>
      <c r="Q101" s="17">
        <v>8.85</v>
      </c>
      <c r="R101" s="17">
        <v>8</v>
      </c>
      <c r="S101" s="29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</row>
    <row r="102" spans="1:188" x14ac:dyDescent="0.25">
      <c r="A102" s="23">
        <v>97</v>
      </c>
      <c r="B102" s="23" t="s">
        <v>34</v>
      </c>
      <c r="C102" s="17">
        <v>6.25</v>
      </c>
      <c r="D102" s="17">
        <v>6.25</v>
      </c>
      <c r="E102" s="17">
        <v>6.25</v>
      </c>
      <c r="F102" s="17">
        <v>6.25</v>
      </c>
      <c r="G102" s="24">
        <v>6.25</v>
      </c>
      <c r="H102" s="25">
        <v>0</v>
      </c>
      <c r="I102" s="26">
        <v>0</v>
      </c>
      <c r="J102" s="18">
        <v>0</v>
      </c>
      <c r="K102" s="27">
        <v>982146</v>
      </c>
      <c r="L102" s="27">
        <v>6227796.5</v>
      </c>
      <c r="M102" s="19">
        <v>15004.207723998363</v>
      </c>
      <c r="N102" s="19">
        <v>182004.70493750001</v>
      </c>
      <c r="O102" s="20">
        <v>6.3410088724079721</v>
      </c>
      <c r="P102" s="18">
        <v>5.9322033898304927E-2</v>
      </c>
      <c r="Q102" s="17">
        <v>6.4</v>
      </c>
      <c r="R102" s="17">
        <v>5.4</v>
      </c>
      <c r="S102" s="29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</row>
    <row r="103" spans="1:188" x14ac:dyDescent="0.25">
      <c r="A103" s="23">
        <v>98</v>
      </c>
      <c r="B103" s="23" t="s">
        <v>37</v>
      </c>
      <c r="C103" s="17">
        <v>12.95</v>
      </c>
      <c r="D103" s="17">
        <v>12.95</v>
      </c>
      <c r="E103" s="17">
        <v>12.65</v>
      </c>
      <c r="F103" s="17">
        <v>12.6</v>
      </c>
      <c r="G103" s="24">
        <v>12.65</v>
      </c>
      <c r="H103" s="25">
        <v>3.9682539682539542E-3</v>
      </c>
      <c r="I103" s="26">
        <v>-0.29999999999999893</v>
      </c>
      <c r="J103" s="18">
        <v>-2.316602316602312E-2</v>
      </c>
      <c r="K103" s="27">
        <v>2784818</v>
      </c>
      <c r="L103" s="27">
        <v>35269549.75</v>
      </c>
      <c r="M103" s="19">
        <v>84972.534150866122</v>
      </c>
      <c r="N103" s="19">
        <v>75900</v>
      </c>
      <c r="O103" s="20">
        <v>12.664938875718269</v>
      </c>
      <c r="P103" s="18">
        <v>0.27777777777777768</v>
      </c>
      <c r="Q103" s="17">
        <v>14.15</v>
      </c>
      <c r="R103" s="17">
        <v>9.9499999999999993</v>
      </c>
      <c r="S103" s="29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</row>
    <row r="104" spans="1:188" x14ac:dyDescent="0.25">
      <c r="A104" s="23">
        <v>99</v>
      </c>
      <c r="B104" s="23" t="s">
        <v>35</v>
      </c>
      <c r="C104" s="17">
        <v>13</v>
      </c>
      <c r="D104" s="17">
        <v>13</v>
      </c>
      <c r="E104" s="17">
        <v>13.5</v>
      </c>
      <c r="F104" s="17">
        <v>13.5</v>
      </c>
      <c r="G104" s="24">
        <v>13.5</v>
      </c>
      <c r="H104" s="25">
        <v>0</v>
      </c>
      <c r="I104" s="26">
        <v>0.5</v>
      </c>
      <c r="J104" s="18">
        <v>3.8461538461538547E-2</v>
      </c>
      <c r="K104" s="27">
        <v>3022619</v>
      </c>
      <c r="L104" s="27">
        <v>40724914.149999999</v>
      </c>
      <c r="M104" s="19">
        <v>98115.773604452261</v>
      </c>
      <c r="N104" s="19">
        <v>77557.573129500001</v>
      </c>
      <c r="O104" s="20">
        <v>13.473386539950949</v>
      </c>
      <c r="P104" s="18">
        <v>-6.8965517241379337E-2</v>
      </c>
      <c r="Q104" s="17">
        <v>14.5</v>
      </c>
      <c r="R104" s="17">
        <v>13.05</v>
      </c>
      <c r="S104" s="29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</row>
    <row r="105" spans="1:188" x14ac:dyDescent="0.25">
      <c r="A105" s="23">
        <v>100</v>
      </c>
      <c r="B105" s="23" t="s">
        <v>66</v>
      </c>
      <c r="C105" s="17">
        <v>0.5</v>
      </c>
      <c r="D105" s="17">
        <v>0.5</v>
      </c>
      <c r="E105" s="17">
        <v>0.48</v>
      </c>
      <c r="F105" s="17">
        <v>0.48</v>
      </c>
      <c r="G105" s="24">
        <v>0.48</v>
      </c>
      <c r="H105" s="25">
        <v>0</v>
      </c>
      <c r="I105" s="26">
        <v>-2.0000000000000018E-2</v>
      </c>
      <c r="J105" s="18">
        <v>-4.0000000000000036E-2</v>
      </c>
      <c r="K105" s="27">
        <v>486823</v>
      </c>
      <c r="L105" s="27">
        <v>235239.5</v>
      </c>
      <c r="M105" s="19">
        <v>566.7465728672272</v>
      </c>
      <c r="N105" s="19">
        <v>5610.8822111999998</v>
      </c>
      <c r="O105" s="20">
        <v>0.4832136115179439</v>
      </c>
      <c r="P105" s="18">
        <v>-0.11111111111111116</v>
      </c>
      <c r="Q105" s="17">
        <v>0.53</v>
      </c>
      <c r="R105" s="17">
        <v>0.46</v>
      </c>
      <c r="S105" s="29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</row>
    <row r="106" spans="1:188" x14ac:dyDescent="0.25">
      <c r="A106" s="23">
        <v>101</v>
      </c>
      <c r="B106" s="23" t="s">
        <v>121</v>
      </c>
      <c r="C106" s="17">
        <v>0.2</v>
      </c>
      <c r="D106" s="17">
        <v>0.2</v>
      </c>
      <c r="E106" s="17">
        <v>0.2</v>
      </c>
      <c r="F106" s="17">
        <v>0.2</v>
      </c>
      <c r="G106" s="24">
        <v>0.2</v>
      </c>
      <c r="H106" s="25">
        <v>0</v>
      </c>
      <c r="I106" s="26">
        <v>0</v>
      </c>
      <c r="J106" s="18">
        <v>0</v>
      </c>
      <c r="K106" s="27">
        <v>100</v>
      </c>
      <c r="L106" s="27">
        <v>20</v>
      </c>
      <c r="M106" s="19">
        <v>4.8184643554099307E-2</v>
      </c>
      <c r="N106" s="19">
        <v>3200</v>
      </c>
      <c r="O106" s="20">
        <v>0.2</v>
      </c>
      <c r="P106" s="18">
        <v>0</v>
      </c>
      <c r="Q106" s="17">
        <v>0.2</v>
      </c>
      <c r="R106" s="17">
        <v>0.2</v>
      </c>
      <c r="S106" s="29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</row>
    <row r="107" spans="1:188" x14ac:dyDescent="0.25">
      <c r="A107" s="23">
        <v>102</v>
      </c>
      <c r="B107" s="23" t="s">
        <v>93</v>
      </c>
      <c r="C107" s="17">
        <v>0.99</v>
      </c>
      <c r="D107" s="17">
        <v>0.99</v>
      </c>
      <c r="E107" s="17">
        <v>0.99</v>
      </c>
      <c r="F107" s="17">
        <v>0.96</v>
      </c>
      <c r="G107" s="24">
        <v>0.99</v>
      </c>
      <c r="H107" s="25">
        <v>3.125E-2</v>
      </c>
      <c r="I107" s="26">
        <v>0</v>
      </c>
      <c r="J107" s="18">
        <v>0</v>
      </c>
      <c r="K107" s="27">
        <v>1267156</v>
      </c>
      <c r="L107" s="27">
        <v>1233863.3500000001</v>
      </c>
      <c r="M107" s="19">
        <v>2972.6632857108443</v>
      </c>
      <c r="N107" s="19">
        <v>18374.370240599997</v>
      </c>
      <c r="O107" s="20">
        <v>0.9737264788234441</v>
      </c>
      <c r="P107" s="18">
        <v>-0.16806722689075626</v>
      </c>
      <c r="Q107" s="17">
        <v>1.22</v>
      </c>
      <c r="R107" s="17">
        <v>0.9</v>
      </c>
      <c r="S107" s="29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</row>
    <row r="108" spans="1:188" x14ac:dyDescent="0.25">
      <c r="A108" s="23">
        <v>103</v>
      </c>
      <c r="B108" s="23" t="s">
        <v>102</v>
      </c>
      <c r="C108" s="17">
        <v>2.4900000000000002</v>
      </c>
      <c r="D108" s="17">
        <v>2.4900000000000002</v>
      </c>
      <c r="E108" s="17">
        <v>2.4900000000000002</v>
      </c>
      <c r="F108" s="17">
        <v>2.4900000000000002</v>
      </c>
      <c r="G108" s="24">
        <v>2.4900000000000002</v>
      </c>
      <c r="H108" s="25">
        <v>0</v>
      </c>
      <c r="I108" s="26">
        <v>0</v>
      </c>
      <c r="J108" s="18">
        <v>0</v>
      </c>
      <c r="K108" s="27">
        <v>34480</v>
      </c>
      <c r="L108" s="27">
        <v>93859.24</v>
      </c>
      <c r="M108" s="19">
        <v>226.12870118293301</v>
      </c>
      <c r="N108" s="19">
        <v>1074.2096649600001</v>
      </c>
      <c r="O108" s="20">
        <v>2.722135730858469</v>
      </c>
      <c r="P108" s="18">
        <v>-0.15306122448979587</v>
      </c>
      <c r="Q108" s="17">
        <v>2.94</v>
      </c>
      <c r="R108" s="17">
        <v>2.4</v>
      </c>
      <c r="S108" s="29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</row>
    <row r="109" spans="1:188" x14ac:dyDescent="0.25">
      <c r="A109" s="23">
        <v>104</v>
      </c>
      <c r="B109" s="23" t="s">
        <v>128</v>
      </c>
      <c r="C109" s="17">
        <v>0.21</v>
      </c>
      <c r="D109" s="17">
        <v>0.21</v>
      </c>
      <c r="E109" s="17">
        <v>0.22</v>
      </c>
      <c r="F109" s="17">
        <v>0.22</v>
      </c>
      <c r="G109" s="24">
        <v>0.22</v>
      </c>
      <c r="H109" s="25">
        <v>0</v>
      </c>
      <c r="I109" s="26">
        <v>1.0000000000000009E-2</v>
      </c>
      <c r="J109" s="18">
        <v>4.7619047619047672E-2</v>
      </c>
      <c r="K109" s="27">
        <v>1263187</v>
      </c>
      <c r="L109" s="27">
        <v>277901.14</v>
      </c>
      <c r="M109" s="19">
        <v>669.52836870889257</v>
      </c>
      <c r="N109" s="19">
        <v>3050.6666674000003</v>
      </c>
      <c r="O109" s="20">
        <v>0.22</v>
      </c>
      <c r="P109" s="18">
        <v>4.7619047619047672E-2</v>
      </c>
      <c r="Q109" s="17">
        <v>0.25</v>
      </c>
      <c r="R109" s="17">
        <v>0.21</v>
      </c>
      <c r="S109" s="2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</row>
    <row r="110" spans="1:188" x14ac:dyDescent="0.25">
      <c r="A110" s="23">
        <v>105</v>
      </c>
      <c r="B110" s="23" t="s">
        <v>58</v>
      </c>
      <c r="C110" s="17">
        <v>22.3</v>
      </c>
      <c r="D110" s="17">
        <v>22.3</v>
      </c>
      <c r="E110" s="17">
        <v>22.3</v>
      </c>
      <c r="F110" s="17">
        <v>22.3</v>
      </c>
      <c r="G110" s="24">
        <v>22.3</v>
      </c>
      <c r="H110" s="25">
        <v>0</v>
      </c>
      <c r="I110" s="26">
        <v>0</v>
      </c>
      <c r="J110" s="18">
        <v>0</v>
      </c>
      <c r="K110" s="27">
        <v>149161</v>
      </c>
      <c r="L110" s="27">
        <v>3516689.45</v>
      </c>
      <c r="M110" s="19">
        <v>8472.5213819355777</v>
      </c>
      <c r="N110" s="19">
        <v>27893.822627199999</v>
      </c>
      <c r="O110" s="20">
        <v>23.576467374179579</v>
      </c>
      <c r="P110" s="18">
        <v>-8.8888888888888351E-3</v>
      </c>
      <c r="Q110" s="17">
        <v>24.45</v>
      </c>
      <c r="R110" s="17">
        <v>20.25</v>
      </c>
      <c r="S110" s="29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</row>
    <row r="111" spans="1:188" x14ac:dyDescent="0.25">
      <c r="A111" s="23">
        <v>106</v>
      </c>
      <c r="B111" s="23" t="s">
        <v>36</v>
      </c>
      <c r="C111" s="17">
        <v>23.95</v>
      </c>
      <c r="D111" s="17">
        <v>23.95</v>
      </c>
      <c r="E111" s="17">
        <v>24</v>
      </c>
      <c r="F111" s="17">
        <v>24</v>
      </c>
      <c r="G111" s="24">
        <v>24</v>
      </c>
      <c r="H111" s="25">
        <v>0</v>
      </c>
      <c r="I111" s="26">
        <v>5.0000000000000711E-2</v>
      </c>
      <c r="J111" s="18">
        <v>2.0876826722338038E-3</v>
      </c>
      <c r="K111" s="27">
        <v>1658533</v>
      </c>
      <c r="L111" s="27">
        <v>39824387.600000001</v>
      </c>
      <c r="M111" s="19">
        <v>95946.196063314623</v>
      </c>
      <c r="N111" s="19">
        <v>386587.092</v>
      </c>
      <c r="O111" s="20">
        <v>24.01181501965894</v>
      </c>
      <c r="P111" s="18">
        <v>2.0876826722338038E-3</v>
      </c>
      <c r="Q111" s="17">
        <v>27</v>
      </c>
      <c r="R111" s="17">
        <v>23.5</v>
      </c>
      <c r="S111" s="29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</row>
    <row r="112" spans="1:188" x14ac:dyDescent="0.25">
      <c r="A112" s="23">
        <v>107</v>
      </c>
      <c r="B112" s="23" t="s">
        <v>50</v>
      </c>
      <c r="C112" s="17">
        <v>0.5</v>
      </c>
      <c r="D112" s="17">
        <v>0.5</v>
      </c>
      <c r="E112" s="17">
        <v>0.5</v>
      </c>
      <c r="F112" s="17">
        <v>0.5</v>
      </c>
      <c r="G112" s="24">
        <v>0.5</v>
      </c>
      <c r="H112" s="25">
        <v>0</v>
      </c>
      <c r="I112" s="26">
        <v>0</v>
      </c>
      <c r="J112" s="18">
        <v>0</v>
      </c>
      <c r="K112" s="27">
        <v>183425</v>
      </c>
      <c r="L112" s="27">
        <v>89401.36</v>
      </c>
      <c r="M112" s="19">
        <v>215.3886332425856</v>
      </c>
      <c r="N112" s="19">
        <v>11995.839755000001</v>
      </c>
      <c r="O112" s="20">
        <v>0.48740008177729316</v>
      </c>
      <c r="P112" s="18">
        <v>-0.10714285714285721</v>
      </c>
      <c r="Q112" s="17">
        <v>0.53</v>
      </c>
      <c r="R112" s="17">
        <v>0.46</v>
      </c>
      <c r="S112" s="29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</row>
    <row r="113" spans="1:188" x14ac:dyDescent="0.25">
      <c r="A113" s="23">
        <v>108</v>
      </c>
      <c r="B113" s="23" t="s">
        <v>42</v>
      </c>
      <c r="C113" s="17">
        <v>27</v>
      </c>
      <c r="D113" s="17">
        <v>27</v>
      </c>
      <c r="E113" s="17">
        <v>27</v>
      </c>
      <c r="F113" s="17">
        <v>26.8</v>
      </c>
      <c r="G113" s="24">
        <v>26.8</v>
      </c>
      <c r="H113" s="25">
        <v>7.4626865671640896E-3</v>
      </c>
      <c r="I113" s="26">
        <v>-0.19999999999999929</v>
      </c>
      <c r="J113" s="18">
        <v>-7.4074074074074181E-3</v>
      </c>
      <c r="K113" s="27">
        <v>9641078</v>
      </c>
      <c r="L113" s="27">
        <v>259636200.59999999</v>
      </c>
      <c r="M113" s="19">
        <v>625523.88898258121</v>
      </c>
      <c r="N113" s="19">
        <v>841426.03357199999</v>
      </c>
      <c r="O113" s="20">
        <v>26.930204340220044</v>
      </c>
      <c r="P113" s="18">
        <v>6.5606361829025905E-2</v>
      </c>
      <c r="Q113" s="17">
        <v>27.4</v>
      </c>
      <c r="R113" s="17">
        <v>25.3</v>
      </c>
      <c r="S113" s="29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</row>
    <row r="114" spans="1:188" x14ac:dyDescent="0.25">
      <c r="A114" s="22"/>
    </row>
    <row r="115" spans="1:188" x14ac:dyDescent="0.25">
      <c r="A115" s="21" t="s">
        <v>55</v>
      </c>
      <c r="B115" s="12"/>
      <c r="C115" s="13"/>
      <c r="D115" s="30">
        <v>415.07</v>
      </c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</row>
    <row r="116" spans="1:188" x14ac:dyDescent="0.25">
      <c r="A116" s="22"/>
      <c r="D116" s="15"/>
    </row>
    <row r="138" spans="9:189" x14ac:dyDescent="0.25">
      <c r="I138"/>
      <c r="J138"/>
      <c r="GG138" t="s">
        <v>52</v>
      </c>
    </row>
  </sheetData>
  <sortState xmlns:xlrd2="http://schemas.microsoft.com/office/spreadsheetml/2017/richdata2" ref="A6:R113">
    <sortCondition ref="B5:B113"/>
  </sortState>
  <mergeCells count="2">
    <mergeCell ref="I3:K3"/>
    <mergeCell ref="F3:H3"/>
  </mergeCells>
  <conditionalFormatting sqref="J6:J7 P6:P7">
    <cfRule type="expression" dxfId="365" priority="5590">
      <formula>"B13="" """</formula>
    </cfRule>
  </conditionalFormatting>
  <conditionalFormatting sqref="J6:J7 P6:P7">
    <cfRule type="cellIs" dxfId="364" priority="5589" operator="equal">
      <formula>0</formula>
    </cfRule>
  </conditionalFormatting>
  <conditionalFormatting sqref="J89:J90 P89:P90">
    <cfRule type="expression" dxfId="363" priority="482">
      <formula>"B13="" """</formula>
    </cfRule>
  </conditionalFormatting>
  <conditionalFormatting sqref="J89:J90 P89:P90">
    <cfRule type="cellIs" dxfId="362" priority="481" operator="equal">
      <formula>0</formula>
    </cfRule>
  </conditionalFormatting>
  <conditionalFormatting sqref="J8 P8 P65 J65">
    <cfRule type="expression" dxfId="361" priority="474">
      <formula>"B13="" """</formula>
    </cfRule>
  </conditionalFormatting>
  <conditionalFormatting sqref="J8 P8 P65 J65">
    <cfRule type="cellIs" dxfId="360" priority="473" operator="equal">
      <formula>0</formula>
    </cfRule>
  </conditionalFormatting>
  <conditionalFormatting sqref="J8 J65">
    <cfRule type="iconSet" priority="475">
      <iconSet iconSet="3Arrows">
        <cfvo type="percent" val="0"/>
        <cfvo type="num" val="0"/>
        <cfvo type="num" val="0" gte="0"/>
      </iconSet>
    </cfRule>
    <cfRule type="cellIs" dxfId="359" priority="476" operator="lessThan">
      <formula>0</formula>
    </cfRule>
    <cfRule type="cellIs" dxfId="358" priority="477" operator="greaterThan">
      <formula>0</formula>
    </cfRule>
  </conditionalFormatting>
  <conditionalFormatting sqref="P8 P65">
    <cfRule type="iconSet" priority="478">
      <iconSet iconSet="3Arrows">
        <cfvo type="percent" val="0"/>
        <cfvo type="num" val="0"/>
        <cfvo type="num" val="0" gte="0"/>
      </iconSet>
    </cfRule>
    <cfRule type="cellIs" dxfId="357" priority="479" operator="lessThan">
      <formula>0</formula>
    </cfRule>
    <cfRule type="cellIs" dxfId="356" priority="480" operator="greaterThan">
      <formula>0</formula>
    </cfRule>
  </conditionalFormatting>
  <conditionalFormatting sqref="P82:P86 J82:J86">
    <cfRule type="expression" dxfId="355" priority="466">
      <formula>"B13="" """</formula>
    </cfRule>
  </conditionalFormatting>
  <conditionalFormatting sqref="P82:P86 J82:J86">
    <cfRule type="cellIs" dxfId="354" priority="465" operator="equal">
      <formula>0</formula>
    </cfRule>
  </conditionalFormatting>
  <conditionalFormatting sqref="J66 P66">
    <cfRule type="expression" dxfId="353" priority="458">
      <formula>"B13="" """</formula>
    </cfRule>
  </conditionalFormatting>
  <conditionalFormatting sqref="J66 P66">
    <cfRule type="cellIs" dxfId="352" priority="457" operator="equal">
      <formula>0</formula>
    </cfRule>
  </conditionalFormatting>
  <conditionalFormatting sqref="J66">
    <cfRule type="iconSet" priority="459">
      <iconSet iconSet="3Arrows">
        <cfvo type="percent" val="0"/>
        <cfvo type="num" val="0"/>
        <cfvo type="num" val="0" gte="0"/>
      </iconSet>
    </cfRule>
    <cfRule type="cellIs" dxfId="351" priority="460" operator="lessThan">
      <formula>0</formula>
    </cfRule>
    <cfRule type="cellIs" dxfId="350" priority="461" operator="greaterThan">
      <formula>0</formula>
    </cfRule>
  </conditionalFormatting>
  <conditionalFormatting sqref="P66">
    <cfRule type="iconSet" priority="462">
      <iconSet iconSet="3Arrows">
        <cfvo type="percent" val="0"/>
        <cfvo type="num" val="0"/>
        <cfvo type="num" val="0" gte="0"/>
      </iconSet>
    </cfRule>
    <cfRule type="cellIs" dxfId="349" priority="463" operator="lessThan">
      <formula>0</formula>
    </cfRule>
    <cfRule type="cellIs" dxfId="348" priority="464" operator="greaterThan">
      <formula>0</formula>
    </cfRule>
  </conditionalFormatting>
  <conditionalFormatting sqref="J87 P87">
    <cfRule type="expression" dxfId="347" priority="450">
      <formula>"B13="" """</formula>
    </cfRule>
  </conditionalFormatting>
  <conditionalFormatting sqref="J87 P87">
    <cfRule type="cellIs" dxfId="346" priority="449" operator="equal">
      <formula>0</formula>
    </cfRule>
  </conditionalFormatting>
  <conditionalFormatting sqref="J87">
    <cfRule type="iconSet" priority="451">
      <iconSet iconSet="3Arrows">
        <cfvo type="percent" val="0"/>
        <cfvo type="num" val="0"/>
        <cfvo type="num" val="0" gte="0"/>
      </iconSet>
    </cfRule>
    <cfRule type="cellIs" dxfId="345" priority="452" operator="lessThan">
      <formula>0</formula>
    </cfRule>
    <cfRule type="cellIs" dxfId="344" priority="453" operator="greaterThan">
      <formula>0</formula>
    </cfRule>
  </conditionalFormatting>
  <conditionalFormatting sqref="P87">
    <cfRule type="iconSet" priority="454">
      <iconSet iconSet="3Arrows">
        <cfvo type="percent" val="0"/>
        <cfvo type="num" val="0"/>
        <cfvo type="num" val="0" gte="0"/>
      </iconSet>
    </cfRule>
    <cfRule type="cellIs" dxfId="343" priority="455" operator="lessThan">
      <formula>0</formula>
    </cfRule>
    <cfRule type="cellIs" dxfId="342" priority="456" operator="greaterThan">
      <formula>0</formula>
    </cfRule>
  </conditionalFormatting>
  <conditionalFormatting sqref="J82:J86">
    <cfRule type="iconSet" priority="467">
      <iconSet iconSet="3Arrows">
        <cfvo type="percent" val="0"/>
        <cfvo type="num" val="0"/>
        <cfvo type="num" val="0" gte="0"/>
      </iconSet>
    </cfRule>
    <cfRule type="cellIs" dxfId="341" priority="468" operator="lessThan">
      <formula>0</formula>
    </cfRule>
    <cfRule type="cellIs" dxfId="340" priority="469" operator="greaterThan">
      <formula>0</formula>
    </cfRule>
  </conditionalFormatting>
  <conditionalFormatting sqref="P82:P86">
    <cfRule type="iconSet" priority="470">
      <iconSet iconSet="3Arrows">
        <cfvo type="percent" val="0"/>
        <cfvo type="num" val="0"/>
        <cfvo type="num" val="0" gte="0"/>
      </iconSet>
    </cfRule>
    <cfRule type="cellIs" dxfId="339" priority="471" operator="lessThan">
      <formula>0</formula>
    </cfRule>
    <cfRule type="cellIs" dxfId="338" priority="472" operator="greaterThan">
      <formula>0</formula>
    </cfRule>
  </conditionalFormatting>
  <conditionalFormatting sqref="J88 P88">
    <cfRule type="expression" dxfId="337" priority="442">
      <formula>"B13="" """</formula>
    </cfRule>
  </conditionalFormatting>
  <conditionalFormatting sqref="J88 P88">
    <cfRule type="cellIs" dxfId="336" priority="441" operator="equal">
      <formula>0</formula>
    </cfRule>
  </conditionalFormatting>
  <conditionalFormatting sqref="J88">
    <cfRule type="iconSet" priority="443">
      <iconSet iconSet="3Arrows">
        <cfvo type="percent" val="0"/>
        <cfvo type="num" val="0"/>
        <cfvo type="num" val="0" gte="0"/>
      </iconSet>
    </cfRule>
    <cfRule type="cellIs" dxfId="335" priority="444" operator="lessThan">
      <formula>0</formula>
    </cfRule>
    <cfRule type="cellIs" dxfId="334" priority="445" operator="greaterThan">
      <formula>0</formula>
    </cfRule>
  </conditionalFormatting>
  <conditionalFormatting sqref="P88">
    <cfRule type="iconSet" priority="446">
      <iconSet iconSet="3Arrows">
        <cfvo type="percent" val="0"/>
        <cfvo type="num" val="0"/>
        <cfvo type="num" val="0" gte="0"/>
      </iconSet>
    </cfRule>
    <cfRule type="cellIs" dxfId="333" priority="447" operator="lessThan">
      <formula>0</formula>
    </cfRule>
    <cfRule type="cellIs" dxfId="332" priority="448" operator="greaterThan">
      <formula>0</formula>
    </cfRule>
  </conditionalFormatting>
  <conditionalFormatting sqref="J109:J110 P109:P110">
    <cfRule type="expression" dxfId="331" priority="434">
      <formula>"B13="" """</formula>
    </cfRule>
  </conditionalFormatting>
  <conditionalFormatting sqref="J109:J110 P109:P110">
    <cfRule type="cellIs" dxfId="330" priority="433" operator="equal">
      <formula>0</formula>
    </cfRule>
  </conditionalFormatting>
  <conditionalFormatting sqref="J109:J110">
    <cfRule type="iconSet" priority="435">
      <iconSet iconSet="3Arrows">
        <cfvo type="percent" val="0"/>
        <cfvo type="num" val="0"/>
        <cfvo type="num" val="0" gte="0"/>
      </iconSet>
    </cfRule>
    <cfRule type="cellIs" dxfId="329" priority="436" operator="lessThan">
      <formula>0</formula>
    </cfRule>
    <cfRule type="cellIs" dxfId="328" priority="437" operator="greaterThan">
      <formula>0</formula>
    </cfRule>
  </conditionalFormatting>
  <conditionalFormatting sqref="P109:P110">
    <cfRule type="iconSet" priority="438">
      <iconSet iconSet="3Arrows">
        <cfvo type="percent" val="0"/>
        <cfvo type="num" val="0"/>
        <cfvo type="num" val="0" gte="0"/>
      </iconSet>
    </cfRule>
    <cfRule type="cellIs" dxfId="327" priority="439" operator="lessThan">
      <formula>0</formula>
    </cfRule>
    <cfRule type="cellIs" dxfId="326" priority="440" operator="greaterThan">
      <formula>0</formula>
    </cfRule>
  </conditionalFormatting>
  <conditionalFormatting sqref="J91 P91">
    <cfRule type="expression" dxfId="325" priority="426">
      <formula>"B13="" """</formula>
    </cfRule>
  </conditionalFormatting>
  <conditionalFormatting sqref="J91 P91">
    <cfRule type="cellIs" dxfId="324" priority="425" operator="equal">
      <formula>0</formula>
    </cfRule>
  </conditionalFormatting>
  <conditionalFormatting sqref="J91">
    <cfRule type="iconSet" priority="427">
      <iconSet iconSet="3Arrows">
        <cfvo type="percent" val="0"/>
        <cfvo type="num" val="0"/>
        <cfvo type="num" val="0" gte="0"/>
      </iconSet>
    </cfRule>
    <cfRule type="cellIs" dxfId="323" priority="428" operator="lessThan">
      <formula>0</formula>
    </cfRule>
    <cfRule type="cellIs" dxfId="322" priority="429" operator="greaterThan">
      <formula>0</formula>
    </cfRule>
  </conditionalFormatting>
  <conditionalFormatting sqref="P91">
    <cfRule type="iconSet" priority="430">
      <iconSet iconSet="3Arrows">
        <cfvo type="percent" val="0"/>
        <cfvo type="num" val="0"/>
        <cfvo type="num" val="0" gte="0"/>
      </iconSet>
    </cfRule>
    <cfRule type="cellIs" dxfId="321" priority="431" operator="lessThan">
      <formula>0</formula>
    </cfRule>
    <cfRule type="cellIs" dxfId="320" priority="432" operator="greaterThan">
      <formula>0</formula>
    </cfRule>
  </conditionalFormatting>
  <conditionalFormatting sqref="P102:P106 J102:J106">
    <cfRule type="expression" dxfId="319" priority="418">
      <formula>"B13="" """</formula>
    </cfRule>
  </conditionalFormatting>
  <conditionalFormatting sqref="P102:P106 J102:J106">
    <cfRule type="cellIs" dxfId="318" priority="417" operator="equal">
      <formula>0</formula>
    </cfRule>
  </conditionalFormatting>
  <conditionalFormatting sqref="J92 P92">
    <cfRule type="expression" dxfId="317" priority="410">
      <formula>"B13="" """</formula>
    </cfRule>
  </conditionalFormatting>
  <conditionalFormatting sqref="J92 P92">
    <cfRule type="cellIs" dxfId="316" priority="409" operator="equal">
      <formula>0</formula>
    </cfRule>
  </conditionalFormatting>
  <conditionalFormatting sqref="J92">
    <cfRule type="iconSet" priority="411">
      <iconSet iconSet="3Arrows">
        <cfvo type="percent" val="0"/>
        <cfvo type="num" val="0"/>
        <cfvo type="num" val="0" gte="0"/>
      </iconSet>
    </cfRule>
    <cfRule type="cellIs" dxfId="315" priority="412" operator="lessThan">
      <formula>0</formula>
    </cfRule>
    <cfRule type="cellIs" dxfId="314" priority="413" operator="greaterThan">
      <formula>0</formula>
    </cfRule>
  </conditionalFormatting>
  <conditionalFormatting sqref="P92">
    <cfRule type="iconSet" priority="414">
      <iconSet iconSet="3Arrows">
        <cfvo type="percent" val="0"/>
        <cfvo type="num" val="0"/>
        <cfvo type="num" val="0" gte="0"/>
      </iconSet>
    </cfRule>
    <cfRule type="cellIs" dxfId="313" priority="415" operator="lessThan">
      <formula>0</formula>
    </cfRule>
    <cfRule type="cellIs" dxfId="312" priority="416" operator="greaterThan">
      <formula>0</formula>
    </cfRule>
  </conditionalFormatting>
  <conditionalFormatting sqref="J107 P107">
    <cfRule type="expression" dxfId="311" priority="402">
      <formula>"B13="" """</formula>
    </cfRule>
  </conditionalFormatting>
  <conditionalFormatting sqref="J107 P107">
    <cfRule type="cellIs" dxfId="310" priority="401" operator="equal">
      <formula>0</formula>
    </cfRule>
  </conditionalFormatting>
  <conditionalFormatting sqref="J107">
    <cfRule type="iconSet" priority="403">
      <iconSet iconSet="3Arrows">
        <cfvo type="percent" val="0"/>
        <cfvo type="num" val="0"/>
        <cfvo type="num" val="0" gte="0"/>
      </iconSet>
    </cfRule>
    <cfRule type="cellIs" dxfId="309" priority="404" operator="lessThan">
      <formula>0</formula>
    </cfRule>
    <cfRule type="cellIs" dxfId="308" priority="405" operator="greaterThan">
      <formula>0</formula>
    </cfRule>
  </conditionalFormatting>
  <conditionalFormatting sqref="P107">
    <cfRule type="iconSet" priority="406">
      <iconSet iconSet="3Arrows">
        <cfvo type="percent" val="0"/>
        <cfvo type="num" val="0"/>
        <cfvo type="num" val="0" gte="0"/>
      </iconSet>
    </cfRule>
    <cfRule type="cellIs" dxfId="307" priority="407" operator="lessThan">
      <formula>0</formula>
    </cfRule>
    <cfRule type="cellIs" dxfId="306" priority="408" operator="greaterThan">
      <formula>0</formula>
    </cfRule>
  </conditionalFormatting>
  <conditionalFormatting sqref="J102:J106">
    <cfRule type="iconSet" priority="419">
      <iconSet iconSet="3Arrows">
        <cfvo type="percent" val="0"/>
        <cfvo type="num" val="0"/>
        <cfvo type="num" val="0" gte="0"/>
      </iconSet>
    </cfRule>
    <cfRule type="cellIs" dxfId="305" priority="420" operator="lessThan">
      <formula>0</formula>
    </cfRule>
    <cfRule type="cellIs" dxfId="304" priority="421" operator="greaterThan">
      <formula>0</formula>
    </cfRule>
  </conditionalFormatting>
  <conditionalFormatting sqref="P102:P106">
    <cfRule type="iconSet" priority="422">
      <iconSet iconSet="3Arrows">
        <cfvo type="percent" val="0"/>
        <cfvo type="num" val="0"/>
        <cfvo type="num" val="0" gte="0"/>
      </iconSet>
    </cfRule>
    <cfRule type="cellIs" dxfId="303" priority="423" operator="lessThan">
      <formula>0</formula>
    </cfRule>
    <cfRule type="cellIs" dxfId="302" priority="424" operator="greaterThan">
      <formula>0</formula>
    </cfRule>
  </conditionalFormatting>
  <conditionalFormatting sqref="J108 P108">
    <cfRule type="expression" dxfId="301" priority="394">
      <formula>"B13="" """</formula>
    </cfRule>
  </conditionalFormatting>
  <conditionalFormatting sqref="J108 P108">
    <cfRule type="cellIs" dxfId="300" priority="393" operator="equal">
      <formula>0</formula>
    </cfRule>
  </conditionalFormatting>
  <conditionalFormatting sqref="J108">
    <cfRule type="iconSet" priority="395">
      <iconSet iconSet="3Arrows">
        <cfvo type="percent" val="0"/>
        <cfvo type="num" val="0"/>
        <cfvo type="num" val="0" gte="0"/>
      </iconSet>
    </cfRule>
    <cfRule type="cellIs" dxfId="299" priority="396" operator="lessThan">
      <formula>0</formula>
    </cfRule>
    <cfRule type="cellIs" dxfId="298" priority="397" operator="greaterThan">
      <formula>0</formula>
    </cfRule>
  </conditionalFormatting>
  <conditionalFormatting sqref="P108">
    <cfRule type="iconSet" priority="398">
      <iconSet iconSet="3Arrows">
        <cfvo type="percent" val="0"/>
        <cfvo type="num" val="0"/>
        <cfvo type="num" val="0" gte="0"/>
      </iconSet>
    </cfRule>
    <cfRule type="cellIs" dxfId="297" priority="399" operator="lessThan">
      <formula>0</formula>
    </cfRule>
    <cfRule type="cellIs" dxfId="296" priority="400" operator="greaterThan">
      <formula>0</formula>
    </cfRule>
  </conditionalFormatting>
  <conditionalFormatting sqref="J99:J100 P99:P100">
    <cfRule type="expression" dxfId="295" priority="386">
      <formula>"B13="" """</formula>
    </cfRule>
  </conditionalFormatting>
  <conditionalFormatting sqref="J99:J100 P99:P100">
    <cfRule type="cellIs" dxfId="294" priority="385" operator="equal">
      <formula>0</formula>
    </cfRule>
  </conditionalFormatting>
  <conditionalFormatting sqref="J99:J100">
    <cfRule type="iconSet" priority="387">
      <iconSet iconSet="3Arrows">
        <cfvo type="percent" val="0"/>
        <cfvo type="num" val="0"/>
        <cfvo type="num" val="0" gte="0"/>
      </iconSet>
    </cfRule>
    <cfRule type="cellIs" dxfId="293" priority="388" operator="lessThan">
      <formula>0</formula>
    </cfRule>
    <cfRule type="cellIs" dxfId="292" priority="389" operator="greaterThan">
      <formula>0</formula>
    </cfRule>
  </conditionalFormatting>
  <conditionalFormatting sqref="P99:P100">
    <cfRule type="iconSet" priority="390">
      <iconSet iconSet="3Arrows">
        <cfvo type="percent" val="0"/>
        <cfvo type="num" val="0"/>
        <cfvo type="num" val="0" gte="0"/>
      </iconSet>
    </cfRule>
    <cfRule type="cellIs" dxfId="291" priority="391" operator="lessThan">
      <formula>0</formula>
    </cfRule>
    <cfRule type="cellIs" dxfId="290" priority="392" operator="greaterThan">
      <formula>0</formula>
    </cfRule>
  </conditionalFormatting>
  <conditionalFormatting sqref="P93:P96 J93:J96">
    <cfRule type="expression" dxfId="289" priority="378">
      <formula>"B13="" """</formula>
    </cfRule>
  </conditionalFormatting>
  <conditionalFormatting sqref="P93:P96 J93:J96">
    <cfRule type="cellIs" dxfId="288" priority="377" operator="equal">
      <formula>0</formula>
    </cfRule>
  </conditionalFormatting>
  <conditionalFormatting sqref="J97 P97">
    <cfRule type="expression" dxfId="287" priority="370">
      <formula>"B13="" """</formula>
    </cfRule>
  </conditionalFormatting>
  <conditionalFormatting sqref="J97 P97">
    <cfRule type="cellIs" dxfId="286" priority="369" operator="equal">
      <formula>0</formula>
    </cfRule>
  </conditionalFormatting>
  <conditionalFormatting sqref="J97">
    <cfRule type="iconSet" priority="371">
      <iconSet iconSet="3Arrows">
        <cfvo type="percent" val="0"/>
        <cfvo type="num" val="0"/>
        <cfvo type="num" val="0" gte="0"/>
      </iconSet>
    </cfRule>
    <cfRule type="cellIs" dxfId="285" priority="372" operator="lessThan">
      <formula>0</formula>
    </cfRule>
    <cfRule type="cellIs" dxfId="284" priority="373" operator="greaterThan">
      <formula>0</formula>
    </cfRule>
  </conditionalFormatting>
  <conditionalFormatting sqref="P97">
    <cfRule type="iconSet" priority="374">
      <iconSet iconSet="3Arrows">
        <cfvo type="percent" val="0"/>
        <cfvo type="num" val="0"/>
        <cfvo type="num" val="0" gte="0"/>
      </iconSet>
    </cfRule>
    <cfRule type="cellIs" dxfId="283" priority="375" operator="lessThan">
      <formula>0</formula>
    </cfRule>
    <cfRule type="cellIs" dxfId="282" priority="376" operator="greaterThan">
      <formula>0</formula>
    </cfRule>
  </conditionalFormatting>
  <conditionalFormatting sqref="J93:J96">
    <cfRule type="iconSet" priority="379">
      <iconSet iconSet="3Arrows">
        <cfvo type="percent" val="0"/>
        <cfvo type="num" val="0"/>
        <cfvo type="num" val="0" gte="0"/>
      </iconSet>
    </cfRule>
    <cfRule type="cellIs" dxfId="281" priority="380" operator="lessThan">
      <formula>0</formula>
    </cfRule>
    <cfRule type="cellIs" dxfId="280" priority="381" operator="greaterThan">
      <formula>0</formula>
    </cfRule>
  </conditionalFormatting>
  <conditionalFormatting sqref="P93:P96">
    <cfRule type="iconSet" priority="382">
      <iconSet iconSet="3Arrows">
        <cfvo type="percent" val="0"/>
        <cfvo type="num" val="0"/>
        <cfvo type="num" val="0" gte="0"/>
      </iconSet>
    </cfRule>
    <cfRule type="cellIs" dxfId="279" priority="383" operator="lessThan">
      <formula>0</formula>
    </cfRule>
    <cfRule type="cellIs" dxfId="278" priority="384" operator="greaterThan">
      <formula>0</formula>
    </cfRule>
  </conditionalFormatting>
  <conditionalFormatting sqref="J98 P98">
    <cfRule type="expression" dxfId="277" priority="362">
      <formula>"B13="" """</formula>
    </cfRule>
  </conditionalFormatting>
  <conditionalFormatting sqref="J98 P98">
    <cfRule type="cellIs" dxfId="276" priority="361" operator="equal">
      <formula>0</formula>
    </cfRule>
  </conditionalFormatting>
  <conditionalFormatting sqref="J98">
    <cfRule type="iconSet" priority="363">
      <iconSet iconSet="3Arrows">
        <cfvo type="percent" val="0"/>
        <cfvo type="num" val="0"/>
        <cfvo type="num" val="0" gte="0"/>
      </iconSet>
    </cfRule>
    <cfRule type="cellIs" dxfId="275" priority="364" operator="lessThan">
      <formula>0</formula>
    </cfRule>
    <cfRule type="cellIs" dxfId="274" priority="365" operator="greaterThan">
      <formula>0</formula>
    </cfRule>
  </conditionalFormatting>
  <conditionalFormatting sqref="P98">
    <cfRule type="iconSet" priority="366">
      <iconSet iconSet="3Arrows">
        <cfvo type="percent" val="0"/>
        <cfvo type="num" val="0"/>
        <cfvo type="num" val="0" gte="0"/>
      </iconSet>
    </cfRule>
    <cfRule type="cellIs" dxfId="273" priority="367" operator="lessThan">
      <formula>0</formula>
    </cfRule>
    <cfRule type="cellIs" dxfId="272" priority="368" operator="greaterThan">
      <formula>0</formula>
    </cfRule>
  </conditionalFormatting>
  <conditionalFormatting sqref="J101 P101">
    <cfRule type="expression" dxfId="271" priority="354">
      <formula>"B13="" """</formula>
    </cfRule>
  </conditionalFormatting>
  <conditionalFormatting sqref="J101 P101">
    <cfRule type="cellIs" dxfId="270" priority="353" operator="equal">
      <formula>0</formula>
    </cfRule>
  </conditionalFormatting>
  <conditionalFormatting sqref="J101">
    <cfRule type="iconSet" priority="355">
      <iconSet iconSet="3Arrows">
        <cfvo type="percent" val="0"/>
        <cfvo type="num" val="0"/>
        <cfvo type="num" val="0" gte="0"/>
      </iconSet>
    </cfRule>
    <cfRule type="cellIs" dxfId="269" priority="356" operator="lessThan">
      <formula>0</formula>
    </cfRule>
    <cfRule type="cellIs" dxfId="268" priority="357" operator="greaterThan">
      <formula>0</formula>
    </cfRule>
  </conditionalFormatting>
  <conditionalFormatting sqref="P101">
    <cfRule type="iconSet" priority="358">
      <iconSet iconSet="3Arrows">
        <cfvo type="percent" val="0"/>
        <cfvo type="num" val="0"/>
        <cfvo type="num" val="0" gte="0"/>
      </iconSet>
    </cfRule>
    <cfRule type="cellIs" dxfId="267" priority="359" operator="lessThan">
      <formula>0</formula>
    </cfRule>
    <cfRule type="cellIs" dxfId="266" priority="360" operator="greaterThan">
      <formula>0</formula>
    </cfRule>
  </conditionalFormatting>
  <conditionalFormatting sqref="J59:J60 P59:P60">
    <cfRule type="expression" dxfId="265" priority="346">
      <formula>"B13="" """</formula>
    </cfRule>
  </conditionalFormatting>
  <conditionalFormatting sqref="J59:J60 P59:P60">
    <cfRule type="cellIs" dxfId="264" priority="345" operator="equal">
      <formula>0</formula>
    </cfRule>
  </conditionalFormatting>
  <conditionalFormatting sqref="J59:J60">
    <cfRule type="iconSet" priority="347">
      <iconSet iconSet="3Arrows">
        <cfvo type="percent" val="0"/>
        <cfvo type="num" val="0"/>
        <cfvo type="num" val="0" gte="0"/>
      </iconSet>
    </cfRule>
    <cfRule type="cellIs" dxfId="263" priority="348" operator="lessThan">
      <formula>0</formula>
    </cfRule>
    <cfRule type="cellIs" dxfId="262" priority="349" operator="greaterThan">
      <formula>0</formula>
    </cfRule>
  </conditionalFormatting>
  <conditionalFormatting sqref="P59:P60">
    <cfRule type="iconSet" priority="350">
      <iconSet iconSet="3Arrows">
        <cfvo type="percent" val="0"/>
        <cfvo type="num" val="0"/>
        <cfvo type="num" val="0" gte="0"/>
      </iconSet>
    </cfRule>
    <cfRule type="cellIs" dxfId="261" priority="351" operator="lessThan">
      <formula>0</formula>
    </cfRule>
    <cfRule type="cellIs" dxfId="260" priority="352" operator="greaterThan">
      <formula>0</formula>
    </cfRule>
  </conditionalFormatting>
  <conditionalFormatting sqref="P27 J27 J55:J56 P55:P56 J46:J47 P46:P47">
    <cfRule type="expression" dxfId="259" priority="338">
      <formula>"B13="" """</formula>
    </cfRule>
  </conditionalFormatting>
  <conditionalFormatting sqref="P27 J27 J55:J56 P55:P56 J46:J47 P46:P47">
    <cfRule type="cellIs" dxfId="258" priority="337" operator="equal">
      <formula>0</formula>
    </cfRule>
  </conditionalFormatting>
  <conditionalFormatting sqref="J18 P18">
    <cfRule type="expression" dxfId="257" priority="330">
      <formula>"B13="" """</formula>
    </cfRule>
  </conditionalFormatting>
  <conditionalFormatting sqref="J18 P18">
    <cfRule type="cellIs" dxfId="256" priority="329" operator="equal">
      <formula>0</formula>
    </cfRule>
  </conditionalFormatting>
  <conditionalFormatting sqref="J18">
    <cfRule type="iconSet" priority="331">
      <iconSet iconSet="3Arrows">
        <cfvo type="percent" val="0"/>
        <cfvo type="num" val="0"/>
        <cfvo type="num" val="0" gte="0"/>
      </iconSet>
    </cfRule>
    <cfRule type="cellIs" dxfId="255" priority="332" operator="lessThan">
      <formula>0</formula>
    </cfRule>
    <cfRule type="cellIs" dxfId="254" priority="333" operator="greaterThan">
      <formula>0</formula>
    </cfRule>
  </conditionalFormatting>
  <conditionalFormatting sqref="P18">
    <cfRule type="iconSet" priority="334">
      <iconSet iconSet="3Arrows">
        <cfvo type="percent" val="0"/>
        <cfvo type="num" val="0"/>
        <cfvo type="num" val="0" gte="0"/>
      </iconSet>
    </cfRule>
    <cfRule type="cellIs" dxfId="253" priority="335" operator="lessThan">
      <formula>0</formula>
    </cfRule>
    <cfRule type="cellIs" dxfId="252" priority="336" operator="greaterThan">
      <formula>0</formula>
    </cfRule>
  </conditionalFormatting>
  <conditionalFormatting sqref="J57 P57">
    <cfRule type="expression" dxfId="251" priority="322">
      <formula>"B13="" """</formula>
    </cfRule>
  </conditionalFormatting>
  <conditionalFormatting sqref="J57 P57">
    <cfRule type="cellIs" dxfId="250" priority="321" operator="equal">
      <formula>0</formula>
    </cfRule>
  </conditionalFormatting>
  <conditionalFormatting sqref="J57">
    <cfRule type="iconSet" priority="323">
      <iconSet iconSet="3Arrows">
        <cfvo type="percent" val="0"/>
        <cfvo type="num" val="0"/>
        <cfvo type="num" val="0" gte="0"/>
      </iconSet>
    </cfRule>
    <cfRule type="cellIs" dxfId="249" priority="324" operator="lessThan">
      <formula>0</formula>
    </cfRule>
    <cfRule type="cellIs" dxfId="248" priority="325" operator="greaterThan">
      <formula>0</formula>
    </cfRule>
  </conditionalFormatting>
  <conditionalFormatting sqref="P57">
    <cfRule type="iconSet" priority="326">
      <iconSet iconSet="3Arrows">
        <cfvo type="percent" val="0"/>
        <cfvo type="num" val="0"/>
        <cfvo type="num" val="0" gte="0"/>
      </iconSet>
    </cfRule>
    <cfRule type="cellIs" dxfId="247" priority="327" operator="lessThan">
      <formula>0</formula>
    </cfRule>
    <cfRule type="cellIs" dxfId="246" priority="328" operator="greaterThan">
      <formula>0</formula>
    </cfRule>
  </conditionalFormatting>
  <conditionalFormatting sqref="J27 J55:J56 J46:J47">
    <cfRule type="iconSet" priority="339">
      <iconSet iconSet="3Arrows">
        <cfvo type="percent" val="0"/>
        <cfvo type="num" val="0"/>
        <cfvo type="num" val="0" gte="0"/>
      </iconSet>
    </cfRule>
    <cfRule type="cellIs" dxfId="245" priority="340" operator="lessThan">
      <formula>0</formula>
    </cfRule>
    <cfRule type="cellIs" dxfId="244" priority="341" operator="greaterThan">
      <formula>0</formula>
    </cfRule>
  </conditionalFormatting>
  <conditionalFormatting sqref="P27 P55:P56 P46:P47">
    <cfRule type="iconSet" priority="342">
      <iconSet iconSet="3Arrows">
        <cfvo type="percent" val="0"/>
        <cfvo type="num" val="0"/>
        <cfvo type="num" val="0" gte="0"/>
      </iconSet>
    </cfRule>
    <cfRule type="cellIs" dxfId="243" priority="343" operator="lessThan">
      <formula>0</formula>
    </cfRule>
    <cfRule type="cellIs" dxfId="242" priority="344" operator="greaterThan">
      <formula>0</formula>
    </cfRule>
  </conditionalFormatting>
  <conditionalFormatting sqref="J58 P58">
    <cfRule type="expression" dxfId="241" priority="314">
      <formula>"B13="" """</formula>
    </cfRule>
  </conditionalFormatting>
  <conditionalFormatting sqref="J58 P58">
    <cfRule type="cellIs" dxfId="240" priority="313" operator="equal">
      <formula>0</formula>
    </cfRule>
  </conditionalFormatting>
  <conditionalFormatting sqref="J58">
    <cfRule type="iconSet" priority="315">
      <iconSet iconSet="3Arrows">
        <cfvo type="percent" val="0"/>
        <cfvo type="num" val="0"/>
        <cfvo type="num" val="0" gte="0"/>
      </iconSet>
    </cfRule>
    <cfRule type="cellIs" dxfId="239" priority="316" operator="lessThan">
      <formula>0</formula>
    </cfRule>
    <cfRule type="cellIs" dxfId="238" priority="317" operator="greaterThan">
      <formula>0</formula>
    </cfRule>
  </conditionalFormatting>
  <conditionalFormatting sqref="P58">
    <cfRule type="iconSet" priority="318">
      <iconSet iconSet="3Arrows">
        <cfvo type="percent" val="0"/>
        <cfvo type="num" val="0"/>
        <cfvo type="num" val="0" gte="0"/>
      </iconSet>
    </cfRule>
    <cfRule type="cellIs" dxfId="237" priority="319" operator="lessThan">
      <formula>0</formula>
    </cfRule>
    <cfRule type="cellIs" dxfId="236" priority="320" operator="greaterThan">
      <formula>0</formula>
    </cfRule>
  </conditionalFormatting>
  <conditionalFormatting sqref="J61 P61">
    <cfRule type="expression" dxfId="235" priority="306">
      <formula>"B13="" """</formula>
    </cfRule>
  </conditionalFormatting>
  <conditionalFormatting sqref="J61 P61">
    <cfRule type="cellIs" dxfId="234" priority="305" operator="equal">
      <formula>0</formula>
    </cfRule>
  </conditionalFormatting>
  <conditionalFormatting sqref="J61">
    <cfRule type="iconSet" priority="307">
      <iconSet iconSet="3Arrows">
        <cfvo type="percent" val="0"/>
        <cfvo type="num" val="0"/>
        <cfvo type="num" val="0" gte="0"/>
      </iconSet>
    </cfRule>
    <cfRule type="cellIs" dxfId="233" priority="308" operator="lessThan">
      <formula>0</formula>
    </cfRule>
    <cfRule type="cellIs" dxfId="232" priority="309" operator="greaterThan">
      <formula>0</formula>
    </cfRule>
  </conditionalFormatting>
  <conditionalFormatting sqref="P61">
    <cfRule type="iconSet" priority="310">
      <iconSet iconSet="3Arrows">
        <cfvo type="percent" val="0"/>
        <cfvo type="num" val="0"/>
        <cfvo type="num" val="0" gte="0"/>
      </iconSet>
    </cfRule>
    <cfRule type="cellIs" dxfId="231" priority="311" operator="lessThan">
      <formula>0</formula>
    </cfRule>
    <cfRule type="cellIs" dxfId="230" priority="312" operator="greaterThan">
      <formula>0</formula>
    </cfRule>
  </conditionalFormatting>
  <conditionalFormatting sqref="J62 P62">
    <cfRule type="expression" dxfId="229" priority="298">
      <formula>"B13="" """</formula>
    </cfRule>
  </conditionalFormatting>
  <conditionalFormatting sqref="J62 P62">
    <cfRule type="cellIs" dxfId="228" priority="297" operator="equal">
      <formula>0</formula>
    </cfRule>
  </conditionalFormatting>
  <conditionalFormatting sqref="J62">
    <cfRule type="iconSet" priority="299">
      <iconSet iconSet="3Arrows">
        <cfvo type="percent" val="0"/>
        <cfvo type="num" val="0"/>
        <cfvo type="num" val="0" gte="0"/>
      </iconSet>
    </cfRule>
    <cfRule type="cellIs" dxfId="227" priority="300" operator="lessThan">
      <formula>0</formula>
    </cfRule>
    <cfRule type="cellIs" dxfId="226" priority="301" operator="greaterThan">
      <formula>0</formula>
    </cfRule>
  </conditionalFormatting>
  <conditionalFormatting sqref="P62">
    <cfRule type="iconSet" priority="302">
      <iconSet iconSet="3Arrows">
        <cfvo type="percent" val="0"/>
        <cfvo type="num" val="0"/>
        <cfvo type="num" val="0" gte="0"/>
      </iconSet>
    </cfRule>
    <cfRule type="cellIs" dxfId="225" priority="303" operator="lessThan">
      <formula>0</formula>
    </cfRule>
    <cfRule type="cellIs" dxfId="224" priority="304" operator="greaterThan">
      <formula>0</formula>
    </cfRule>
  </conditionalFormatting>
  <conditionalFormatting sqref="P63:P64 J63:J64">
    <cfRule type="expression" dxfId="223" priority="290">
      <formula>"B13="" """</formula>
    </cfRule>
  </conditionalFormatting>
  <conditionalFormatting sqref="P63:P64 J63:J64">
    <cfRule type="cellIs" dxfId="222" priority="289" operator="equal">
      <formula>0</formula>
    </cfRule>
  </conditionalFormatting>
  <conditionalFormatting sqref="J63:J64">
    <cfRule type="iconSet" priority="291">
      <iconSet iconSet="3Arrows">
        <cfvo type="percent" val="0"/>
        <cfvo type="num" val="0"/>
        <cfvo type="num" val="0" gte="0"/>
      </iconSet>
    </cfRule>
    <cfRule type="cellIs" dxfId="221" priority="292" operator="lessThan">
      <formula>0</formula>
    </cfRule>
    <cfRule type="cellIs" dxfId="220" priority="293" operator="greaterThan">
      <formula>0</formula>
    </cfRule>
  </conditionalFormatting>
  <conditionalFormatting sqref="P63:P64">
    <cfRule type="iconSet" priority="294">
      <iconSet iconSet="3Arrows">
        <cfvo type="percent" val="0"/>
        <cfvo type="num" val="0"/>
        <cfvo type="num" val="0" gte="0"/>
      </iconSet>
    </cfRule>
    <cfRule type="cellIs" dxfId="219" priority="295" operator="lessThan">
      <formula>0</formula>
    </cfRule>
    <cfRule type="cellIs" dxfId="218" priority="296" operator="greaterThan">
      <formula>0</formula>
    </cfRule>
  </conditionalFormatting>
  <conditionalFormatting sqref="P80 J80">
    <cfRule type="expression" dxfId="217" priority="282">
      <formula>"B13="" """</formula>
    </cfRule>
  </conditionalFormatting>
  <conditionalFormatting sqref="P80 J80">
    <cfRule type="cellIs" dxfId="216" priority="281" operator="equal">
      <formula>0</formula>
    </cfRule>
  </conditionalFormatting>
  <conditionalFormatting sqref="J80">
    <cfRule type="iconSet" priority="283">
      <iconSet iconSet="3Arrows">
        <cfvo type="percent" val="0"/>
        <cfvo type="num" val="0"/>
        <cfvo type="num" val="0" gte="0"/>
      </iconSet>
    </cfRule>
    <cfRule type="cellIs" dxfId="215" priority="284" operator="lessThan">
      <formula>0</formula>
    </cfRule>
    <cfRule type="cellIs" dxfId="214" priority="285" operator="greaterThan">
      <formula>0</formula>
    </cfRule>
  </conditionalFormatting>
  <conditionalFormatting sqref="P80">
    <cfRule type="iconSet" priority="286">
      <iconSet iconSet="3Arrows">
        <cfvo type="percent" val="0"/>
        <cfvo type="num" val="0"/>
        <cfvo type="num" val="0" gte="0"/>
      </iconSet>
    </cfRule>
    <cfRule type="cellIs" dxfId="213" priority="287" operator="lessThan">
      <formula>0</formula>
    </cfRule>
    <cfRule type="cellIs" dxfId="212" priority="288" operator="greaterThan">
      <formula>0</formula>
    </cfRule>
  </conditionalFormatting>
  <conditionalFormatting sqref="J81 P81">
    <cfRule type="expression" dxfId="211" priority="274">
      <formula>"B13="" """</formula>
    </cfRule>
  </conditionalFormatting>
  <conditionalFormatting sqref="J81 P81">
    <cfRule type="cellIs" dxfId="210" priority="273" operator="equal">
      <formula>0</formula>
    </cfRule>
  </conditionalFormatting>
  <conditionalFormatting sqref="J81">
    <cfRule type="iconSet" priority="275">
      <iconSet iconSet="3Arrows">
        <cfvo type="percent" val="0"/>
        <cfvo type="num" val="0"/>
        <cfvo type="num" val="0" gte="0"/>
      </iconSet>
    </cfRule>
    <cfRule type="cellIs" dxfId="209" priority="276" operator="lessThan">
      <formula>0</formula>
    </cfRule>
    <cfRule type="cellIs" dxfId="208" priority="277" operator="greaterThan">
      <formula>0</formula>
    </cfRule>
  </conditionalFormatting>
  <conditionalFormatting sqref="P81">
    <cfRule type="iconSet" priority="278">
      <iconSet iconSet="3Arrows">
        <cfvo type="percent" val="0"/>
        <cfvo type="num" val="0"/>
        <cfvo type="num" val="0" gte="0"/>
      </iconSet>
    </cfRule>
    <cfRule type="cellIs" dxfId="207" priority="279" operator="lessThan">
      <formula>0</formula>
    </cfRule>
    <cfRule type="cellIs" dxfId="206" priority="280" operator="greaterThan">
      <formula>0</formula>
    </cfRule>
  </conditionalFormatting>
  <conditionalFormatting sqref="J74:J75 P74:P75">
    <cfRule type="expression" dxfId="205" priority="266">
      <formula>"B13="" """</formula>
    </cfRule>
  </conditionalFormatting>
  <conditionalFormatting sqref="J74:J75 P74:P75">
    <cfRule type="cellIs" dxfId="204" priority="265" operator="equal">
      <formula>0</formula>
    </cfRule>
  </conditionalFormatting>
  <conditionalFormatting sqref="J74:J75">
    <cfRule type="iconSet" priority="267">
      <iconSet iconSet="3Arrows">
        <cfvo type="percent" val="0"/>
        <cfvo type="num" val="0"/>
        <cfvo type="num" val="0" gte="0"/>
      </iconSet>
    </cfRule>
    <cfRule type="cellIs" dxfId="203" priority="268" operator="lessThan">
      <formula>0</formula>
    </cfRule>
    <cfRule type="cellIs" dxfId="202" priority="269" operator="greaterThan">
      <formula>0</formula>
    </cfRule>
  </conditionalFormatting>
  <conditionalFormatting sqref="P74:P75">
    <cfRule type="iconSet" priority="270">
      <iconSet iconSet="3Arrows">
        <cfvo type="percent" val="0"/>
        <cfvo type="num" val="0"/>
        <cfvo type="num" val="0" gte="0"/>
      </iconSet>
    </cfRule>
    <cfRule type="cellIs" dxfId="201" priority="271" operator="lessThan">
      <formula>0</formula>
    </cfRule>
    <cfRule type="cellIs" dxfId="200" priority="272" operator="greaterThan">
      <formula>0</formula>
    </cfRule>
  </conditionalFormatting>
  <conditionalFormatting sqref="P67:P71 J67:J71">
    <cfRule type="expression" dxfId="199" priority="258">
      <formula>"B13="" """</formula>
    </cfRule>
  </conditionalFormatting>
  <conditionalFormatting sqref="P67:P71 J67:J71">
    <cfRule type="cellIs" dxfId="198" priority="257" operator="equal">
      <formula>0</formula>
    </cfRule>
  </conditionalFormatting>
  <conditionalFormatting sqref="J72 P72">
    <cfRule type="expression" dxfId="197" priority="250">
      <formula>"B13="" """</formula>
    </cfRule>
  </conditionalFormatting>
  <conditionalFormatting sqref="J72 P72">
    <cfRule type="cellIs" dxfId="196" priority="249" operator="equal">
      <formula>0</formula>
    </cfRule>
  </conditionalFormatting>
  <conditionalFormatting sqref="J72">
    <cfRule type="iconSet" priority="251">
      <iconSet iconSet="3Arrows">
        <cfvo type="percent" val="0"/>
        <cfvo type="num" val="0"/>
        <cfvo type="num" val="0" gte="0"/>
      </iconSet>
    </cfRule>
    <cfRule type="cellIs" dxfId="195" priority="252" operator="lessThan">
      <formula>0</formula>
    </cfRule>
    <cfRule type="cellIs" dxfId="194" priority="253" operator="greaterThan">
      <formula>0</formula>
    </cfRule>
  </conditionalFormatting>
  <conditionalFormatting sqref="P72">
    <cfRule type="iconSet" priority="254">
      <iconSet iconSet="3Arrows">
        <cfvo type="percent" val="0"/>
        <cfvo type="num" val="0"/>
        <cfvo type="num" val="0" gte="0"/>
      </iconSet>
    </cfRule>
    <cfRule type="cellIs" dxfId="193" priority="255" operator="lessThan">
      <formula>0</formula>
    </cfRule>
    <cfRule type="cellIs" dxfId="192" priority="256" operator="greaterThan">
      <formula>0</formula>
    </cfRule>
  </conditionalFormatting>
  <conditionalFormatting sqref="J67:J71">
    <cfRule type="iconSet" priority="259">
      <iconSet iconSet="3Arrows">
        <cfvo type="percent" val="0"/>
        <cfvo type="num" val="0"/>
        <cfvo type="num" val="0" gte="0"/>
      </iconSet>
    </cfRule>
    <cfRule type="cellIs" dxfId="191" priority="260" operator="lessThan">
      <formula>0</formula>
    </cfRule>
    <cfRule type="cellIs" dxfId="190" priority="261" operator="greaterThan">
      <formula>0</formula>
    </cfRule>
  </conditionalFormatting>
  <conditionalFormatting sqref="P67:P71">
    <cfRule type="iconSet" priority="262">
      <iconSet iconSet="3Arrows">
        <cfvo type="percent" val="0"/>
        <cfvo type="num" val="0"/>
        <cfvo type="num" val="0" gte="0"/>
      </iconSet>
    </cfRule>
    <cfRule type="cellIs" dxfId="189" priority="263" operator="lessThan">
      <formula>0</formula>
    </cfRule>
    <cfRule type="cellIs" dxfId="188" priority="264" operator="greaterThan">
      <formula>0</formula>
    </cfRule>
  </conditionalFormatting>
  <conditionalFormatting sqref="J73 P73">
    <cfRule type="expression" dxfId="187" priority="242">
      <formula>"B13="" """</formula>
    </cfRule>
  </conditionalFormatting>
  <conditionalFormatting sqref="J73 P73">
    <cfRule type="cellIs" dxfId="186" priority="241" operator="equal">
      <formula>0</formula>
    </cfRule>
  </conditionalFormatting>
  <conditionalFormatting sqref="J73">
    <cfRule type="iconSet" priority="243">
      <iconSet iconSet="3Arrows">
        <cfvo type="percent" val="0"/>
        <cfvo type="num" val="0"/>
        <cfvo type="num" val="0" gte="0"/>
      </iconSet>
    </cfRule>
    <cfRule type="cellIs" dxfId="185" priority="244" operator="lessThan">
      <formula>0</formula>
    </cfRule>
    <cfRule type="cellIs" dxfId="184" priority="245" operator="greaterThan">
      <formula>0</formula>
    </cfRule>
  </conditionalFormatting>
  <conditionalFormatting sqref="P73">
    <cfRule type="iconSet" priority="246">
      <iconSet iconSet="3Arrows">
        <cfvo type="percent" val="0"/>
        <cfvo type="num" val="0"/>
        <cfvo type="num" val="0" gte="0"/>
      </iconSet>
    </cfRule>
    <cfRule type="cellIs" dxfId="183" priority="247" operator="lessThan">
      <formula>0</formula>
    </cfRule>
    <cfRule type="cellIs" dxfId="182" priority="248" operator="greaterThan">
      <formula>0</formula>
    </cfRule>
  </conditionalFormatting>
  <conditionalFormatting sqref="J76 P76">
    <cfRule type="expression" dxfId="181" priority="234">
      <formula>"B13="" """</formula>
    </cfRule>
  </conditionalFormatting>
  <conditionalFormatting sqref="J76 P76">
    <cfRule type="cellIs" dxfId="180" priority="233" operator="equal">
      <formula>0</formula>
    </cfRule>
  </conditionalFormatting>
  <conditionalFormatting sqref="J76">
    <cfRule type="iconSet" priority="235">
      <iconSet iconSet="3Arrows">
        <cfvo type="percent" val="0"/>
        <cfvo type="num" val="0"/>
        <cfvo type="num" val="0" gte="0"/>
      </iconSet>
    </cfRule>
    <cfRule type="cellIs" dxfId="179" priority="236" operator="lessThan">
      <formula>0</formula>
    </cfRule>
    <cfRule type="cellIs" dxfId="178" priority="237" operator="greaterThan">
      <formula>0</formula>
    </cfRule>
  </conditionalFormatting>
  <conditionalFormatting sqref="P76">
    <cfRule type="iconSet" priority="238">
      <iconSet iconSet="3Arrows">
        <cfvo type="percent" val="0"/>
        <cfvo type="num" val="0"/>
        <cfvo type="num" val="0" gte="0"/>
      </iconSet>
    </cfRule>
    <cfRule type="cellIs" dxfId="177" priority="239" operator="lessThan">
      <formula>0</formula>
    </cfRule>
    <cfRule type="cellIs" dxfId="176" priority="240" operator="greaterThan">
      <formula>0</formula>
    </cfRule>
  </conditionalFormatting>
  <conditionalFormatting sqref="J77 P77">
    <cfRule type="expression" dxfId="175" priority="226">
      <formula>"B13="" """</formula>
    </cfRule>
  </conditionalFormatting>
  <conditionalFormatting sqref="J77 P77">
    <cfRule type="cellIs" dxfId="174" priority="225" operator="equal">
      <formula>0</formula>
    </cfRule>
  </conditionalFormatting>
  <conditionalFormatting sqref="J77">
    <cfRule type="iconSet" priority="227">
      <iconSet iconSet="3Arrows">
        <cfvo type="percent" val="0"/>
        <cfvo type="num" val="0"/>
        <cfvo type="num" val="0" gte="0"/>
      </iconSet>
    </cfRule>
    <cfRule type="cellIs" dxfId="173" priority="228" operator="lessThan">
      <formula>0</formula>
    </cfRule>
    <cfRule type="cellIs" dxfId="172" priority="229" operator="greaterThan">
      <formula>0</formula>
    </cfRule>
  </conditionalFormatting>
  <conditionalFormatting sqref="P77">
    <cfRule type="iconSet" priority="230">
      <iconSet iconSet="3Arrows">
        <cfvo type="percent" val="0"/>
        <cfvo type="num" val="0"/>
        <cfvo type="num" val="0" gte="0"/>
      </iconSet>
    </cfRule>
    <cfRule type="cellIs" dxfId="171" priority="231" operator="lessThan">
      <formula>0</formula>
    </cfRule>
    <cfRule type="cellIs" dxfId="170" priority="232" operator="greaterThan">
      <formula>0</formula>
    </cfRule>
  </conditionalFormatting>
  <conditionalFormatting sqref="P78:P79 J78:J79">
    <cfRule type="expression" dxfId="169" priority="218">
      <formula>"B13="" """</formula>
    </cfRule>
  </conditionalFormatting>
  <conditionalFormatting sqref="P78:P79 J78:J79">
    <cfRule type="cellIs" dxfId="168" priority="217" operator="equal">
      <formula>0</formula>
    </cfRule>
  </conditionalFormatting>
  <conditionalFormatting sqref="J78:J79">
    <cfRule type="iconSet" priority="219">
      <iconSet iconSet="3Arrows">
        <cfvo type="percent" val="0"/>
        <cfvo type="num" val="0"/>
        <cfvo type="num" val="0" gte="0"/>
      </iconSet>
    </cfRule>
    <cfRule type="cellIs" dxfId="167" priority="220" operator="lessThan">
      <formula>0</formula>
    </cfRule>
    <cfRule type="cellIs" dxfId="166" priority="221" operator="greaterThan">
      <formula>0</formula>
    </cfRule>
  </conditionalFormatting>
  <conditionalFormatting sqref="P78:P79">
    <cfRule type="iconSet" priority="222">
      <iconSet iconSet="3Arrows">
        <cfvo type="percent" val="0"/>
        <cfvo type="num" val="0"/>
        <cfvo type="num" val="0" gte="0"/>
      </iconSet>
    </cfRule>
    <cfRule type="cellIs" dxfId="165" priority="223" operator="lessThan">
      <formula>0</formula>
    </cfRule>
    <cfRule type="cellIs" dxfId="164" priority="224" operator="greaterThan">
      <formula>0</formula>
    </cfRule>
  </conditionalFormatting>
  <conditionalFormatting sqref="J16:J17 P16:P17">
    <cfRule type="expression" dxfId="163" priority="210">
      <formula>"B13="" """</formula>
    </cfRule>
  </conditionalFormatting>
  <conditionalFormatting sqref="J16:J17 P16:P17">
    <cfRule type="cellIs" dxfId="162" priority="209" operator="equal">
      <formula>0</formula>
    </cfRule>
  </conditionalFormatting>
  <conditionalFormatting sqref="J16:J17">
    <cfRule type="iconSet" priority="211">
      <iconSet iconSet="3Arrows">
        <cfvo type="percent" val="0"/>
        <cfvo type="num" val="0"/>
        <cfvo type="num" val="0" gte="0"/>
      </iconSet>
    </cfRule>
    <cfRule type="cellIs" dxfId="161" priority="212" operator="lessThan">
      <formula>0</formula>
    </cfRule>
    <cfRule type="cellIs" dxfId="160" priority="213" operator="greaterThan">
      <formula>0</formula>
    </cfRule>
  </conditionalFormatting>
  <conditionalFormatting sqref="P16:P17">
    <cfRule type="iconSet" priority="214">
      <iconSet iconSet="3Arrows">
        <cfvo type="percent" val="0"/>
        <cfvo type="num" val="0"/>
        <cfvo type="num" val="0" gte="0"/>
      </iconSet>
    </cfRule>
    <cfRule type="cellIs" dxfId="159" priority="215" operator="lessThan">
      <formula>0</formula>
    </cfRule>
    <cfRule type="cellIs" dxfId="158" priority="216" operator="greaterThan">
      <formula>0</formula>
    </cfRule>
  </conditionalFormatting>
  <conditionalFormatting sqref="P9:P13 J9:J13">
    <cfRule type="expression" dxfId="157" priority="202">
      <formula>"B13="" """</formula>
    </cfRule>
  </conditionalFormatting>
  <conditionalFormatting sqref="P9:P13 J9:J13">
    <cfRule type="cellIs" dxfId="156" priority="201" operator="equal">
      <formula>0</formula>
    </cfRule>
  </conditionalFormatting>
  <conditionalFormatting sqref="J14 P14">
    <cfRule type="expression" dxfId="155" priority="194">
      <formula>"B13="" """</formula>
    </cfRule>
  </conditionalFormatting>
  <conditionalFormatting sqref="J14 P14">
    <cfRule type="cellIs" dxfId="154" priority="193" operator="equal">
      <formula>0</formula>
    </cfRule>
  </conditionalFormatting>
  <conditionalFormatting sqref="J14">
    <cfRule type="iconSet" priority="195">
      <iconSet iconSet="3Arrows">
        <cfvo type="percent" val="0"/>
        <cfvo type="num" val="0"/>
        <cfvo type="num" val="0" gte="0"/>
      </iconSet>
    </cfRule>
    <cfRule type="cellIs" dxfId="153" priority="196" operator="lessThan">
      <formula>0</formula>
    </cfRule>
    <cfRule type="cellIs" dxfId="152" priority="197" operator="greaterThan">
      <formula>0</formula>
    </cfRule>
  </conditionalFormatting>
  <conditionalFormatting sqref="P14">
    <cfRule type="iconSet" priority="198">
      <iconSet iconSet="3Arrows">
        <cfvo type="percent" val="0"/>
        <cfvo type="num" val="0"/>
        <cfvo type="num" val="0" gte="0"/>
      </iconSet>
    </cfRule>
    <cfRule type="cellIs" dxfId="151" priority="199" operator="lessThan">
      <formula>0</formula>
    </cfRule>
    <cfRule type="cellIs" dxfId="150" priority="200" operator="greaterThan">
      <formula>0</formula>
    </cfRule>
  </conditionalFormatting>
  <conditionalFormatting sqref="J9:J13">
    <cfRule type="iconSet" priority="203">
      <iconSet iconSet="3Arrows">
        <cfvo type="percent" val="0"/>
        <cfvo type="num" val="0"/>
        <cfvo type="num" val="0" gte="0"/>
      </iconSet>
    </cfRule>
    <cfRule type="cellIs" dxfId="149" priority="204" operator="lessThan">
      <formula>0</formula>
    </cfRule>
    <cfRule type="cellIs" dxfId="148" priority="205" operator="greaterThan">
      <formula>0</formula>
    </cfRule>
  </conditionalFormatting>
  <conditionalFormatting sqref="P9:P13">
    <cfRule type="iconSet" priority="206">
      <iconSet iconSet="3Arrows">
        <cfvo type="percent" val="0"/>
        <cfvo type="num" val="0"/>
        <cfvo type="num" val="0" gte="0"/>
      </iconSet>
    </cfRule>
    <cfRule type="cellIs" dxfId="147" priority="207" operator="lessThan">
      <formula>0</formula>
    </cfRule>
    <cfRule type="cellIs" dxfId="146" priority="208" operator="greaterThan">
      <formula>0</formula>
    </cfRule>
  </conditionalFormatting>
  <conditionalFormatting sqref="J15 P15">
    <cfRule type="expression" dxfId="145" priority="186">
      <formula>"B13="" """</formula>
    </cfRule>
  </conditionalFormatting>
  <conditionalFormatting sqref="J15 P15">
    <cfRule type="cellIs" dxfId="144" priority="185" operator="equal">
      <formula>0</formula>
    </cfRule>
  </conditionalFormatting>
  <conditionalFormatting sqref="J15">
    <cfRule type="iconSet" priority="187">
      <iconSet iconSet="3Arrows">
        <cfvo type="percent" val="0"/>
        <cfvo type="num" val="0"/>
        <cfvo type="num" val="0" gte="0"/>
      </iconSet>
    </cfRule>
    <cfRule type="cellIs" dxfId="143" priority="188" operator="lessThan">
      <formula>0</formula>
    </cfRule>
    <cfRule type="cellIs" dxfId="142" priority="189" operator="greaterThan">
      <formula>0</formula>
    </cfRule>
  </conditionalFormatting>
  <conditionalFormatting sqref="P15">
    <cfRule type="iconSet" priority="190">
      <iconSet iconSet="3Arrows">
        <cfvo type="percent" val="0"/>
        <cfvo type="num" val="0"/>
        <cfvo type="num" val="0" gte="0"/>
      </iconSet>
    </cfRule>
    <cfRule type="cellIs" dxfId="141" priority="191" operator="lessThan">
      <formula>0</formula>
    </cfRule>
    <cfRule type="cellIs" dxfId="140" priority="192" operator="greaterThan">
      <formula>0</formula>
    </cfRule>
  </conditionalFormatting>
  <conditionalFormatting sqref="J111:J112 P111:P112">
    <cfRule type="expression" dxfId="139" priority="178">
      <formula>"B13="" """</formula>
    </cfRule>
  </conditionalFormatting>
  <conditionalFormatting sqref="J111:J112 P111:P112">
    <cfRule type="cellIs" dxfId="138" priority="177" operator="equal">
      <formula>0</formula>
    </cfRule>
  </conditionalFormatting>
  <conditionalFormatting sqref="J111:J112">
    <cfRule type="iconSet" priority="179">
      <iconSet iconSet="3Arrows">
        <cfvo type="percent" val="0"/>
        <cfvo type="num" val="0"/>
        <cfvo type="num" val="0" gte="0"/>
      </iconSet>
    </cfRule>
    <cfRule type="cellIs" dxfId="137" priority="180" operator="lessThan">
      <formula>0</formula>
    </cfRule>
    <cfRule type="cellIs" dxfId="136" priority="181" operator="greaterThan">
      <formula>0</formula>
    </cfRule>
  </conditionalFormatting>
  <conditionalFormatting sqref="P111:P112">
    <cfRule type="iconSet" priority="182">
      <iconSet iconSet="3Arrows">
        <cfvo type="percent" val="0"/>
        <cfvo type="num" val="0"/>
        <cfvo type="num" val="0" gte="0"/>
      </iconSet>
    </cfRule>
    <cfRule type="cellIs" dxfId="135" priority="183" operator="lessThan">
      <formula>0</formula>
    </cfRule>
    <cfRule type="cellIs" dxfId="134" priority="184" operator="greaterThan">
      <formula>0</formula>
    </cfRule>
  </conditionalFormatting>
  <conditionalFormatting sqref="J113 P113">
    <cfRule type="expression" dxfId="133" priority="162">
      <formula>"B13="" """</formula>
    </cfRule>
  </conditionalFormatting>
  <conditionalFormatting sqref="J113 P113">
    <cfRule type="cellIs" dxfId="132" priority="161" operator="equal">
      <formula>0</formula>
    </cfRule>
  </conditionalFormatting>
  <conditionalFormatting sqref="J113">
    <cfRule type="iconSet" priority="163">
      <iconSet iconSet="3Arrows">
        <cfvo type="percent" val="0"/>
        <cfvo type="num" val="0"/>
        <cfvo type="num" val="0" gte="0"/>
      </iconSet>
    </cfRule>
    <cfRule type="cellIs" dxfId="131" priority="164" operator="lessThan">
      <formula>0</formula>
    </cfRule>
    <cfRule type="cellIs" dxfId="130" priority="165" operator="greaterThan">
      <formula>0</formula>
    </cfRule>
  </conditionalFormatting>
  <conditionalFormatting sqref="P113">
    <cfRule type="iconSet" priority="166">
      <iconSet iconSet="3Arrows">
        <cfvo type="percent" val="0"/>
        <cfvo type="num" val="0"/>
        <cfvo type="num" val="0" gte="0"/>
      </iconSet>
    </cfRule>
    <cfRule type="cellIs" dxfId="129" priority="167" operator="lessThan">
      <formula>0</formula>
    </cfRule>
    <cfRule type="cellIs" dxfId="128" priority="168" operator="greaterThan">
      <formula>0</formula>
    </cfRule>
  </conditionalFormatting>
  <conditionalFormatting sqref="P54 J54">
    <cfRule type="expression" dxfId="127" priority="154">
      <formula>"B13="" """</formula>
    </cfRule>
  </conditionalFormatting>
  <conditionalFormatting sqref="P54 J54">
    <cfRule type="cellIs" dxfId="126" priority="153" operator="equal">
      <formula>0</formula>
    </cfRule>
  </conditionalFormatting>
  <conditionalFormatting sqref="J53 P53">
    <cfRule type="expression" dxfId="125" priority="146">
      <formula>"B13="" """</formula>
    </cfRule>
  </conditionalFormatting>
  <conditionalFormatting sqref="J53 P53">
    <cfRule type="cellIs" dxfId="124" priority="145" operator="equal">
      <formula>0</formula>
    </cfRule>
  </conditionalFormatting>
  <conditionalFormatting sqref="J53">
    <cfRule type="iconSet" priority="147">
      <iconSet iconSet="3Arrows">
        <cfvo type="percent" val="0"/>
        <cfvo type="num" val="0"/>
        <cfvo type="num" val="0" gte="0"/>
      </iconSet>
    </cfRule>
    <cfRule type="cellIs" dxfId="123" priority="148" operator="lessThan">
      <formula>0</formula>
    </cfRule>
    <cfRule type="cellIs" dxfId="122" priority="149" operator="greaterThan">
      <formula>0</formula>
    </cfRule>
  </conditionalFormatting>
  <conditionalFormatting sqref="P53">
    <cfRule type="iconSet" priority="150">
      <iconSet iconSet="3Arrows">
        <cfvo type="percent" val="0"/>
        <cfvo type="num" val="0"/>
        <cfvo type="num" val="0" gte="0"/>
      </iconSet>
    </cfRule>
    <cfRule type="cellIs" dxfId="121" priority="151" operator="lessThan">
      <formula>0</formula>
    </cfRule>
    <cfRule type="cellIs" dxfId="120" priority="152" operator="greaterThan">
      <formula>0</formula>
    </cfRule>
  </conditionalFormatting>
  <conditionalFormatting sqref="J54">
    <cfRule type="iconSet" priority="155">
      <iconSet iconSet="3Arrows">
        <cfvo type="percent" val="0"/>
        <cfvo type="num" val="0"/>
        <cfvo type="num" val="0" gte="0"/>
      </iconSet>
    </cfRule>
    <cfRule type="cellIs" dxfId="119" priority="156" operator="lessThan">
      <formula>0</formula>
    </cfRule>
    <cfRule type="cellIs" dxfId="118" priority="157" operator="greaterThan">
      <formula>0</formula>
    </cfRule>
  </conditionalFormatting>
  <conditionalFormatting sqref="P54">
    <cfRule type="iconSet" priority="158">
      <iconSet iconSet="3Arrows">
        <cfvo type="percent" val="0"/>
        <cfvo type="num" val="0"/>
        <cfvo type="num" val="0" gte="0"/>
      </iconSet>
    </cfRule>
    <cfRule type="cellIs" dxfId="117" priority="159" operator="lessThan">
      <formula>0</formula>
    </cfRule>
    <cfRule type="cellIs" dxfId="116" priority="160" operator="greaterThan">
      <formula>0</formula>
    </cfRule>
  </conditionalFormatting>
  <conditionalFormatting sqref="J51:J52 P51:P52">
    <cfRule type="expression" dxfId="115" priority="138">
      <formula>"B13="" """</formula>
    </cfRule>
  </conditionalFormatting>
  <conditionalFormatting sqref="J51:J52 P51:P52">
    <cfRule type="cellIs" dxfId="114" priority="137" operator="equal">
      <formula>0</formula>
    </cfRule>
  </conditionalFormatting>
  <conditionalFormatting sqref="J51:J52">
    <cfRule type="iconSet" priority="139">
      <iconSet iconSet="3Arrows">
        <cfvo type="percent" val="0"/>
        <cfvo type="num" val="0"/>
        <cfvo type="num" val="0" gte="0"/>
      </iconSet>
    </cfRule>
    <cfRule type="cellIs" dxfId="113" priority="140" operator="lessThan">
      <formula>0</formula>
    </cfRule>
    <cfRule type="cellIs" dxfId="112" priority="141" operator="greaterThan">
      <formula>0</formula>
    </cfRule>
  </conditionalFormatting>
  <conditionalFormatting sqref="P51:P52">
    <cfRule type="iconSet" priority="142">
      <iconSet iconSet="3Arrows">
        <cfvo type="percent" val="0"/>
        <cfvo type="num" val="0"/>
        <cfvo type="num" val="0" gte="0"/>
      </iconSet>
    </cfRule>
    <cfRule type="cellIs" dxfId="111" priority="143" operator="lessThan">
      <formula>0</formula>
    </cfRule>
    <cfRule type="cellIs" dxfId="110" priority="144" operator="greaterThan">
      <formula>0</formula>
    </cfRule>
  </conditionalFormatting>
  <conditionalFormatting sqref="P48 J48">
    <cfRule type="expression" dxfId="109" priority="130">
      <formula>"B13="" """</formula>
    </cfRule>
  </conditionalFormatting>
  <conditionalFormatting sqref="P48 J48">
    <cfRule type="cellIs" dxfId="108" priority="129" operator="equal">
      <formula>0</formula>
    </cfRule>
  </conditionalFormatting>
  <conditionalFormatting sqref="J49 P49">
    <cfRule type="expression" dxfId="107" priority="122">
      <formula>"B13="" """</formula>
    </cfRule>
  </conditionalFormatting>
  <conditionalFormatting sqref="J49 P49">
    <cfRule type="cellIs" dxfId="106" priority="121" operator="equal">
      <formula>0</formula>
    </cfRule>
  </conditionalFormatting>
  <conditionalFormatting sqref="J49">
    <cfRule type="iconSet" priority="123">
      <iconSet iconSet="3Arrows">
        <cfvo type="percent" val="0"/>
        <cfvo type="num" val="0"/>
        <cfvo type="num" val="0" gte="0"/>
      </iconSet>
    </cfRule>
    <cfRule type="cellIs" dxfId="105" priority="124" operator="lessThan">
      <formula>0</formula>
    </cfRule>
    <cfRule type="cellIs" dxfId="104" priority="125" operator="greaterThan">
      <formula>0</formula>
    </cfRule>
  </conditionalFormatting>
  <conditionalFormatting sqref="P49">
    <cfRule type="iconSet" priority="126">
      <iconSet iconSet="3Arrows">
        <cfvo type="percent" val="0"/>
        <cfvo type="num" val="0"/>
        <cfvo type="num" val="0" gte="0"/>
      </iconSet>
    </cfRule>
    <cfRule type="cellIs" dxfId="103" priority="127" operator="lessThan">
      <formula>0</formula>
    </cfRule>
    <cfRule type="cellIs" dxfId="102" priority="128" operator="greaterThan">
      <formula>0</formula>
    </cfRule>
  </conditionalFormatting>
  <conditionalFormatting sqref="J48">
    <cfRule type="iconSet" priority="131">
      <iconSet iconSet="3Arrows">
        <cfvo type="percent" val="0"/>
        <cfvo type="num" val="0"/>
        <cfvo type="num" val="0" gte="0"/>
      </iconSet>
    </cfRule>
    <cfRule type="cellIs" dxfId="101" priority="132" operator="lessThan">
      <formula>0</formula>
    </cfRule>
    <cfRule type="cellIs" dxfId="100" priority="133" operator="greaterThan">
      <formula>0</formula>
    </cfRule>
  </conditionalFormatting>
  <conditionalFormatting sqref="P48">
    <cfRule type="iconSet" priority="134">
      <iconSet iconSet="3Arrows">
        <cfvo type="percent" val="0"/>
        <cfvo type="num" val="0"/>
        <cfvo type="num" val="0" gte="0"/>
      </iconSet>
    </cfRule>
    <cfRule type="cellIs" dxfId="99" priority="135" operator="lessThan">
      <formula>0</formula>
    </cfRule>
    <cfRule type="cellIs" dxfId="98" priority="136" operator="greaterThan">
      <formula>0</formula>
    </cfRule>
  </conditionalFormatting>
  <conditionalFormatting sqref="J50 P50">
    <cfRule type="expression" dxfId="97" priority="114">
      <formula>"B13="" """</formula>
    </cfRule>
  </conditionalFormatting>
  <conditionalFormatting sqref="J50 P50">
    <cfRule type="cellIs" dxfId="96" priority="113" operator="equal">
      <formula>0</formula>
    </cfRule>
  </conditionalFormatting>
  <conditionalFormatting sqref="J50">
    <cfRule type="iconSet" priority="115">
      <iconSet iconSet="3Arrows">
        <cfvo type="percent" val="0"/>
        <cfvo type="num" val="0"/>
        <cfvo type="num" val="0" gte="0"/>
      </iconSet>
    </cfRule>
    <cfRule type="cellIs" dxfId="95" priority="116" operator="lessThan">
      <formula>0</formula>
    </cfRule>
    <cfRule type="cellIs" dxfId="94" priority="117" operator="greaterThan">
      <formula>0</formula>
    </cfRule>
  </conditionalFormatting>
  <conditionalFormatting sqref="P50">
    <cfRule type="iconSet" priority="118">
      <iconSet iconSet="3Arrows">
        <cfvo type="percent" val="0"/>
        <cfvo type="num" val="0"/>
        <cfvo type="num" val="0" gte="0"/>
      </iconSet>
    </cfRule>
    <cfRule type="cellIs" dxfId="93" priority="119" operator="lessThan">
      <formula>0</formula>
    </cfRule>
    <cfRule type="cellIs" dxfId="92" priority="120" operator="greaterThan">
      <formula>0</formula>
    </cfRule>
  </conditionalFormatting>
  <conditionalFormatting sqref="J6:J7">
    <cfRule type="iconSet" priority="49148">
      <iconSet iconSet="3Arrows">
        <cfvo type="percent" val="0"/>
        <cfvo type="num" val="0"/>
        <cfvo type="num" val="0" gte="0"/>
      </iconSet>
    </cfRule>
    <cfRule type="cellIs" dxfId="91" priority="49149" operator="lessThan">
      <formula>0</formula>
    </cfRule>
    <cfRule type="cellIs" dxfId="90" priority="49150" operator="greaterThan">
      <formula>0</formula>
    </cfRule>
  </conditionalFormatting>
  <conditionalFormatting sqref="P6:P7">
    <cfRule type="iconSet" priority="49151">
      <iconSet iconSet="3Arrows">
        <cfvo type="percent" val="0"/>
        <cfvo type="num" val="0"/>
        <cfvo type="num" val="0" gte="0"/>
      </iconSet>
    </cfRule>
    <cfRule type="cellIs" dxfId="89" priority="49152" operator="lessThan">
      <formula>0</formula>
    </cfRule>
    <cfRule type="cellIs" dxfId="88" priority="49153" operator="greaterThan">
      <formula>0</formula>
    </cfRule>
  </conditionalFormatting>
  <conditionalFormatting sqref="J45 P45">
    <cfRule type="expression" dxfId="87" priority="106">
      <formula>"B13="" """</formula>
    </cfRule>
  </conditionalFormatting>
  <conditionalFormatting sqref="J45 P45">
    <cfRule type="cellIs" dxfId="86" priority="105" operator="equal">
      <formula>0</formula>
    </cfRule>
  </conditionalFormatting>
  <conditionalFormatting sqref="J45">
    <cfRule type="iconSet" priority="107">
      <iconSet iconSet="3Arrows">
        <cfvo type="percent" val="0"/>
        <cfvo type="num" val="0"/>
        <cfvo type="num" val="0" gte="0"/>
      </iconSet>
    </cfRule>
    <cfRule type="cellIs" dxfId="85" priority="108" operator="lessThan">
      <formula>0</formula>
    </cfRule>
    <cfRule type="cellIs" dxfId="84" priority="109" operator="greaterThan">
      <formula>0</formula>
    </cfRule>
  </conditionalFormatting>
  <conditionalFormatting sqref="P45">
    <cfRule type="iconSet" priority="110">
      <iconSet iconSet="3Arrows">
        <cfvo type="percent" val="0"/>
        <cfvo type="num" val="0"/>
        <cfvo type="num" val="0" gte="0"/>
      </iconSet>
    </cfRule>
    <cfRule type="cellIs" dxfId="83" priority="111" operator="lessThan">
      <formula>0</formula>
    </cfRule>
    <cfRule type="cellIs" dxfId="82" priority="112" operator="greaterThan">
      <formula>0</formula>
    </cfRule>
  </conditionalFormatting>
  <conditionalFormatting sqref="J43:J44 P43:P44">
    <cfRule type="expression" dxfId="81" priority="98">
      <formula>"B13="" """</formula>
    </cfRule>
  </conditionalFormatting>
  <conditionalFormatting sqref="J43:J44 P43:P44">
    <cfRule type="cellIs" dxfId="80" priority="97" operator="equal">
      <formula>0</formula>
    </cfRule>
  </conditionalFormatting>
  <conditionalFormatting sqref="J43:J44">
    <cfRule type="iconSet" priority="99">
      <iconSet iconSet="3Arrows">
        <cfvo type="percent" val="0"/>
        <cfvo type="num" val="0"/>
        <cfvo type="num" val="0" gte="0"/>
      </iconSet>
    </cfRule>
    <cfRule type="cellIs" dxfId="79" priority="100" operator="lessThan">
      <formula>0</formula>
    </cfRule>
    <cfRule type="cellIs" dxfId="78" priority="101" operator="greaterThan">
      <formula>0</formula>
    </cfRule>
  </conditionalFormatting>
  <conditionalFormatting sqref="P43:P44">
    <cfRule type="iconSet" priority="102">
      <iconSet iconSet="3Arrows">
        <cfvo type="percent" val="0"/>
        <cfvo type="num" val="0"/>
        <cfvo type="num" val="0" gte="0"/>
      </iconSet>
    </cfRule>
    <cfRule type="cellIs" dxfId="77" priority="103" operator="lessThan">
      <formula>0</formula>
    </cfRule>
    <cfRule type="cellIs" dxfId="76" priority="104" operator="greaterThan">
      <formula>0</formula>
    </cfRule>
  </conditionalFormatting>
  <conditionalFormatting sqref="P37:P40 J37:J40">
    <cfRule type="expression" dxfId="75" priority="90">
      <formula>"B13="" """</formula>
    </cfRule>
  </conditionalFormatting>
  <conditionalFormatting sqref="P37:P40 J37:J40">
    <cfRule type="cellIs" dxfId="74" priority="89" operator="equal">
      <formula>0</formula>
    </cfRule>
  </conditionalFormatting>
  <conditionalFormatting sqref="J41 P41">
    <cfRule type="expression" dxfId="73" priority="82">
      <formula>"B13="" """</formula>
    </cfRule>
  </conditionalFormatting>
  <conditionalFormatting sqref="J41 P41">
    <cfRule type="cellIs" dxfId="72" priority="81" operator="equal">
      <formula>0</formula>
    </cfRule>
  </conditionalFormatting>
  <conditionalFormatting sqref="J41">
    <cfRule type="iconSet" priority="83">
      <iconSet iconSet="3Arrows">
        <cfvo type="percent" val="0"/>
        <cfvo type="num" val="0"/>
        <cfvo type="num" val="0" gte="0"/>
      </iconSet>
    </cfRule>
    <cfRule type="cellIs" dxfId="71" priority="84" operator="lessThan">
      <formula>0</formula>
    </cfRule>
    <cfRule type="cellIs" dxfId="70" priority="85" operator="greaterThan">
      <formula>0</formula>
    </cfRule>
  </conditionalFormatting>
  <conditionalFormatting sqref="P41">
    <cfRule type="iconSet" priority="86">
      <iconSet iconSet="3Arrows">
        <cfvo type="percent" val="0"/>
        <cfvo type="num" val="0"/>
        <cfvo type="num" val="0" gte="0"/>
      </iconSet>
    </cfRule>
    <cfRule type="cellIs" dxfId="69" priority="87" operator="lessThan">
      <formula>0</formula>
    </cfRule>
    <cfRule type="cellIs" dxfId="68" priority="88" operator="greaterThan">
      <formula>0</formula>
    </cfRule>
  </conditionalFormatting>
  <conditionalFormatting sqref="J37:J40">
    <cfRule type="iconSet" priority="91">
      <iconSet iconSet="3Arrows">
        <cfvo type="percent" val="0"/>
        <cfvo type="num" val="0"/>
        <cfvo type="num" val="0" gte="0"/>
      </iconSet>
    </cfRule>
    <cfRule type="cellIs" dxfId="67" priority="92" operator="lessThan">
      <formula>0</formula>
    </cfRule>
    <cfRule type="cellIs" dxfId="66" priority="93" operator="greaterThan">
      <formula>0</formula>
    </cfRule>
  </conditionalFormatting>
  <conditionalFormatting sqref="P37:P40">
    <cfRule type="iconSet" priority="94">
      <iconSet iconSet="3Arrows">
        <cfvo type="percent" val="0"/>
        <cfvo type="num" val="0"/>
        <cfvo type="num" val="0" gte="0"/>
      </iconSet>
    </cfRule>
    <cfRule type="cellIs" dxfId="65" priority="95" operator="lessThan">
      <formula>0</formula>
    </cfRule>
    <cfRule type="cellIs" dxfId="64" priority="96" operator="greaterThan">
      <formula>0</formula>
    </cfRule>
  </conditionalFormatting>
  <conditionalFormatting sqref="J42 P42">
    <cfRule type="expression" dxfId="63" priority="74">
      <formula>"B13="" """</formula>
    </cfRule>
  </conditionalFormatting>
  <conditionalFormatting sqref="J42 P42">
    <cfRule type="cellIs" dxfId="62" priority="73" operator="equal">
      <formula>0</formula>
    </cfRule>
  </conditionalFormatting>
  <conditionalFormatting sqref="J42">
    <cfRule type="iconSet" priority="75">
      <iconSet iconSet="3Arrows">
        <cfvo type="percent" val="0"/>
        <cfvo type="num" val="0"/>
        <cfvo type="num" val="0" gte="0"/>
      </iconSet>
    </cfRule>
    <cfRule type="cellIs" dxfId="61" priority="76" operator="lessThan">
      <formula>0</formula>
    </cfRule>
    <cfRule type="cellIs" dxfId="60" priority="77" operator="greaterThan">
      <formula>0</formula>
    </cfRule>
  </conditionalFormatting>
  <conditionalFormatting sqref="P42">
    <cfRule type="iconSet" priority="78">
      <iconSet iconSet="3Arrows">
        <cfvo type="percent" val="0"/>
        <cfvo type="num" val="0"/>
        <cfvo type="num" val="0" gte="0"/>
      </iconSet>
    </cfRule>
    <cfRule type="cellIs" dxfId="59" priority="79" operator="lessThan">
      <formula>0</formula>
    </cfRule>
    <cfRule type="cellIs" dxfId="58" priority="80" operator="greaterThan">
      <formula>0</formula>
    </cfRule>
  </conditionalFormatting>
  <conditionalFormatting sqref="J36 P36">
    <cfRule type="expression" dxfId="57" priority="66">
      <formula>"B13="" """</formula>
    </cfRule>
  </conditionalFormatting>
  <conditionalFormatting sqref="J36 P36">
    <cfRule type="cellIs" dxfId="56" priority="65" operator="equal">
      <formula>0</formula>
    </cfRule>
  </conditionalFormatting>
  <conditionalFormatting sqref="J36">
    <cfRule type="iconSet" priority="67">
      <iconSet iconSet="3Arrows">
        <cfvo type="percent" val="0"/>
        <cfvo type="num" val="0"/>
        <cfvo type="num" val="0" gte="0"/>
      </iconSet>
    </cfRule>
    <cfRule type="cellIs" dxfId="55" priority="68" operator="lessThan">
      <formula>0</formula>
    </cfRule>
    <cfRule type="cellIs" dxfId="54" priority="69" operator="greaterThan">
      <formula>0</formula>
    </cfRule>
  </conditionalFormatting>
  <conditionalFormatting sqref="P36">
    <cfRule type="iconSet" priority="70">
      <iconSet iconSet="3Arrows">
        <cfvo type="percent" val="0"/>
        <cfvo type="num" val="0"/>
        <cfvo type="num" val="0" gte="0"/>
      </iconSet>
    </cfRule>
    <cfRule type="cellIs" dxfId="53" priority="71" operator="lessThan">
      <formula>0</formula>
    </cfRule>
    <cfRule type="cellIs" dxfId="52" priority="72" operator="greaterThan">
      <formula>0</formula>
    </cfRule>
  </conditionalFormatting>
  <conditionalFormatting sqref="J34:J35 P34:P35">
    <cfRule type="expression" dxfId="51" priority="58">
      <formula>"B13="" """</formula>
    </cfRule>
  </conditionalFormatting>
  <conditionalFormatting sqref="J34:J35 P34:P35">
    <cfRule type="cellIs" dxfId="50" priority="57" operator="equal">
      <formula>0</formula>
    </cfRule>
  </conditionalFormatting>
  <conditionalFormatting sqref="J34:J35">
    <cfRule type="iconSet" priority="59">
      <iconSet iconSet="3Arrows">
        <cfvo type="percent" val="0"/>
        <cfvo type="num" val="0"/>
        <cfvo type="num" val="0" gte="0"/>
      </iconSet>
    </cfRule>
    <cfRule type="cellIs" dxfId="49" priority="60" operator="lessThan">
      <formula>0</formula>
    </cfRule>
    <cfRule type="cellIs" dxfId="48" priority="61" operator="greaterThan">
      <formula>0</formula>
    </cfRule>
  </conditionalFormatting>
  <conditionalFormatting sqref="P34:P35">
    <cfRule type="iconSet" priority="62">
      <iconSet iconSet="3Arrows">
        <cfvo type="percent" val="0"/>
        <cfvo type="num" val="0"/>
        <cfvo type="num" val="0" gte="0"/>
      </iconSet>
    </cfRule>
    <cfRule type="cellIs" dxfId="47" priority="63" operator="lessThan">
      <formula>0</formula>
    </cfRule>
    <cfRule type="cellIs" dxfId="46" priority="64" operator="greaterThan">
      <formula>0</formula>
    </cfRule>
  </conditionalFormatting>
  <conditionalFormatting sqref="P28:P31 J28:J31">
    <cfRule type="expression" dxfId="45" priority="50">
      <formula>"B13="" """</formula>
    </cfRule>
  </conditionalFormatting>
  <conditionalFormatting sqref="P28:P31 J28:J31">
    <cfRule type="cellIs" dxfId="44" priority="49" operator="equal">
      <formula>0</formula>
    </cfRule>
  </conditionalFormatting>
  <conditionalFormatting sqref="J32 P32">
    <cfRule type="expression" dxfId="43" priority="42">
      <formula>"B13="" """</formula>
    </cfRule>
  </conditionalFormatting>
  <conditionalFormatting sqref="J32 P32">
    <cfRule type="cellIs" dxfId="42" priority="41" operator="equal">
      <formula>0</formula>
    </cfRule>
  </conditionalFormatting>
  <conditionalFormatting sqref="J32">
    <cfRule type="iconSet" priority="43">
      <iconSet iconSet="3Arrows">
        <cfvo type="percent" val="0"/>
        <cfvo type="num" val="0"/>
        <cfvo type="num" val="0" gte="0"/>
      </iconSet>
    </cfRule>
    <cfRule type="cellIs" dxfId="41" priority="44" operator="lessThan">
      <formula>0</formula>
    </cfRule>
    <cfRule type="cellIs" dxfId="40" priority="45" operator="greaterThan">
      <formula>0</formula>
    </cfRule>
  </conditionalFormatting>
  <conditionalFormatting sqref="P32">
    <cfRule type="iconSet" priority="46">
      <iconSet iconSet="3Arrows">
        <cfvo type="percent" val="0"/>
        <cfvo type="num" val="0"/>
        <cfvo type="num" val="0" gte="0"/>
      </iconSet>
    </cfRule>
    <cfRule type="cellIs" dxfId="39" priority="47" operator="lessThan">
      <formula>0</formula>
    </cfRule>
    <cfRule type="cellIs" dxfId="38" priority="48" operator="greaterThan">
      <formula>0</formula>
    </cfRule>
  </conditionalFormatting>
  <conditionalFormatting sqref="J28:J31">
    <cfRule type="iconSet" priority="51">
      <iconSet iconSet="3Arrows">
        <cfvo type="percent" val="0"/>
        <cfvo type="num" val="0"/>
        <cfvo type="num" val="0" gte="0"/>
      </iconSet>
    </cfRule>
    <cfRule type="cellIs" dxfId="37" priority="52" operator="lessThan">
      <formula>0</formula>
    </cfRule>
    <cfRule type="cellIs" dxfId="36" priority="53" operator="greaterThan">
      <formula>0</formula>
    </cfRule>
  </conditionalFormatting>
  <conditionalFormatting sqref="P28:P31">
    <cfRule type="iconSet" priority="54">
      <iconSet iconSet="3Arrows">
        <cfvo type="percent" val="0"/>
        <cfvo type="num" val="0"/>
        <cfvo type="num" val="0" gte="0"/>
      </iconSet>
    </cfRule>
    <cfRule type="cellIs" dxfId="35" priority="55" operator="lessThan">
      <formula>0</formula>
    </cfRule>
    <cfRule type="cellIs" dxfId="34" priority="56" operator="greaterThan">
      <formula>0</formula>
    </cfRule>
  </conditionalFormatting>
  <conditionalFormatting sqref="J33 P33">
    <cfRule type="expression" dxfId="33" priority="34">
      <formula>"B13="" """</formula>
    </cfRule>
  </conditionalFormatting>
  <conditionalFormatting sqref="J33 P33">
    <cfRule type="cellIs" dxfId="32" priority="33" operator="equal">
      <formula>0</formula>
    </cfRule>
  </conditionalFormatting>
  <conditionalFormatting sqref="J33">
    <cfRule type="iconSet" priority="35">
      <iconSet iconSet="3Arrows">
        <cfvo type="percent" val="0"/>
        <cfvo type="num" val="0"/>
        <cfvo type="num" val="0" gte="0"/>
      </iconSet>
    </cfRule>
    <cfRule type="cellIs" dxfId="31" priority="36" operator="lessThan">
      <formula>0</formula>
    </cfRule>
    <cfRule type="cellIs" dxfId="30" priority="37" operator="greaterThan">
      <formula>0</formula>
    </cfRule>
  </conditionalFormatting>
  <conditionalFormatting sqref="P33">
    <cfRule type="iconSet" priority="38">
      <iconSet iconSet="3Arrows">
        <cfvo type="percent" val="0"/>
        <cfvo type="num" val="0"/>
        <cfvo type="num" val="0" gte="0"/>
      </iconSet>
    </cfRule>
    <cfRule type="cellIs" dxfId="29" priority="39" operator="lessThan">
      <formula>0</formula>
    </cfRule>
    <cfRule type="cellIs" dxfId="28" priority="40" operator="greaterThan">
      <formula>0</formula>
    </cfRule>
  </conditionalFormatting>
  <conditionalFormatting sqref="J25:J26 P25:P26">
    <cfRule type="expression" dxfId="27" priority="26">
      <formula>"B13="" """</formula>
    </cfRule>
  </conditionalFormatting>
  <conditionalFormatting sqref="J25:J26 P25:P26">
    <cfRule type="cellIs" dxfId="26" priority="25" operator="equal">
      <formula>0</formula>
    </cfRule>
  </conditionalFormatting>
  <conditionalFormatting sqref="J25:J26">
    <cfRule type="iconSet" priority="27">
      <iconSet iconSet="3Arrows">
        <cfvo type="percent" val="0"/>
        <cfvo type="num" val="0"/>
        <cfvo type="num" val="0" gte="0"/>
      </iconSet>
    </cfRule>
    <cfRule type="cellIs" dxfId="25" priority="28" operator="lessThan">
      <formula>0</formula>
    </cfRule>
    <cfRule type="cellIs" dxfId="24" priority="29" operator="greaterThan">
      <formula>0</formula>
    </cfRule>
  </conditionalFormatting>
  <conditionalFormatting sqref="P25:P26">
    <cfRule type="iconSet" priority="30">
      <iconSet iconSet="3Arrows">
        <cfvo type="percent" val="0"/>
        <cfvo type="num" val="0"/>
        <cfvo type="num" val="0" gte="0"/>
      </iconSet>
    </cfRule>
    <cfRule type="cellIs" dxfId="23" priority="31" operator="lessThan">
      <formula>0</formula>
    </cfRule>
    <cfRule type="cellIs" dxfId="22" priority="32" operator="greaterThan">
      <formula>0</formula>
    </cfRule>
  </conditionalFormatting>
  <conditionalFormatting sqref="P19:P22 J19:J22">
    <cfRule type="expression" dxfId="21" priority="18">
      <formula>"B13="" """</formula>
    </cfRule>
  </conditionalFormatting>
  <conditionalFormatting sqref="P19:P22 J19:J22">
    <cfRule type="cellIs" dxfId="20" priority="17" operator="equal">
      <formula>0</formula>
    </cfRule>
  </conditionalFormatting>
  <conditionalFormatting sqref="J23 P23">
    <cfRule type="expression" dxfId="19" priority="10">
      <formula>"B13="" """</formula>
    </cfRule>
  </conditionalFormatting>
  <conditionalFormatting sqref="J23 P23">
    <cfRule type="cellIs" dxfId="18" priority="9" operator="equal">
      <formula>0</formula>
    </cfRule>
  </conditionalFormatting>
  <conditionalFormatting sqref="J23">
    <cfRule type="iconSet" priority="11">
      <iconSet iconSet="3Arrows">
        <cfvo type="percent" val="0"/>
        <cfvo type="num" val="0"/>
        <cfvo type="num" val="0" gte="0"/>
      </iconSet>
    </cfRule>
    <cfRule type="cellIs" dxfId="17" priority="12" operator="lessThan">
      <formula>0</formula>
    </cfRule>
    <cfRule type="cellIs" dxfId="16" priority="13" operator="greaterThan">
      <formula>0</formula>
    </cfRule>
  </conditionalFormatting>
  <conditionalFormatting sqref="P23">
    <cfRule type="iconSet" priority="14">
      <iconSet iconSet="3Arrows">
        <cfvo type="percent" val="0"/>
        <cfvo type="num" val="0"/>
        <cfvo type="num" val="0" gte="0"/>
      </iconSet>
    </cfRule>
    <cfRule type="cellIs" dxfId="15" priority="15" operator="lessThan">
      <formula>0</formula>
    </cfRule>
    <cfRule type="cellIs" dxfId="14" priority="16" operator="greaterThan">
      <formula>0</formula>
    </cfRule>
  </conditionalFormatting>
  <conditionalFormatting sqref="J19:J22">
    <cfRule type="iconSet" priority="19">
      <iconSet iconSet="3Arrows">
        <cfvo type="percent" val="0"/>
        <cfvo type="num" val="0"/>
        <cfvo type="num" val="0" gte="0"/>
      </iconSet>
    </cfRule>
    <cfRule type="cellIs" dxfId="13" priority="20" operator="lessThan">
      <formula>0</formula>
    </cfRule>
    <cfRule type="cellIs" dxfId="12" priority="21" operator="greaterThan">
      <formula>0</formula>
    </cfRule>
  </conditionalFormatting>
  <conditionalFormatting sqref="P19:P22">
    <cfRule type="iconSet" priority="22">
      <iconSet iconSet="3Arrows">
        <cfvo type="percent" val="0"/>
        <cfvo type="num" val="0"/>
        <cfvo type="num" val="0" gte="0"/>
      </iconSet>
    </cfRule>
    <cfRule type="cellIs" dxfId="11" priority="23" operator="lessThan">
      <formula>0</formula>
    </cfRule>
    <cfRule type="cellIs" dxfId="10" priority="24" operator="greaterThan">
      <formula>0</formula>
    </cfRule>
  </conditionalFormatting>
  <conditionalFormatting sqref="J24 P24">
    <cfRule type="expression" dxfId="9" priority="2">
      <formula>"B13="" """</formula>
    </cfRule>
  </conditionalFormatting>
  <conditionalFormatting sqref="J24 P24">
    <cfRule type="cellIs" dxfId="8" priority="1" operator="equal">
      <formula>0</formula>
    </cfRule>
  </conditionalFormatting>
  <conditionalFormatting sqref="J24">
    <cfRule type="iconSet" priority="3">
      <iconSet iconSet="3Arrows">
        <cfvo type="percent" val="0"/>
        <cfvo type="num" val="0"/>
        <cfvo type="num" val="0" gte="0"/>
      </iconSet>
    </cfRule>
    <cfRule type="cellIs" dxfId="7" priority="4" operator="lessThan">
      <formula>0</formula>
    </cfRule>
    <cfRule type="cellIs" dxfId="6" priority="5" operator="greaterThan">
      <formula>0</formula>
    </cfRule>
  </conditionalFormatting>
  <conditionalFormatting sqref="P24">
    <cfRule type="iconSet" priority="6">
      <iconSet iconSet="3Arrows">
        <cfvo type="percent" val="0"/>
        <cfvo type="num" val="0"/>
        <cfvo type="num" val="0" gte="0"/>
      </iconSet>
    </cfRule>
    <cfRule type="cellIs" dxfId="5" priority="7" operator="lessThan">
      <formula>0</formula>
    </cfRule>
    <cfRule type="cellIs" dxfId="4" priority="8" operator="greaterThan">
      <formula>0</formula>
    </cfRule>
  </conditionalFormatting>
  <conditionalFormatting sqref="J89:J90">
    <cfRule type="iconSet" priority="49166">
      <iconSet iconSet="3Arrows">
        <cfvo type="percent" val="0"/>
        <cfvo type="num" val="0"/>
        <cfvo type="num" val="0" gte="0"/>
      </iconSet>
    </cfRule>
    <cfRule type="cellIs" dxfId="3" priority="49167" operator="lessThan">
      <formula>0</formula>
    </cfRule>
    <cfRule type="cellIs" dxfId="2" priority="49168" operator="greaterThan">
      <formula>0</formula>
    </cfRule>
  </conditionalFormatting>
  <conditionalFormatting sqref="P89:P90">
    <cfRule type="iconSet" priority="49169">
      <iconSet iconSet="3Arrows">
        <cfvo type="percent" val="0"/>
        <cfvo type="num" val="0"/>
        <cfvo type="num" val="0" gte="0"/>
      </iconSet>
    </cfRule>
    <cfRule type="cellIs" dxfId="1" priority="49170" operator="lessThan">
      <formula>0</formula>
    </cfRule>
    <cfRule type="cellIs" dxfId="0" priority="49171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018D1FD36F8A4F85BFBE2CF5F998C8" ma:contentTypeVersion="2" ma:contentTypeDescription="Create a new document." ma:contentTypeScope="" ma:versionID="7927603d44d4a2e81cd7fc1d7dae1010">
  <xsd:schema xmlns:xsd="http://www.w3.org/2001/XMLSchema" xmlns:xs="http://www.w3.org/2001/XMLSchema" xmlns:p="http://schemas.microsoft.com/office/2006/metadata/properties" xmlns:ns3="1718afe2-fff6-4ed7-9379-05655c0674cb" targetNamespace="http://schemas.microsoft.com/office/2006/metadata/properties" ma:root="true" ma:fieldsID="19a5933f02ff67c5509c7e83931f4485" ns3:_="">
    <xsd:import namespace="1718afe2-fff6-4ed7-9379-05655c0674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18afe2-fff6-4ed7-9379-05655c067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D5FFB43-C6C3-40EC-B871-48DB8FE3825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8351877-8685-4185-8288-6C5D1C00EFEC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1718afe2-fff6-4ed7-9379-05655c0674cb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4219659E-D453-4308-8F93-A3EFE1B0FB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18afe2-fff6-4ed7-9379-05655c067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Olufisayo Ademilua</cp:lastModifiedBy>
  <cp:lastPrinted>2019-06-28T13:32:12Z</cp:lastPrinted>
  <dcterms:created xsi:type="dcterms:W3CDTF">2011-05-06T08:53:19Z</dcterms:created>
  <dcterms:modified xsi:type="dcterms:W3CDTF">2022-03-15T13:34:11Z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0x0101000E018D1FD36F8A4F85BFBE2CF5F998C8</vt:lpwstr>
  </property>
</Properties>
</file>