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71027" iterate="1"/>
</workbook>
</file>

<file path=xl/calcChain.xml><?xml version="1.0" encoding="utf-8"?>
<calcChain xmlns="http://schemas.openxmlformats.org/spreadsheetml/2006/main">
  <c r="J89" i="1" l="1"/>
  <c r="I89" i="1"/>
</calcChain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<sst xmlns="http://schemas.openxmlformats.org/spreadsheetml/2006/main" count="135" uniqueCount="135">
  <si>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</si>
  <si>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</si>
  <si>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</si>
  <si>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</si>
  <si>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</si>
  <si>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</si>
  <si>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</si>
  <si>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</si>
  <si>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</si>
  <si>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</si>
  <si>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</si>
  <si>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</si>
  <si>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</si>
  <si>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</si>
  <si>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</si>
  <si>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</si>
  <si>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</si>
  <si>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</si>
  <si>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</si>
  <si>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</si>
  <si>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</si>
  <si>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</si>
  <si>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</si>
  <si>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</si>
  <si>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</si>
  <si>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</si>
  <si>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</si>
  <si>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</si>
  <si>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</si>
  <si>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</si>
  <si>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</si>
  <si>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</si>
  <si>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</si>
  <si>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</si>
  <si>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</si>
  <si>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</si>
  <si>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</si>
  <si>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</si>
  <si>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</si>
  <si>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</si>
  <si>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</si>
  <si>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</si>
  <si>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</si>
  <si>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</si>
  <si>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</si>
  <si>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</si>
  <si>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</si>
  <si>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</si>
  <si>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</si>
  <si>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</si>
  <si>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</si>
  <si>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</si>
  <si>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</si>
  <si>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</si>
  <si>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</si>
  <si>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</si>
  <si>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</si>
  <si>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</si>
  <si>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</si>
  <si>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</si>
  <si>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</si>
  <si>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</si>
  <si>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</si>
  <si>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</si>
  <si>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</si>
  <si>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</si>
  <si>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</si>
  <si>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</si>
  <si>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</si>
  <si>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</si>
  <si>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</si>
  <si>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</si>
  <si>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</si>
  <si>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</si>
  <si>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</si>
  <si>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</si>
  <si>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</si>
  <si>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</si>
  <si>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</si>
  <si>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</si>
  <si>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</si>
  <si>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</si>
  <si>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</si>
  <si>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</si>
  <si>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</si>
  <si>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</si>
  <si>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</si>
  <si>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</si>
  <si>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</si>
  <si>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</si>
  <si>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</si>
  <si>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</si>
  <si>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FIRSTALUM</t>
  </si>
  <si>
    <t>LASACO</t>
  </si>
  <si>
    <t>MEDVIEWAIR</t>
  </si>
  <si>
    <t>PRESTIGE</t>
  </si>
  <si>
    <t>*Exchange Rate (NGN/USD)</t>
  </si>
  <si>
    <t>HMARKINS</t>
  </si>
  <si>
    <t>SEPLAT</t>
  </si>
  <si>
    <t>RR2018FLRMIL</t>
  </si>
  <si>
    <t>EQUITYASUR</t>
  </si>
  <si>
    <t>JOHNHOLT</t>
  </si>
  <si>
    <t>NNFM</t>
  </si>
  <si>
    <t>ARBICO</t>
  </si>
  <si>
    <t>CUTIX</t>
  </si>
  <si>
    <t>LAWUNION</t>
  </si>
  <si>
    <t>MEYER</t>
  </si>
  <si>
    <t>CAP</t>
  </si>
  <si>
    <t>CONOIL</t>
  </si>
  <si>
    <t>DUNLOP</t>
  </si>
  <si>
    <t>MBENEFIT</t>
  </si>
  <si>
    <t>PORTPAINT</t>
  </si>
  <si>
    <t>RTBRISCOE</t>
  </si>
  <si>
    <t>UNIC</t>
  </si>
  <si>
    <t>UNITYKAP</t>
  </si>
  <si>
    <t>MCNICHOLS</t>
  </si>
  <si>
    <t>AIRSERVICE</t>
  </si>
  <si>
    <t>COURTVILLE</t>
  </si>
  <si>
    <t>CWG</t>
  </si>
  <si>
    <t>GUINEAINS</t>
  </si>
  <si>
    <t>INTENEGINS</t>
  </si>
  <si>
    <t>MORISON</t>
  </si>
  <si>
    <t>MULTIVERSE</t>
  </si>
  <si>
    <t>NIGERINS</t>
  </si>
  <si>
    <t>SCOA</t>
  </si>
  <si>
    <t>STACO</t>
  </si>
  <si>
    <t>TRANSCOHOT</t>
  </si>
  <si>
    <t>TRANSEXPR</t>
  </si>
  <si>
    <t>TRIPPLEG</t>
  </si>
  <si>
    <t>AFROMEDIA</t>
  </si>
  <si>
    <t>ALEX</t>
  </si>
  <si>
    <t>INFINITY</t>
  </si>
  <si>
    <t>STDINSURE</t>
  </si>
  <si>
    <t>UNIONDAC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</si>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</sst>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72" formatCode="_-* #,##0.00_-;\-* #,##0.00_-;_-* &quot;-&quot;??_-;_-@_-"/>
    <numFmt numFmtId="173" formatCode="[$-409]d\-mmm\-yy;@"/>
    <numFmt numFmtId="17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4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72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72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FY130" sqref="FY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35">
        <v>43147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88</v>
      </c>
      <c r="R5" s="9" t="s">
        <v>89</v>
      </c>
    </row>
    <row r="6" spans="1:18" x14ac:dyDescent="0.25">
      <c r="A6" s="16">
        <v>1</v>
      </c>
      <c r="B6" s="36" t="s">
        <v>90</v>
      </c>
      <c r="C6" s="37">
        <v>0.39</v>
      </c>
      <c r="D6" s="37">
        <v>0.39</v>
      </c>
      <c r="E6" s="37">
        <v>0.39</v>
      </c>
      <c r="F6" s="37">
        <v>0.38</v>
      </c>
      <c r="G6" s="38">
        <v>0.38</v>
      </c>
      <c r="H6" s="39">
        <v>2.6315789473684292E-2</v>
      </c>
      <c r="I6" s="40">
        <v>-1.0000000000000009E-2</v>
      </c>
      <c r="J6" s="41">
        <v>-2.5641025641025661E-2</v>
      </c>
      <c r="K6" s="42">
        <v>994201</v>
      </c>
      <c r="L6" s="42">
        <v>380666.14</v>
      </c>
      <c r="M6" s="43">
        <v>1244.4136645962735</v>
      </c>
      <c r="N6" s="43">
        <v>629.92600000000004</v>
      </c>
      <c r="O6" s="44">
        <v>0.38288649880657938</v>
      </c>
      <c r="P6" s="41">
        <v>-0.24</v>
      </c>
      <c r="Q6" s="37">
        <v>0.5</v>
      </c>
      <c r="R6" s="37">
        <v>0.38</v>
      </c>
    </row>
    <row r="7" spans="1:18" x14ac:dyDescent="0.25">
      <c r="A7" s="16">
        <v>2</v>
      </c>
      <c r="B7" s="36" t="s">
        <v>16</v>
      </c>
      <c r="C7" s="37">
        <v>12.9</v>
      </c>
      <c r="D7" s="37">
        <v>12.9</v>
      </c>
      <c r="E7" s="37">
        <v>12.8</v>
      </c>
      <c r="F7" s="37">
        <v>12.6</v>
      </c>
      <c r="G7" s="38">
        <v>12.6</v>
      </c>
      <c r="H7" s="39">
        <v>1.5873015873016039E-2</v>
      </c>
      <c r="I7" s="40">
        <v>-0.30000000000000071</v>
      </c>
      <c r="J7" s="41">
        <v>-2.3255813953488413E-2</v>
      </c>
      <c r="K7" s="42">
        <v>11133759</v>
      </c>
      <c r="L7" s="42">
        <v>141937335.15000001</v>
      </c>
      <c r="M7" s="43">
        <v>463999.13419418118</v>
      </c>
      <c r="N7" s="43">
        <v>364492.44255059998</v>
      </c>
      <c r="O7" s="44">
        <v>12.748375023206449</v>
      </c>
      <c r="P7" s="41">
        <v>0.20574162679425845</v>
      </c>
      <c r="Q7" s="37">
        <v>12.97</v>
      </c>
      <c r="R7" s="37">
        <v>10.45</v>
      </c>
    </row>
    <row r="8" spans="1:18" x14ac:dyDescent="0.25">
      <c r="A8" s="45">
        <v>3</v>
      </c>
      <c r="B8" s="36" t="s">
        <v>17</v>
      </c>
      <c r="C8" s="37">
        <v>5</v>
      </c>
      <c r="D8" s="37">
        <v>5</v>
      </c>
      <c r="E8" s="37">
        <v>5</v>
      </c>
      <c r="F8" s="37">
        <v>5</v>
      </c>
      <c r="G8" s="38">
        <v>5</v>
      </c>
      <c r="H8" s="39">
        <v>0</v>
      </c>
      <c r="I8" s="40">
        <v>0</v>
      </c>
      <c r="J8" s="41">
        <v>0</v>
      </c>
      <c r="K8" s="42">
        <v>1078899</v>
      </c>
      <c r="L8" s="42">
        <v>5392977.8200000003</v>
      </c>
      <c r="M8" s="43">
        <v>17629.871918927758</v>
      </c>
      <c r="N8" s="43">
        <v>10000</v>
      </c>
      <c r="O8" s="44">
        <v>4.9985937701304755</v>
      </c>
      <c r="P8" s="41">
        <v>0.18483412322274884</v>
      </c>
      <c r="Q8" s="37">
        <v>5</v>
      </c>
      <c r="R8" s="37">
        <v>4.25</v>
      </c>
    </row>
    <row r="9" spans="1:18" x14ac:dyDescent="0.25">
      <c r="A9" s="45">
        <v>4</v>
      </c>
      <c r="B9" s="36" t="s">
        <v>129</v>
      </c>
      <c r="C9" s="37">
        <v>0.5</v>
      </c>
      <c r="D9" s="37">
        <v>0.5</v>
      </c>
      <c r="E9" s="37">
        <v>0.5</v>
      </c>
      <c r="F9" s="37">
        <v>0.5</v>
      </c>
      <c r="G9" s="38">
        <v>0.5</v>
      </c>
      <c r="H9" s="39">
        <v>0</v>
      </c>
      <c r="I9" s="40">
        <v>0</v>
      </c>
      <c r="J9" s="41">
        <v>0</v>
      </c>
      <c r="K9" s="42">
        <v>1500</v>
      </c>
      <c r="L9" s="42">
        <v>720</v>
      </c>
      <c r="M9" s="43">
        <v>2.3537103628636813</v>
      </c>
      <c r="N9" s="43">
        <v>2219.5234930000001</v>
      </c>
      <c r="O9" s="44">
        <v>0.48</v>
      </c>
      <c r="P9" s="41">
        <v>0</v>
      </c>
      <c r="Q9" s="37">
        <v>0.5</v>
      </c>
      <c r="R9" s="37">
        <v>0.5</v>
      </c>
    </row>
    <row r="10" spans="1:18" x14ac:dyDescent="0.25">
      <c r="A10" s="45">
        <v>5</v>
      </c>
      <c r="B10" s="36" t="s">
        <v>91</v>
      </c>
      <c r="C10" s="37">
        <v>0.6</v>
      </c>
      <c r="D10" s="37">
        <v>0.6</v>
      </c>
      <c r="E10" s="37">
        <v>0.6</v>
      </c>
      <c r="F10" s="37">
        <v>0.6</v>
      </c>
      <c r="G10" s="38">
        <v>0.6</v>
      </c>
      <c r="H10" s="39">
        <v>0</v>
      </c>
      <c r="I10" s="40">
        <v>0</v>
      </c>
      <c r="J10" s="41">
        <v>0</v>
      </c>
      <c r="K10" s="42">
        <v>108453</v>
      </c>
      <c r="L10" s="42">
        <v>63706.080000000002</v>
      </c>
      <c r="M10" s="43">
        <v>208.25786204642043</v>
      </c>
      <c r="N10" s="43">
        <v>1588.3741829999999</v>
      </c>
      <c r="O10" s="44">
        <v>0.58740726397610021</v>
      </c>
      <c r="P10" s="41">
        <v>-0.14285714285714279</v>
      </c>
      <c r="Q10" s="37">
        <v>0.75</v>
      </c>
      <c r="R10" s="37">
        <v>0.56000000000000005</v>
      </c>
    </row>
    <row r="11" spans="1:18" x14ac:dyDescent="0.25">
      <c r="A11" s="45">
        <v>6</v>
      </c>
      <c r="B11" s="36" t="s">
        <v>18</v>
      </c>
      <c r="C11" s="37">
        <v>0.7</v>
      </c>
      <c r="D11" s="37">
        <v>0.73</v>
      </c>
      <c r="E11" s="37">
        <v>0.7</v>
      </c>
      <c r="F11" s="37">
        <v>0.7</v>
      </c>
      <c r="G11" s="38">
        <v>0.7</v>
      </c>
      <c r="H11" s="39">
        <v>0</v>
      </c>
      <c r="I11" s="40">
        <v>0</v>
      </c>
      <c r="J11" s="41">
        <v>0</v>
      </c>
      <c r="K11" s="42">
        <v>2744719</v>
      </c>
      <c r="L11" s="42">
        <v>1924438.46</v>
      </c>
      <c r="M11" s="43">
        <v>6291.0704805491996</v>
      </c>
      <c r="N11" s="43">
        <v>4851.1431359999997</v>
      </c>
      <c r="O11" s="44">
        <v>0.70114225172048572</v>
      </c>
      <c r="P11" s="41">
        <v>0.34615384615384603</v>
      </c>
      <c r="Q11" s="37">
        <v>0.88</v>
      </c>
      <c r="R11" s="37">
        <v>0.53</v>
      </c>
    </row>
    <row r="12" spans="1:18" x14ac:dyDescent="0.25">
      <c r="A12" s="45">
        <v>7</v>
      </c>
      <c r="B12" s="36" t="s">
        <v>116</v>
      </c>
      <c r="C12" s="37">
        <v>4.9000000000000004</v>
      </c>
      <c r="D12" s="37">
        <v>4.9000000000000004</v>
      </c>
      <c r="E12" s="37">
        <v>4.9000000000000004</v>
      </c>
      <c r="F12" s="37">
        <v>4.9000000000000004</v>
      </c>
      <c r="G12" s="38">
        <v>4.9000000000000004</v>
      </c>
      <c r="H12" s="39">
        <v>0</v>
      </c>
      <c r="I12" s="40">
        <v>0</v>
      </c>
      <c r="J12" s="41">
        <v>0</v>
      </c>
      <c r="K12" s="42">
        <v>7500</v>
      </c>
      <c r="L12" s="42">
        <v>35250</v>
      </c>
      <c r="M12" s="43">
        <v>115.23373651520106</v>
      </c>
      <c r="N12" s="43">
        <v>3106.6000000000004</v>
      </c>
      <c r="O12" s="44">
        <v>4.7</v>
      </c>
      <c r="P12" s="41">
        <v>-0.17647058823529405</v>
      </c>
      <c r="Q12" s="37">
        <v>5.95</v>
      </c>
      <c r="R12" s="37">
        <v>4.8499999999999996</v>
      </c>
    </row>
    <row r="13" spans="1:18" x14ac:dyDescent="0.25">
      <c r="A13" s="45">
        <v>8</v>
      </c>
      <c r="B13" s="36" t="s">
        <v>130</v>
      </c>
      <c r="C13" s="37">
        <v>9.1999999999999993</v>
      </c>
      <c r="D13" s="37">
        <v>9.1999999999999993</v>
      </c>
      <c r="E13" s="37">
        <v>9.1999999999999993</v>
      </c>
      <c r="F13" s="37">
        <v>9.1999999999999993</v>
      </c>
      <c r="G13" s="38">
        <v>9.1999999999999993</v>
      </c>
      <c r="H13" s="39">
        <v>0</v>
      </c>
      <c r="I13" s="40">
        <v>0</v>
      </c>
      <c r="J13" s="41">
        <v>0</v>
      </c>
      <c r="K13" s="42">
        <v>40</v>
      </c>
      <c r="L13" s="42">
        <v>350</v>
      </c>
      <c r="M13" s="43">
        <v>1.1441647597254005</v>
      </c>
      <c r="N13" s="43">
        <v>2023.5951999999997</v>
      </c>
      <c r="O13" s="44">
        <v>8.75</v>
      </c>
      <c r="P13" s="41">
        <v>-4.7619047619047672E-2</v>
      </c>
      <c r="Q13" s="37">
        <v>9.66</v>
      </c>
      <c r="R13" s="37">
        <v>9.1999999999999993</v>
      </c>
    </row>
    <row r="14" spans="1:18" x14ac:dyDescent="0.25">
      <c r="A14" s="45">
        <v>9</v>
      </c>
      <c r="B14" s="36" t="s">
        <v>103</v>
      </c>
      <c r="C14" s="37">
        <v>4.79</v>
      </c>
      <c r="D14" s="37">
        <v>4.79</v>
      </c>
      <c r="E14" s="37">
        <v>4.79</v>
      </c>
      <c r="F14" s="37">
        <v>4.79</v>
      </c>
      <c r="G14" s="38">
        <v>4.79</v>
      </c>
      <c r="H14" s="39">
        <v>0</v>
      </c>
      <c r="I14" s="40">
        <v>0</v>
      </c>
      <c r="J14" s="41">
        <v>0</v>
      </c>
      <c r="K14" s="42">
        <v>50</v>
      </c>
      <c r="L14" s="42">
        <v>239.5</v>
      </c>
      <c r="M14" s="43">
        <v>0.78293559986923833</v>
      </c>
      <c r="N14" s="43">
        <v>711.31500000000005</v>
      </c>
      <c r="O14" s="44">
        <v>4.79</v>
      </c>
      <c r="P14" s="41">
        <v>0</v>
      </c>
      <c r="Q14" s="37">
        <v>4.79</v>
      </c>
      <c r="R14" s="37">
        <v>4.79</v>
      </c>
    </row>
    <row r="15" spans="1:18" x14ac:dyDescent="0.25">
      <c r="A15" s="45">
        <v>10</v>
      </c>
      <c r="B15" s="36" t="s">
        <v>77</v>
      </c>
      <c r="C15" s="37">
        <v>10.35</v>
      </c>
      <c r="D15" s="37">
        <v>10.35</v>
      </c>
      <c r="E15" s="37">
        <v>10.35</v>
      </c>
      <c r="F15" s="37">
        <v>10.35</v>
      </c>
      <c r="G15" s="38">
        <v>10.35</v>
      </c>
      <c r="H15" s="39">
        <v>0</v>
      </c>
      <c r="I15" s="40">
        <v>0</v>
      </c>
      <c r="J15" s="41">
        <v>0</v>
      </c>
      <c r="K15" s="42">
        <v>10808</v>
      </c>
      <c r="L15" s="42">
        <v>108080</v>
      </c>
      <c r="M15" s="43">
        <v>353.31807780320366</v>
      </c>
      <c r="N15" s="43">
        <v>2999.6726764499999</v>
      </c>
      <c r="O15" s="44">
        <v>10</v>
      </c>
      <c r="P15" s="41">
        <v>0.21908127208480566</v>
      </c>
      <c r="Q15" s="37">
        <v>10.35</v>
      </c>
      <c r="R15" s="37">
        <v>8.49</v>
      </c>
    </row>
    <row r="16" spans="1:18" x14ac:dyDescent="0.25">
      <c r="A16" s="45">
        <v>11</v>
      </c>
      <c r="B16" s="36" t="s">
        <v>84</v>
      </c>
      <c r="C16" s="37">
        <v>72.099999999999994</v>
      </c>
      <c r="D16" s="37">
        <v>72.099999999999994</v>
      </c>
      <c r="E16" s="37">
        <v>72.099999999999994</v>
      </c>
      <c r="F16" s="37">
        <v>72.099999999999994</v>
      </c>
      <c r="G16" s="38">
        <v>72.099999999999994</v>
      </c>
      <c r="H16" s="39">
        <v>0</v>
      </c>
      <c r="I16" s="40">
        <v>0</v>
      </c>
      <c r="J16" s="41">
        <v>0</v>
      </c>
      <c r="K16" s="42">
        <v>2200</v>
      </c>
      <c r="L16" s="42">
        <v>157940</v>
      </c>
      <c r="M16" s="43">
        <v>516.31252043151358</v>
      </c>
      <c r="N16" s="43">
        <v>36047.981199999995</v>
      </c>
      <c r="O16" s="44">
        <v>71.790909090909096</v>
      </c>
      <c r="P16" s="41">
        <v>0.40518417462482925</v>
      </c>
      <c r="Q16" s="37">
        <v>72.099999999999994</v>
      </c>
      <c r="R16" s="37">
        <v>51.31</v>
      </c>
    </row>
    <row r="17" spans="1:18" x14ac:dyDescent="0.25">
      <c r="A17" s="45">
        <v>12</v>
      </c>
      <c r="B17" s="36" t="s">
        <v>19</v>
      </c>
      <c r="C17" s="37">
        <v>14.8</v>
      </c>
      <c r="D17" s="37">
        <v>15.1</v>
      </c>
      <c r="E17" s="37">
        <v>15.1</v>
      </c>
      <c r="F17" s="37">
        <v>15.1</v>
      </c>
      <c r="G17" s="38">
        <v>15.1</v>
      </c>
      <c r="H17" s="39">
        <v>0</v>
      </c>
      <c r="I17" s="40">
        <v>0.29999999999999893</v>
      </c>
      <c r="J17" s="41">
        <v>2.0270270270270174E-2</v>
      </c>
      <c r="K17" s="42">
        <v>252508</v>
      </c>
      <c r="L17" s="42">
        <v>3791035.4</v>
      </c>
      <c r="M17" s="43">
        <v>12393.05459300425</v>
      </c>
      <c r="N17" s="43">
        <v>28360.850803999998</v>
      </c>
      <c r="O17" s="44">
        <v>15.01352590809004</v>
      </c>
      <c r="P17" s="41">
        <v>-3.6375239310785012E-2</v>
      </c>
      <c r="Q17" s="37">
        <v>17</v>
      </c>
      <c r="R17" s="37">
        <v>14.8</v>
      </c>
    </row>
    <row r="18" spans="1:18" x14ac:dyDescent="0.25">
      <c r="A18" s="45">
        <v>13</v>
      </c>
      <c r="B18" s="36" t="s">
        <v>107</v>
      </c>
      <c r="C18" s="37">
        <v>36.950000000000003</v>
      </c>
      <c r="D18" s="37">
        <v>35.25</v>
      </c>
      <c r="E18" s="37">
        <v>35.25</v>
      </c>
      <c r="F18" s="37">
        <v>35.25</v>
      </c>
      <c r="G18" s="38">
        <v>35.25</v>
      </c>
      <c r="H18" s="39">
        <v>0</v>
      </c>
      <c r="I18" s="40">
        <v>-1.7000000000000028</v>
      </c>
      <c r="J18" s="41">
        <v>-4.6008119079837706E-2</v>
      </c>
      <c r="K18" s="42">
        <v>78469</v>
      </c>
      <c r="L18" s="42">
        <v>2779993.2</v>
      </c>
      <c r="M18" s="43">
        <v>9087.9150049035652</v>
      </c>
      <c r="N18" s="43">
        <v>24675</v>
      </c>
      <c r="O18" s="44">
        <v>35.427916756935865</v>
      </c>
      <c r="P18" s="41">
        <v>3.6764705882353033E-2</v>
      </c>
      <c r="Q18" s="37">
        <v>38.86</v>
      </c>
      <c r="R18" s="37">
        <v>35.25</v>
      </c>
    </row>
    <row r="19" spans="1:18" x14ac:dyDescent="0.25">
      <c r="A19" s="45">
        <v>14</v>
      </c>
      <c r="B19" s="36" t="s">
        <v>73</v>
      </c>
      <c r="C19" s="37">
        <v>2.6</v>
      </c>
      <c r="D19" s="37">
        <v>2.65</v>
      </c>
      <c r="E19" s="37">
        <v>2.65</v>
      </c>
      <c r="F19" s="37">
        <v>2.65</v>
      </c>
      <c r="G19" s="38">
        <v>2.65</v>
      </c>
      <c r="H19" s="39">
        <v>0</v>
      </c>
      <c r="I19" s="40">
        <v>4.9999999999999822E-2</v>
      </c>
      <c r="J19" s="41">
        <v>1.9230769230769162E-2</v>
      </c>
      <c r="K19" s="42">
        <v>296700</v>
      </c>
      <c r="L19" s="42">
        <v>782940</v>
      </c>
      <c r="M19" s="43">
        <v>2559.4638770840147</v>
      </c>
      <c r="N19" s="43">
        <v>8878.8508375000001</v>
      </c>
      <c r="O19" s="44">
        <v>2.6388270980788677</v>
      </c>
      <c r="P19" s="41">
        <v>1.054263565891473</v>
      </c>
      <c r="Q19" s="37">
        <v>3.05</v>
      </c>
      <c r="R19" s="37">
        <v>1.29</v>
      </c>
    </row>
    <row r="20" spans="1:18" x14ac:dyDescent="0.25">
      <c r="A20" s="45">
        <v>15</v>
      </c>
      <c r="B20" s="36" t="s">
        <v>69</v>
      </c>
      <c r="C20" s="37">
        <v>18.149999999999999</v>
      </c>
      <c r="D20" s="37">
        <v>18.75</v>
      </c>
      <c r="E20" s="37">
        <v>18.75</v>
      </c>
      <c r="F20" s="37">
        <v>18.75</v>
      </c>
      <c r="G20" s="38">
        <v>18.149999999999999</v>
      </c>
      <c r="H20" s="39">
        <v>0</v>
      </c>
      <c r="I20" s="40">
        <v>0</v>
      </c>
      <c r="J20" s="41">
        <v>0</v>
      </c>
      <c r="K20" s="42">
        <v>26962</v>
      </c>
      <c r="L20" s="42">
        <v>494509</v>
      </c>
      <c r="M20" s="43">
        <v>1616.5707747629945</v>
      </c>
      <c r="N20" s="43">
        <v>22808.701452899997</v>
      </c>
      <c r="O20" s="44">
        <v>18.340961353015356</v>
      </c>
      <c r="P20" s="41">
        <v>0.91052631578947363</v>
      </c>
      <c r="Q20" s="37">
        <v>19.5</v>
      </c>
      <c r="R20" s="37">
        <v>9.5</v>
      </c>
    </row>
    <row r="21" spans="1:18" x14ac:dyDescent="0.25">
      <c r="A21" s="45">
        <v>16</v>
      </c>
      <c r="B21" s="36" t="s">
        <v>55</v>
      </c>
      <c r="C21" s="37">
        <v>2.85</v>
      </c>
      <c r="D21" s="37">
        <v>2.98</v>
      </c>
      <c r="E21" s="37">
        <v>2.84</v>
      </c>
      <c r="F21" s="37">
        <v>2.84</v>
      </c>
      <c r="G21" s="38">
        <v>2.84</v>
      </c>
      <c r="H21" s="39">
        <v>0</v>
      </c>
      <c r="I21" s="40">
        <v>-1.0000000000000231E-2</v>
      </c>
      <c r="J21" s="41">
        <v>-3.5087719298246833E-3</v>
      </c>
      <c r="K21" s="42">
        <v>255900</v>
      </c>
      <c r="L21" s="42">
        <v>732720.6</v>
      </c>
      <c r="M21" s="43">
        <v>2395.294540699575</v>
      </c>
      <c r="N21" s="43">
        <v>22235.76995776</v>
      </c>
      <c r="O21" s="44">
        <v>2.8633083235638921</v>
      </c>
      <c r="P21" s="41">
        <v>0.3653846153846152</v>
      </c>
      <c r="Q21" s="37">
        <v>3.22</v>
      </c>
      <c r="R21" s="37">
        <v>2.08</v>
      </c>
    </row>
    <row r="22" spans="1:18" x14ac:dyDescent="0.25">
      <c r="A22" s="45">
        <v>17</v>
      </c>
      <c r="B22" s="36" t="s">
        <v>59</v>
      </c>
      <c r="C22" s="37">
        <v>1.9</v>
      </c>
      <c r="D22" s="37">
        <v>1.9</v>
      </c>
      <c r="E22" s="37">
        <v>1.91</v>
      </c>
      <c r="F22" s="37">
        <v>1.81</v>
      </c>
      <c r="G22" s="38">
        <v>1.9</v>
      </c>
      <c r="H22" s="39">
        <v>5.5248618784530246E-2</v>
      </c>
      <c r="I22" s="40">
        <v>0</v>
      </c>
      <c r="J22" s="41">
        <v>0</v>
      </c>
      <c r="K22" s="42">
        <v>4480488</v>
      </c>
      <c r="L22" s="42">
        <v>8476477.5999999996</v>
      </c>
      <c r="M22" s="43">
        <v>27709.962732919255</v>
      </c>
      <c r="N22" s="43">
        <v>3577.3559327999997</v>
      </c>
      <c r="O22" s="44">
        <v>1.8918648147255388</v>
      </c>
      <c r="P22" s="41">
        <v>0.47286821705426352</v>
      </c>
      <c r="Q22" s="37">
        <v>1.95</v>
      </c>
      <c r="R22" s="37">
        <v>1.35</v>
      </c>
    </row>
    <row r="23" spans="1:18" x14ac:dyDescent="0.25">
      <c r="A23" s="45">
        <v>18</v>
      </c>
      <c r="B23" s="36" t="s">
        <v>108</v>
      </c>
      <c r="C23" s="37">
        <v>39.299999999999997</v>
      </c>
      <c r="D23" s="37">
        <v>39.299999999999997</v>
      </c>
      <c r="E23" s="37">
        <v>39.299999999999997</v>
      </c>
      <c r="F23" s="37">
        <v>39.299999999999997</v>
      </c>
      <c r="G23" s="38">
        <v>39.299999999999997</v>
      </c>
      <c r="H23" s="39">
        <v>0</v>
      </c>
      <c r="I23" s="40">
        <v>0</v>
      </c>
      <c r="J23" s="41">
        <v>0</v>
      </c>
      <c r="K23" s="42">
        <v>15003</v>
      </c>
      <c r="L23" s="42">
        <v>560362.05000000005</v>
      </c>
      <c r="M23" s="43">
        <v>1831.8471722785227</v>
      </c>
      <c r="N23" s="43">
        <v>27272.318198099998</v>
      </c>
      <c r="O23" s="44">
        <v>37.35</v>
      </c>
      <c r="P23" s="41">
        <v>0.40357142857142847</v>
      </c>
      <c r="Q23" s="37">
        <v>41.38</v>
      </c>
      <c r="R23" s="37">
        <v>28</v>
      </c>
    </row>
    <row r="24" spans="1:18" x14ac:dyDescent="0.25">
      <c r="A24" s="45">
        <v>19</v>
      </c>
      <c r="B24" s="36" t="s">
        <v>79</v>
      </c>
      <c r="C24" s="37">
        <v>1.48</v>
      </c>
      <c r="D24" s="37">
        <v>1.48</v>
      </c>
      <c r="E24" s="37">
        <v>1.48</v>
      </c>
      <c r="F24" s="37">
        <v>1.48</v>
      </c>
      <c r="G24" s="38">
        <v>1.48</v>
      </c>
      <c r="H24" s="39">
        <v>0</v>
      </c>
      <c r="I24" s="40">
        <v>0</v>
      </c>
      <c r="J24" s="41">
        <v>0</v>
      </c>
      <c r="K24" s="42">
        <v>175000</v>
      </c>
      <c r="L24" s="42">
        <v>261150</v>
      </c>
      <c r="M24" s="43">
        <v>853.71036286368098</v>
      </c>
      <c r="N24" s="43">
        <v>15351.661581760001</v>
      </c>
      <c r="O24" s="44">
        <v>1.4922857142857142</v>
      </c>
      <c r="P24" s="41">
        <v>5.7142857142857162E-2</v>
      </c>
      <c r="Q24" s="37">
        <v>1.62</v>
      </c>
      <c r="R24" s="37">
        <v>1.4</v>
      </c>
    </row>
    <row r="25" spans="1:18" x14ac:dyDescent="0.25">
      <c r="A25" s="45">
        <v>20</v>
      </c>
      <c r="B25" s="36" t="s">
        <v>117</v>
      </c>
      <c r="C25" s="37">
        <v>0.42</v>
      </c>
      <c r="D25" s="37">
        <v>0.4</v>
      </c>
      <c r="E25" s="37">
        <v>0.38</v>
      </c>
      <c r="F25" s="37">
        <v>0.38</v>
      </c>
      <c r="G25" s="38">
        <v>0.38</v>
      </c>
      <c r="H25" s="39">
        <v>0</v>
      </c>
      <c r="I25" s="40">
        <v>-3.999999999999998E-2</v>
      </c>
      <c r="J25" s="41">
        <v>-9.5238095238095233E-2</v>
      </c>
      <c r="K25" s="42">
        <v>271000</v>
      </c>
      <c r="L25" s="42">
        <v>103180</v>
      </c>
      <c r="M25" s="43">
        <v>337.29977116704811</v>
      </c>
      <c r="N25" s="43">
        <v>1349.76</v>
      </c>
      <c r="O25" s="44">
        <v>0.3807380073800738</v>
      </c>
      <c r="P25" s="41">
        <v>-0.24</v>
      </c>
      <c r="Q25" s="37">
        <v>0.5</v>
      </c>
      <c r="R25" s="37">
        <v>0.38</v>
      </c>
    </row>
    <row r="26" spans="1:18" x14ac:dyDescent="0.25">
      <c r="A26" s="45">
        <v>21</v>
      </c>
      <c r="B26" s="36" t="s">
        <v>81</v>
      </c>
      <c r="C26" s="37">
        <v>4.01</v>
      </c>
      <c r="D26" s="37">
        <v>4.01</v>
      </c>
      <c r="E26" s="37">
        <v>4.01</v>
      </c>
      <c r="F26" s="37">
        <v>4.01</v>
      </c>
      <c r="G26" s="38">
        <v>4.01</v>
      </c>
      <c r="H26" s="39">
        <v>0</v>
      </c>
      <c r="I26" s="40">
        <v>0</v>
      </c>
      <c r="J26" s="41">
        <v>0</v>
      </c>
      <c r="K26" s="42">
        <v>135256</v>
      </c>
      <c r="L26" s="42">
        <v>540302.80000000005</v>
      </c>
      <c r="M26" s="43">
        <v>1766.2726381170321</v>
      </c>
      <c r="N26" s="43">
        <v>23586.275421949998</v>
      </c>
      <c r="O26" s="44">
        <v>3.9946678890400431</v>
      </c>
      <c r="P26" s="41">
        <v>3.0848329048843048E-2</v>
      </c>
      <c r="Q26" s="37">
        <v>4.5</v>
      </c>
      <c r="R26" s="37">
        <v>3.79</v>
      </c>
    </row>
    <row r="27" spans="1:18" x14ac:dyDescent="0.25">
      <c r="A27" s="45">
        <v>22</v>
      </c>
      <c r="B27" s="36" t="s">
        <v>104</v>
      </c>
      <c r="C27" s="37">
        <v>2.31</v>
      </c>
      <c r="D27" s="37">
        <v>2.31</v>
      </c>
      <c r="E27" s="37">
        <v>2.31</v>
      </c>
      <c r="F27" s="37">
        <v>2.31</v>
      </c>
      <c r="G27" s="38">
        <v>2.31</v>
      </c>
      <c r="H27" s="39">
        <v>0</v>
      </c>
      <c r="I27" s="40">
        <v>0</v>
      </c>
      <c r="J27" s="41">
        <v>0</v>
      </c>
      <c r="K27" s="42">
        <v>158705</v>
      </c>
      <c r="L27" s="42">
        <v>379011.5</v>
      </c>
      <c r="M27" s="43">
        <v>1239.004576659039</v>
      </c>
      <c r="N27" s="43">
        <v>2034.3269400300001</v>
      </c>
      <c r="O27" s="44">
        <v>2.3881509719290506</v>
      </c>
      <c r="P27" s="41">
        <v>0.14925373134328379</v>
      </c>
      <c r="Q27" s="37">
        <v>2.4900000000000002</v>
      </c>
      <c r="R27" s="37">
        <v>1.91</v>
      </c>
    </row>
    <row r="28" spans="1:18" x14ac:dyDescent="0.25">
      <c r="A28" s="45">
        <v>23</v>
      </c>
      <c r="B28" s="36" t="s">
        <v>118</v>
      </c>
      <c r="C28" s="37">
        <v>2.54</v>
      </c>
      <c r="D28" s="37">
        <v>2.54</v>
      </c>
      <c r="E28" s="37">
        <v>2.54</v>
      </c>
      <c r="F28" s="37">
        <v>2.54</v>
      </c>
      <c r="G28" s="38">
        <v>2.54</v>
      </c>
      <c r="H28" s="39">
        <v>0</v>
      </c>
      <c r="I28" s="40">
        <v>0</v>
      </c>
      <c r="J28" s="41">
        <v>0</v>
      </c>
      <c r="K28" s="42">
        <v>1000</v>
      </c>
      <c r="L28" s="42">
        <v>2500</v>
      </c>
      <c r="M28" s="43">
        <v>8.1726054266100032</v>
      </c>
      <c r="N28" s="43">
        <v>6413.0589518600009</v>
      </c>
      <c r="O28" s="44">
        <v>2.5</v>
      </c>
      <c r="P28" s="41">
        <v>0</v>
      </c>
      <c r="Q28" s="37">
        <v>2.54</v>
      </c>
      <c r="R28" s="37">
        <v>2.54</v>
      </c>
    </row>
    <row r="29" spans="1:18" x14ac:dyDescent="0.25">
      <c r="A29" s="45">
        <v>24</v>
      </c>
      <c r="B29" s="36" t="s">
        <v>44</v>
      </c>
      <c r="C29" s="37">
        <v>259.89999999999998</v>
      </c>
      <c r="D29" s="37">
        <v>259.89999999999998</v>
      </c>
      <c r="E29" s="37">
        <v>259.89999999999998</v>
      </c>
      <c r="F29" s="37">
        <v>259.89999999999998</v>
      </c>
      <c r="G29" s="38">
        <v>259.89999999999998</v>
      </c>
      <c r="H29" s="39">
        <v>0</v>
      </c>
      <c r="I29" s="40">
        <v>0</v>
      </c>
      <c r="J29" s="41">
        <v>0</v>
      </c>
      <c r="K29" s="42">
        <v>54275</v>
      </c>
      <c r="L29" s="42">
        <v>13790749.800000001</v>
      </c>
      <c r="M29" s="43">
        <v>45082.542661000334</v>
      </c>
      <c r="N29" s="43">
        <v>4428827.8745594993</v>
      </c>
      <c r="O29" s="44">
        <v>254.09027729157071</v>
      </c>
      <c r="P29" s="41">
        <v>0.12999999999999989</v>
      </c>
      <c r="Q29" s="37">
        <v>278</v>
      </c>
      <c r="R29" s="37">
        <v>223</v>
      </c>
    </row>
    <row r="30" spans="1:18" x14ac:dyDescent="0.25">
      <c r="A30" s="45">
        <v>25</v>
      </c>
      <c r="B30" s="36" t="s">
        <v>49</v>
      </c>
      <c r="C30" s="37">
        <v>16.25</v>
      </c>
      <c r="D30" s="37">
        <v>16.5</v>
      </c>
      <c r="E30" s="37">
        <v>16.5</v>
      </c>
      <c r="F30" s="37">
        <v>15.85</v>
      </c>
      <c r="G30" s="38">
        <v>16.2</v>
      </c>
      <c r="H30" s="39">
        <v>4.1009463722397443E-2</v>
      </c>
      <c r="I30" s="40">
        <v>-5.0000000000000711E-2</v>
      </c>
      <c r="J30" s="41">
        <v>-3.0769230769230882E-3</v>
      </c>
      <c r="K30" s="42">
        <v>929841</v>
      </c>
      <c r="L30" s="42">
        <v>15002552.65</v>
      </c>
      <c r="M30" s="43">
        <v>49043.97728015692</v>
      </c>
      <c r="N30" s="43">
        <v>81000</v>
      </c>
      <c r="O30" s="44">
        <v>16.134535528117173</v>
      </c>
      <c r="P30" s="41">
        <v>0.33333333333333326</v>
      </c>
      <c r="Q30" s="37">
        <v>16.899999999999999</v>
      </c>
      <c r="R30" s="37">
        <v>12.15</v>
      </c>
    </row>
    <row r="31" spans="1:18" x14ac:dyDescent="0.25">
      <c r="A31" s="45">
        <v>26</v>
      </c>
      <c r="B31" s="36" t="s">
        <v>20</v>
      </c>
      <c r="C31" s="37">
        <v>22</v>
      </c>
      <c r="D31" s="37">
        <v>22</v>
      </c>
      <c r="E31" s="37">
        <v>22</v>
      </c>
      <c r="F31" s="37">
        <v>21.55</v>
      </c>
      <c r="G31" s="38">
        <v>21.9</v>
      </c>
      <c r="H31" s="39">
        <v>2.088167053364276E-2</v>
      </c>
      <c r="I31" s="40">
        <v>-0.10000000000000142</v>
      </c>
      <c r="J31" s="41">
        <v>-4.5454545454546302E-3</v>
      </c>
      <c r="K31" s="42">
        <v>1210017</v>
      </c>
      <c r="L31" s="42">
        <v>26302521.649999999</v>
      </c>
      <c r="M31" s="43">
        <v>85984.052468126843</v>
      </c>
      <c r="N31" s="43">
        <v>262800</v>
      </c>
      <c r="O31" s="44">
        <v>21.737315798042506</v>
      </c>
      <c r="P31" s="41">
        <v>9.4999999999999973E-2</v>
      </c>
      <c r="Q31" s="37">
        <v>22.01</v>
      </c>
      <c r="R31" s="37">
        <v>19.98</v>
      </c>
    </row>
    <row r="32" spans="1:18" x14ac:dyDescent="0.25">
      <c r="A32" s="45">
        <v>27</v>
      </c>
      <c r="B32" s="36" t="s">
        <v>21</v>
      </c>
      <c r="C32" s="37">
        <v>2.9</v>
      </c>
      <c r="D32" s="37">
        <v>2.86</v>
      </c>
      <c r="E32" s="37">
        <v>2.86</v>
      </c>
      <c r="F32" s="37">
        <v>2.76</v>
      </c>
      <c r="G32" s="38">
        <v>2.77</v>
      </c>
      <c r="H32" s="39">
        <v>3.6231884057970953E-2</v>
      </c>
      <c r="I32" s="40">
        <v>-0.12999999999999989</v>
      </c>
      <c r="J32" s="41">
        <v>-4.482758620689653E-2</v>
      </c>
      <c r="K32" s="42">
        <v>14080155</v>
      </c>
      <c r="L32" s="42">
        <v>39097580.979999997</v>
      </c>
      <c r="M32" s="43">
        <v>127811.64099378882</v>
      </c>
      <c r="N32" s="43">
        <v>64154.277441359998</v>
      </c>
      <c r="O32" s="44">
        <v>2.7767862626512279</v>
      </c>
      <c r="P32" s="41">
        <v>0.84666666666666668</v>
      </c>
      <c r="Q32" s="37">
        <v>3.57</v>
      </c>
      <c r="R32" s="37">
        <v>1.57</v>
      </c>
    </row>
    <row r="33" spans="1:18" x14ac:dyDescent="0.25">
      <c r="A33" s="45">
        <v>28</v>
      </c>
      <c r="B33" s="36" t="s">
        <v>109</v>
      </c>
      <c r="C33" s="37">
        <v>0.5</v>
      </c>
      <c r="D33" s="37">
        <v>0.5</v>
      </c>
      <c r="E33" s="37">
        <v>0.5</v>
      </c>
      <c r="F33" s="37">
        <v>0.5</v>
      </c>
      <c r="G33" s="38">
        <v>0.5</v>
      </c>
      <c r="H33" s="39">
        <v>0</v>
      </c>
      <c r="I33" s="40">
        <v>0</v>
      </c>
      <c r="J33" s="41">
        <v>0</v>
      </c>
      <c r="K33" s="42">
        <v>133</v>
      </c>
      <c r="L33" s="42">
        <v>63.84</v>
      </c>
      <c r="M33" s="43">
        <v>0.20869565217391306</v>
      </c>
      <c r="N33" s="43">
        <v>2386.3346059999999</v>
      </c>
      <c r="O33" s="44">
        <v>0.48000000000000004</v>
      </c>
      <c r="P33" s="41">
        <v>0</v>
      </c>
      <c r="Q33" s="37">
        <v>0.5</v>
      </c>
      <c r="R33" s="37">
        <v>0.5</v>
      </c>
    </row>
    <row r="34" spans="1:18" x14ac:dyDescent="0.25">
      <c r="A34" s="45">
        <v>29</v>
      </c>
      <c r="B34" s="36" t="s">
        <v>100</v>
      </c>
      <c r="C34" s="37">
        <v>0.42</v>
      </c>
      <c r="D34" s="37">
        <v>0.42</v>
      </c>
      <c r="E34" s="37">
        <v>0.42</v>
      </c>
      <c r="F34" s="37">
        <v>0.42</v>
      </c>
      <c r="G34" s="38">
        <v>0.42</v>
      </c>
      <c r="H34" s="39">
        <v>0</v>
      </c>
      <c r="I34" s="40">
        <v>0</v>
      </c>
      <c r="J34" s="41">
        <v>0</v>
      </c>
      <c r="K34" s="42">
        <v>111000</v>
      </c>
      <c r="L34" s="42">
        <v>44400</v>
      </c>
      <c r="M34" s="43">
        <v>145.14547237659366</v>
      </c>
      <c r="N34" s="43">
        <v>5880</v>
      </c>
      <c r="O34" s="44">
        <v>0.4</v>
      </c>
      <c r="P34" s="41">
        <v>-0.16000000000000003</v>
      </c>
      <c r="Q34" s="37">
        <v>0.5</v>
      </c>
      <c r="R34" s="37">
        <v>0.42</v>
      </c>
    </row>
    <row r="35" spans="1:18" x14ac:dyDescent="0.25">
      <c r="A35" s="45">
        <v>30</v>
      </c>
      <c r="B35" s="36" t="s">
        <v>52</v>
      </c>
      <c r="C35" s="37">
        <v>5.67</v>
      </c>
      <c r="D35" s="37">
        <v>5.67</v>
      </c>
      <c r="E35" s="37">
        <v>5.67</v>
      </c>
      <c r="F35" s="37">
        <v>5.67</v>
      </c>
      <c r="G35" s="38">
        <v>5.67</v>
      </c>
      <c r="H35" s="39">
        <v>0</v>
      </c>
      <c r="I35" s="40">
        <v>0</v>
      </c>
      <c r="J35" s="41">
        <v>0</v>
      </c>
      <c r="K35" s="42">
        <v>172998</v>
      </c>
      <c r="L35" s="42">
        <v>972603.04</v>
      </c>
      <c r="M35" s="43">
        <v>3179.4803530565546</v>
      </c>
      <c r="N35" s="43">
        <v>7394.5001484900004</v>
      </c>
      <c r="O35" s="44">
        <v>5.6220478849466469</v>
      </c>
      <c r="P35" s="41">
        <v>0.39655172413793105</v>
      </c>
      <c r="Q35" s="37">
        <v>6.6</v>
      </c>
      <c r="R35" s="37">
        <v>4.26</v>
      </c>
    </row>
    <row r="36" spans="1:18" x14ac:dyDescent="0.25">
      <c r="A36" s="45">
        <v>31</v>
      </c>
      <c r="B36" s="36" t="s">
        <v>22</v>
      </c>
      <c r="C36" s="37">
        <v>20</v>
      </c>
      <c r="D36" s="37">
        <v>20</v>
      </c>
      <c r="E36" s="37">
        <v>20</v>
      </c>
      <c r="F36" s="37">
        <v>19.75</v>
      </c>
      <c r="G36" s="38">
        <v>19.75</v>
      </c>
      <c r="H36" s="39">
        <v>1.2658227848101333E-2</v>
      </c>
      <c r="I36" s="40">
        <v>-0.25</v>
      </c>
      <c r="J36" s="41">
        <v>-1.2499999999999956E-2</v>
      </c>
      <c r="K36" s="42">
        <v>370185</v>
      </c>
      <c r="L36" s="42">
        <v>7345412.5</v>
      </c>
      <c r="M36" s="43">
        <v>24012.463223275583</v>
      </c>
      <c r="N36" s="43">
        <v>362403.63649624999</v>
      </c>
      <c r="O36" s="44">
        <v>19.842544943744343</v>
      </c>
      <c r="P36" s="41">
        <v>0.16176470588235303</v>
      </c>
      <c r="Q36" s="37">
        <v>20.2</v>
      </c>
      <c r="R36" s="37">
        <v>16.27</v>
      </c>
    </row>
    <row r="37" spans="1:18" x14ac:dyDescent="0.25">
      <c r="A37" s="45">
        <v>32</v>
      </c>
      <c r="B37" s="36" t="s">
        <v>45</v>
      </c>
      <c r="C37" s="37">
        <v>12.5</v>
      </c>
      <c r="D37" s="37">
        <v>12.9</v>
      </c>
      <c r="E37" s="37">
        <v>12.7</v>
      </c>
      <c r="F37" s="37">
        <v>12.3</v>
      </c>
      <c r="G37" s="38">
        <v>12.3</v>
      </c>
      <c r="H37" s="39">
        <v>3.2520325203251987E-2</v>
      </c>
      <c r="I37" s="40">
        <v>-0.19999999999999929</v>
      </c>
      <c r="J37" s="41">
        <v>-1.5999999999999903E-2</v>
      </c>
      <c r="K37" s="42">
        <v>8748681</v>
      </c>
      <c r="L37" s="42">
        <v>108247506.55</v>
      </c>
      <c r="M37" s="43">
        <v>353865.66377901274</v>
      </c>
      <c r="N37" s="43">
        <v>441512.10134160001</v>
      </c>
      <c r="O37" s="44">
        <v>12.373008748404473</v>
      </c>
      <c r="P37" s="41">
        <v>0.39772727272727271</v>
      </c>
      <c r="Q37" s="37">
        <v>14.75</v>
      </c>
      <c r="R37" s="37">
        <v>8.7899999999999991</v>
      </c>
    </row>
    <row r="38" spans="1:18" x14ac:dyDescent="0.25">
      <c r="A38" s="45">
        <v>33</v>
      </c>
      <c r="B38" s="36" t="s">
        <v>23</v>
      </c>
      <c r="C38" s="37">
        <v>2.8</v>
      </c>
      <c r="D38" s="37">
        <v>2.79</v>
      </c>
      <c r="E38" s="37">
        <v>2.67</v>
      </c>
      <c r="F38" s="37">
        <v>2.66</v>
      </c>
      <c r="G38" s="38">
        <v>2.66</v>
      </c>
      <c r="H38" s="39">
        <v>3.759398496240518E-3</v>
      </c>
      <c r="I38" s="40">
        <v>-0.13999999999999968</v>
      </c>
      <c r="J38" s="41">
        <v>-4.9999999999999933E-2</v>
      </c>
      <c r="K38" s="42">
        <v>20608981</v>
      </c>
      <c r="L38" s="42">
        <v>54833128.710000001</v>
      </c>
      <c r="M38" s="43">
        <v>179251.81010134032</v>
      </c>
      <c r="N38" s="43">
        <v>52675.210605640001</v>
      </c>
      <c r="O38" s="44">
        <v>2.6606424019702866</v>
      </c>
      <c r="P38" s="41">
        <v>0.79729729729729737</v>
      </c>
      <c r="Q38" s="37">
        <v>3.61</v>
      </c>
      <c r="R38" s="37">
        <v>1.58</v>
      </c>
    </row>
    <row r="39" spans="1:18" x14ac:dyDescent="0.25">
      <c r="A39" s="45">
        <v>34</v>
      </c>
      <c r="B39" s="36" t="s">
        <v>24</v>
      </c>
      <c r="C39" s="37">
        <v>3.29</v>
      </c>
      <c r="D39" s="37">
        <v>3.17</v>
      </c>
      <c r="E39" s="37">
        <v>3.39</v>
      </c>
      <c r="F39" s="37">
        <v>3.15</v>
      </c>
      <c r="G39" s="38">
        <v>3.2</v>
      </c>
      <c r="H39" s="39">
        <v>7.6190476190476364E-2</v>
      </c>
      <c r="I39" s="40">
        <v>-8.9999999999999858E-2</v>
      </c>
      <c r="J39" s="41">
        <v>-2.7355623100303927E-2</v>
      </c>
      <c r="K39" s="42">
        <v>12215561</v>
      </c>
      <c r="L39" s="42">
        <v>40014017.979999997</v>
      </c>
      <c r="M39" s="43">
        <v>130807.51219352729</v>
      </c>
      <c r="N39" s="43">
        <v>92719.350473600003</v>
      </c>
      <c r="O39" s="44">
        <v>3.2756594625494477</v>
      </c>
      <c r="P39" s="41">
        <v>0.30081300813008149</v>
      </c>
      <c r="Q39" s="37">
        <v>3.99</v>
      </c>
      <c r="R39" s="37">
        <v>2.58</v>
      </c>
    </row>
    <row r="40" spans="1:18" x14ac:dyDescent="0.25">
      <c r="A40" s="45">
        <v>35</v>
      </c>
      <c r="B40" s="36" t="s">
        <v>50</v>
      </c>
      <c r="C40" s="37">
        <v>4.47</v>
      </c>
      <c r="D40" s="37">
        <v>4.47</v>
      </c>
      <c r="E40" s="37">
        <v>4.47</v>
      </c>
      <c r="F40" s="37">
        <v>4.47</v>
      </c>
      <c r="G40" s="38">
        <v>4.47</v>
      </c>
      <c r="H40" s="39">
        <v>0</v>
      </c>
      <c r="I40" s="40">
        <v>0</v>
      </c>
      <c r="J40" s="41">
        <v>0</v>
      </c>
      <c r="K40" s="42">
        <v>366468</v>
      </c>
      <c r="L40" s="42">
        <v>1716964.92</v>
      </c>
      <c r="M40" s="43">
        <v>5612.8307289964041</v>
      </c>
      <c r="N40" s="43">
        <v>6705</v>
      </c>
      <c r="O40" s="44">
        <v>4.6851701103506986</v>
      </c>
      <c r="P40" s="41">
        <v>0.20810810810810798</v>
      </c>
      <c r="Q40" s="37">
        <v>5.0199999999999996</v>
      </c>
      <c r="R40" s="37">
        <v>3.71</v>
      </c>
    </row>
    <row r="41" spans="1:18" x14ac:dyDescent="0.25">
      <c r="A41" s="45">
        <v>36</v>
      </c>
      <c r="B41" s="36" t="s">
        <v>92</v>
      </c>
      <c r="C41" s="37">
        <v>0.37</v>
      </c>
      <c r="D41" s="37">
        <v>0.38</v>
      </c>
      <c r="E41" s="37">
        <v>0.38</v>
      </c>
      <c r="F41" s="37">
        <v>0.37</v>
      </c>
      <c r="G41" s="38">
        <v>0.37</v>
      </c>
      <c r="H41" s="39">
        <v>2.7027027027026973E-2</v>
      </c>
      <c r="I41" s="40">
        <v>0</v>
      </c>
      <c r="J41" s="41">
        <v>0</v>
      </c>
      <c r="K41" s="42">
        <v>1098611</v>
      </c>
      <c r="L41" s="42">
        <v>411486.07</v>
      </c>
      <c r="M41" s="43">
        <v>1345.1653154625697</v>
      </c>
      <c r="N41" s="43">
        <v>780.83291954000003</v>
      </c>
      <c r="O41" s="44">
        <v>0.37455120147167653</v>
      </c>
      <c r="P41" s="41">
        <v>-0.26</v>
      </c>
      <c r="Q41" s="37">
        <v>0.54</v>
      </c>
      <c r="R41" s="37">
        <v>0.37</v>
      </c>
    </row>
    <row r="42" spans="1:18" x14ac:dyDescent="0.25">
      <c r="A42" s="45">
        <v>37</v>
      </c>
      <c r="B42" s="36" t="s">
        <v>25</v>
      </c>
      <c r="C42" s="37">
        <v>32.5</v>
      </c>
      <c r="D42" s="37">
        <v>31.55</v>
      </c>
      <c r="E42" s="37">
        <v>32.75</v>
      </c>
      <c r="F42" s="37">
        <v>31.1</v>
      </c>
      <c r="G42" s="38">
        <v>32.5</v>
      </c>
      <c r="H42" s="39">
        <v>5.3054662379421247E-2</v>
      </c>
      <c r="I42" s="40">
        <v>0</v>
      </c>
      <c r="J42" s="41">
        <v>0</v>
      </c>
      <c r="K42" s="42">
        <v>1749810</v>
      </c>
      <c r="L42" s="42">
        <v>56410297.649999999</v>
      </c>
      <c r="M42" s="43">
        <v>184407.64187643022</v>
      </c>
      <c r="N42" s="43">
        <v>85287.708577500001</v>
      </c>
      <c r="O42" s="44">
        <v>32.237955920928556</v>
      </c>
      <c r="P42" s="41">
        <v>0.1206896551724137</v>
      </c>
      <c r="Q42" s="37">
        <v>34</v>
      </c>
      <c r="R42" s="37">
        <v>29</v>
      </c>
    </row>
    <row r="43" spans="1:18" x14ac:dyDescent="0.25">
      <c r="A43" s="45">
        <v>38</v>
      </c>
      <c r="B43" s="36" t="s">
        <v>47</v>
      </c>
      <c r="C43" s="37">
        <v>45</v>
      </c>
      <c r="D43" s="37">
        <v>45</v>
      </c>
      <c r="E43" s="37">
        <v>45</v>
      </c>
      <c r="F43" s="37">
        <v>45</v>
      </c>
      <c r="G43" s="38">
        <v>45</v>
      </c>
      <c r="H43" s="39">
        <v>0</v>
      </c>
      <c r="I43" s="40">
        <v>0</v>
      </c>
      <c r="J43" s="41">
        <v>0</v>
      </c>
      <c r="K43" s="42">
        <v>510315</v>
      </c>
      <c r="L43" s="42">
        <v>23564731.050000001</v>
      </c>
      <c r="M43" s="43">
        <v>77034.099542334108</v>
      </c>
      <c r="N43" s="43">
        <v>58611.649635000002</v>
      </c>
      <c r="O43" s="44">
        <v>46.176834014285298</v>
      </c>
      <c r="P43" s="41">
        <v>3.4958601655933785E-2</v>
      </c>
      <c r="Q43" s="37">
        <v>52.62</v>
      </c>
      <c r="R43" s="37">
        <v>42</v>
      </c>
    </row>
    <row r="44" spans="1:18" x14ac:dyDescent="0.25">
      <c r="A44" s="45">
        <v>39</v>
      </c>
      <c r="B44" s="36" t="s">
        <v>80</v>
      </c>
      <c r="C44" s="37">
        <v>21.2</v>
      </c>
      <c r="D44" s="37">
        <v>21.2</v>
      </c>
      <c r="E44" s="37">
        <v>21.2</v>
      </c>
      <c r="F44" s="37">
        <v>21.2</v>
      </c>
      <c r="G44" s="38">
        <v>21.2</v>
      </c>
      <c r="H44" s="39">
        <v>0</v>
      </c>
      <c r="I44" s="40">
        <v>0</v>
      </c>
      <c r="J44" s="41">
        <v>0</v>
      </c>
      <c r="K44" s="42">
        <v>9588</v>
      </c>
      <c r="L44" s="42">
        <v>207101.1</v>
      </c>
      <c r="M44" s="43">
        <v>677.02222948676047</v>
      </c>
      <c r="N44" s="43">
        <v>25352.581545600002</v>
      </c>
      <c r="O44" s="44">
        <v>21.600031289111389</v>
      </c>
      <c r="P44" s="41">
        <v>-1.8972697825081042E-2</v>
      </c>
      <c r="Q44" s="37">
        <v>22.25</v>
      </c>
      <c r="R44" s="37">
        <v>18.88</v>
      </c>
    </row>
    <row r="45" spans="1:18" x14ac:dyDescent="0.25">
      <c r="A45" s="45">
        <v>40</v>
      </c>
      <c r="B45" s="36" t="s">
        <v>26</v>
      </c>
      <c r="C45" s="37">
        <v>46.5</v>
      </c>
      <c r="D45" s="37">
        <v>47.5</v>
      </c>
      <c r="E45" s="37">
        <v>46.95</v>
      </c>
      <c r="F45" s="37">
        <v>46.3</v>
      </c>
      <c r="G45" s="38">
        <v>46.5</v>
      </c>
      <c r="H45" s="39">
        <v>1.403887688984895E-2</v>
      </c>
      <c r="I45" s="40">
        <v>0</v>
      </c>
      <c r="J45" s="41">
        <v>0</v>
      </c>
      <c r="K45" s="42">
        <v>14868655</v>
      </c>
      <c r="L45" s="42">
        <v>691298253.20000005</v>
      </c>
      <c r="M45" s="43">
        <v>2259883.1422033347</v>
      </c>
      <c r="N45" s="43">
        <v>1368549.8339160001</v>
      </c>
      <c r="O45" s="44">
        <v>46.493664235265399</v>
      </c>
      <c r="P45" s="41">
        <v>0.14110429447852768</v>
      </c>
      <c r="Q45" s="37">
        <v>54.71</v>
      </c>
      <c r="R45" s="37">
        <v>40.549999999999997</v>
      </c>
    </row>
    <row r="46" spans="1:18" x14ac:dyDescent="0.25">
      <c r="A46" s="45">
        <v>41</v>
      </c>
      <c r="B46" s="36" t="s">
        <v>119</v>
      </c>
      <c r="C46" s="37">
        <v>0.46</v>
      </c>
      <c r="D46" s="37">
        <v>0.46</v>
      </c>
      <c r="E46" s="37">
        <v>0.46</v>
      </c>
      <c r="F46" s="37">
        <v>0.46</v>
      </c>
      <c r="G46" s="38">
        <v>0.46</v>
      </c>
      <c r="H46" s="39">
        <v>0</v>
      </c>
      <c r="I46" s="40">
        <v>0</v>
      </c>
      <c r="J46" s="41">
        <v>0</v>
      </c>
      <c r="K46" s="42">
        <v>3010</v>
      </c>
      <c r="L46" s="42">
        <v>1324.4</v>
      </c>
      <c r="M46" s="43">
        <v>4.329519450800916</v>
      </c>
      <c r="N46" s="43">
        <v>2824.4</v>
      </c>
      <c r="O46" s="44">
        <v>0.44000000000000006</v>
      </c>
      <c r="P46" s="41">
        <v>-7.999999999999996E-2</v>
      </c>
      <c r="Q46" s="37">
        <v>0.5</v>
      </c>
      <c r="R46" s="37">
        <v>0.46</v>
      </c>
    </row>
    <row r="47" spans="1:18" x14ac:dyDescent="0.25">
      <c r="A47" s="45">
        <v>42</v>
      </c>
      <c r="B47" s="36" t="s">
        <v>27</v>
      </c>
      <c r="C47" s="37">
        <v>105</v>
      </c>
      <c r="D47" s="37">
        <v>105</v>
      </c>
      <c r="E47" s="37">
        <v>105</v>
      </c>
      <c r="F47" s="37">
        <v>105</v>
      </c>
      <c r="G47" s="38">
        <v>105</v>
      </c>
      <c r="H47" s="39">
        <v>0</v>
      </c>
      <c r="I47" s="40">
        <v>0</v>
      </c>
      <c r="J47" s="41">
        <v>0</v>
      </c>
      <c r="K47" s="42">
        <v>82631</v>
      </c>
      <c r="L47" s="42">
        <v>8636529.5</v>
      </c>
      <c r="M47" s="43">
        <v>28233.179143510952</v>
      </c>
      <c r="N47" s="43">
        <v>158118.25973999998</v>
      </c>
      <c r="O47" s="44">
        <v>104.51924217303433</v>
      </c>
      <c r="P47" s="41">
        <v>0.11702127659574457</v>
      </c>
      <c r="Q47" s="37">
        <v>120.25</v>
      </c>
      <c r="R47" s="37">
        <v>94</v>
      </c>
    </row>
    <row r="48" spans="1:18" x14ac:dyDescent="0.25">
      <c r="A48" s="45">
        <v>43</v>
      </c>
      <c r="B48" s="36" t="s">
        <v>97</v>
      </c>
      <c r="C48" s="37">
        <v>0.28999999999999998</v>
      </c>
      <c r="D48" s="37">
        <v>0.28000000000000003</v>
      </c>
      <c r="E48" s="37">
        <v>0.28000000000000003</v>
      </c>
      <c r="F48" s="37">
        <v>0.27</v>
      </c>
      <c r="G48" s="38">
        <v>0.27</v>
      </c>
      <c r="H48" s="39">
        <v>3.7037037037036979E-2</v>
      </c>
      <c r="I48" s="40">
        <v>-1.9999999999999962E-2</v>
      </c>
      <c r="J48" s="41">
        <v>-6.8965517241379226E-2</v>
      </c>
      <c r="K48" s="42">
        <v>8976977</v>
      </c>
      <c r="L48" s="42">
        <v>2429593.79</v>
      </c>
      <c r="M48" s="43">
        <v>7942.444557044787</v>
      </c>
      <c r="N48" s="43">
        <v>1620</v>
      </c>
      <c r="O48" s="44">
        <v>0.27064721119370139</v>
      </c>
      <c r="P48" s="41">
        <v>-0.45999999999999996</v>
      </c>
      <c r="Q48" s="37">
        <v>0.5</v>
      </c>
      <c r="R48" s="37">
        <v>0.27</v>
      </c>
    </row>
    <row r="49" spans="1:18" x14ac:dyDescent="0.25">
      <c r="A49" s="45">
        <v>44</v>
      </c>
      <c r="B49" s="36" t="s">
        <v>57</v>
      </c>
      <c r="C49" s="37">
        <v>2.9</v>
      </c>
      <c r="D49" s="37">
        <v>3.03</v>
      </c>
      <c r="E49" s="37">
        <v>2.9</v>
      </c>
      <c r="F49" s="37">
        <v>2.88</v>
      </c>
      <c r="G49" s="38">
        <v>2.88</v>
      </c>
      <c r="H49" s="39">
        <v>6.9444444444444198E-3</v>
      </c>
      <c r="I49" s="40">
        <v>-2.0000000000000018E-2</v>
      </c>
      <c r="J49" s="41">
        <v>-6.8965517241379448E-3</v>
      </c>
      <c r="K49" s="42">
        <v>1700935</v>
      </c>
      <c r="L49" s="42">
        <v>4923206.46</v>
      </c>
      <c r="M49" s="43">
        <v>16094.16953252697</v>
      </c>
      <c r="N49" s="43">
        <v>22838.96925504</v>
      </c>
      <c r="O49" s="44">
        <v>2.8944118734695916</v>
      </c>
      <c r="P49" s="41">
        <v>0.37142857142857122</v>
      </c>
      <c r="Q49" s="37">
        <v>3.52</v>
      </c>
      <c r="R49" s="37">
        <v>2.2000000000000002</v>
      </c>
    </row>
    <row r="50" spans="1:18" x14ac:dyDescent="0.25">
      <c r="A50" s="45">
        <v>45</v>
      </c>
      <c r="B50" s="36" t="s">
        <v>131</v>
      </c>
      <c r="C50" s="37">
        <v>1.44</v>
      </c>
      <c r="D50" s="37">
        <v>1.44</v>
      </c>
      <c r="E50" s="37">
        <v>1.44</v>
      </c>
      <c r="F50" s="37">
        <v>1.44</v>
      </c>
      <c r="G50" s="38">
        <v>1.44</v>
      </c>
      <c r="H50" s="39">
        <v>0</v>
      </c>
      <c r="I50" s="40">
        <v>0</v>
      </c>
      <c r="J50" s="41">
        <v>0</v>
      </c>
      <c r="K50" s="42">
        <v>1000</v>
      </c>
      <c r="L50" s="42">
        <v>1370</v>
      </c>
      <c r="M50" s="43">
        <v>4.4785877737822819</v>
      </c>
      <c r="N50" s="43">
        <v>6005.4562367999997</v>
      </c>
      <c r="O50" s="44">
        <v>1.37</v>
      </c>
      <c r="P50" s="41">
        <v>0</v>
      </c>
      <c r="Q50" s="37">
        <v>1.44</v>
      </c>
      <c r="R50" s="37">
        <v>1.44</v>
      </c>
    </row>
    <row r="51" spans="1:18" x14ac:dyDescent="0.25">
      <c r="A51" s="45">
        <v>46</v>
      </c>
      <c r="B51" s="36" t="s">
        <v>60</v>
      </c>
      <c r="C51" s="37">
        <v>57.5</v>
      </c>
      <c r="D51" s="37">
        <v>55</v>
      </c>
      <c r="E51" s="37">
        <v>57.75</v>
      </c>
      <c r="F51" s="37">
        <v>55.8</v>
      </c>
      <c r="G51" s="38">
        <v>57.75</v>
      </c>
      <c r="H51" s="39">
        <v>3.4946236559139754E-2</v>
      </c>
      <c r="I51" s="40">
        <v>0.25</v>
      </c>
      <c r="J51" s="41">
        <v>4.3478260869564966E-3</v>
      </c>
      <c r="K51" s="42">
        <v>57382435</v>
      </c>
      <c r="L51" s="42">
        <v>3202058784.75</v>
      </c>
      <c r="M51" s="43">
        <v>10467665.200228835</v>
      </c>
      <c r="N51" s="43">
        <v>190242.89592000001</v>
      </c>
      <c r="O51" s="44">
        <v>55.80207226741075</v>
      </c>
      <c r="P51" s="41">
        <v>5.9633027522935755E-2</v>
      </c>
      <c r="Q51" s="37">
        <v>64</v>
      </c>
      <c r="R51" s="37">
        <v>54.99</v>
      </c>
    </row>
    <row r="52" spans="1:18" x14ac:dyDescent="0.25">
      <c r="A52" s="45">
        <v>47</v>
      </c>
      <c r="B52" s="36" t="s">
        <v>120</v>
      </c>
      <c r="C52" s="37">
        <v>0.5</v>
      </c>
      <c r="D52" s="37">
        <v>0.5</v>
      </c>
      <c r="E52" s="37">
        <v>0.5</v>
      </c>
      <c r="F52" s="37">
        <v>0.5</v>
      </c>
      <c r="G52" s="38">
        <v>0.5</v>
      </c>
      <c r="H52" s="39">
        <v>0</v>
      </c>
      <c r="I52" s="40">
        <v>0</v>
      </c>
      <c r="J52" s="41">
        <v>0</v>
      </c>
      <c r="K52" s="42">
        <v>5</v>
      </c>
      <c r="L52" s="42">
        <v>2.4</v>
      </c>
      <c r="M52" s="43">
        <v>7.8457012095456032E-3</v>
      </c>
      <c r="N52" s="43">
        <v>642.04274450000003</v>
      </c>
      <c r="O52" s="44">
        <v>0.48</v>
      </c>
      <c r="P52" s="41">
        <v>0</v>
      </c>
      <c r="Q52" s="37">
        <v>0.5</v>
      </c>
      <c r="R52" s="37">
        <v>0.5</v>
      </c>
    </row>
    <row r="53" spans="1:18" x14ac:dyDescent="0.25">
      <c r="A53" s="45">
        <v>48</v>
      </c>
      <c r="B53" s="36" t="s">
        <v>58</v>
      </c>
      <c r="C53" s="37">
        <v>1.05</v>
      </c>
      <c r="D53" s="37">
        <v>1.05</v>
      </c>
      <c r="E53" s="37">
        <v>1.05</v>
      </c>
      <c r="F53" s="37">
        <v>1</v>
      </c>
      <c r="G53" s="38">
        <v>1</v>
      </c>
      <c r="H53" s="39">
        <v>5.0000000000000044E-2</v>
      </c>
      <c r="I53" s="40">
        <v>-5.0000000000000044E-2</v>
      </c>
      <c r="J53" s="41">
        <v>-4.7619047619047672E-2</v>
      </c>
      <c r="K53" s="42">
        <v>10565779</v>
      </c>
      <c r="L53" s="42">
        <v>10573279.289999999</v>
      </c>
      <c r="M53" s="43">
        <v>34564.495881006864</v>
      </c>
      <c r="N53" s="43">
        <v>29464.249299999999</v>
      </c>
      <c r="O53" s="44">
        <v>1.00070986625785</v>
      </c>
      <c r="P53" s="41">
        <v>0.58730158730158721</v>
      </c>
      <c r="Q53" s="37">
        <v>1.23</v>
      </c>
      <c r="R53" s="37">
        <v>0.63</v>
      </c>
    </row>
    <row r="54" spans="1:18" x14ac:dyDescent="0.25">
      <c r="A54" s="45">
        <v>49</v>
      </c>
      <c r="B54" s="36" t="s">
        <v>86</v>
      </c>
      <c r="C54" s="37">
        <v>0.36</v>
      </c>
      <c r="D54" s="37">
        <v>0.36</v>
      </c>
      <c r="E54" s="37">
        <v>0.36</v>
      </c>
      <c r="F54" s="37">
        <v>0.36</v>
      </c>
      <c r="G54" s="38">
        <v>0.36</v>
      </c>
      <c r="H54" s="39">
        <v>0</v>
      </c>
      <c r="I54" s="40">
        <v>0</v>
      </c>
      <c r="J54" s="41">
        <v>0</v>
      </c>
      <c r="K54" s="42">
        <v>210000</v>
      </c>
      <c r="L54" s="42">
        <v>73500</v>
      </c>
      <c r="M54" s="43">
        <v>240.2745995423341</v>
      </c>
      <c r="N54" s="43">
        <v>2254.57261776</v>
      </c>
      <c r="O54" s="44">
        <v>0.35</v>
      </c>
      <c r="P54" s="41">
        <v>-0.28000000000000003</v>
      </c>
      <c r="Q54" s="37">
        <v>0.5</v>
      </c>
      <c r="R54" s="37">
        <v>0.36</v>
      </c>
    </row>
    <row r="55" spans="1:18" x14ac:dyDescent="0.25">
      <c r="A55" s="45">
        <v>50</v>
      </c>
      <c r="B55" s="36" t="s">
        <v>66</v>
      </c>
      <c r="C55" s="37">
        <v>27.3</v>
      </c>
      <c r="D55" s="37">
        <v>27.3</v>
      </c>
      <c r="E55" s="37">
        <v>27.3</v>
      </c>
      <c r="F55" s="37">
        <v>27.3</v>
      </c>
      <c r="G55" s="38">
        <v>27.3</v>
      </c>
      <c r="H55" s="39">
        <v>0</v>
      </c>
      <c r="I55" s="40">
        <v>0</v>
      </c>
      <c r="J55" s="41">
        <v>0</v>
      </c>
      <c r="K55" s="42">
        <v>41144</v>
      </c>
      <c r="L55" s="42">
        <v>1081490.8</v>
      </c>
      <c r="M55" s="43">
        <v>3535.439032363518</v>
      </c>
      <c r="N55" s="43">
        <v>36036</v>
      </c>
      <c r="O55" s="44">
        <v>26.285504569317521</v>
      </c>
      <c r="P55" s="41">
        <v>-2.5000000000000022E-2</v>
      </c>
      <c r="Q55" s="37">
        <v>32</v>
      </c>
      <c r="R55" s="37">
        <v>26.05</v>
      </c>
    </row>
    <row r="56" spans="1:18" x14ac:dyDescent="0.25">
      <c r="A56" s="45">
        <v>51</v>
      </c>
      <c r="B56" s="36" t="s">
        <v>101</v>
      </c>
      <c r="C56" s="37">
        <v>0.5</v>
      </c>
      <c r="D56" s="37">
        <v>0.5</v>
      </c>
      <c r="E56" s="37">
        <v>0.5</v>
      </c>
      <c r="F56" s="37">
        <v>0.5</v>
      </c>
      <c r="G56" s="38">
        <v>0.5</v>
      </c>
      <c r="H56" s="39">
        <v>0</v>
      </c>
      <c r="I56" s="40">
        <v>0</v>
      </c>
      <c r="J56" s="41">
        <v>0</v>
      </c>
      <c r="K56" s="42">
        <v>28370</v>
      </c>
      <c r="L56" s="42">
        <v>14188</v>
      </c>
      <c r="M56" s="43">
        <v>46.381170317097094</v>
      </c>
      <c r="N56" s="43">
        <v>194.575706</v>
      </c>
      <c r="O56" s="44">
        <v>0.50010574550581599</v>
      </c>
      <c r="P56" s="41">
        <v>0</v>
      </c>
      <c r="Q56" s="37">
        <v>0.5</v>
      </c>
      <c r="R56" s="37">
        <v>0.5</v>
      </c>
    </row>
    <row r="57" spans="1:18" x14ac:dyDescent="0.25">
      <c r="A57" s="45">
        <v>52</v>
      </c>
      <c r="B57" s="36" t="s">
        <v>93</v>
      </c>
      <c r="C57" s="37">
        <v>0.33</v>
      </c>
      <c r="D57" s="37">
        <v>0.33</v>
      </c>
      <c r="E57" s="37">
        <v>0.34</v>
      </c>
      <c r="F57" s="37">
        <v>0.32</v>
      </c>
      <c r="G57" s="38">
        <v>0.33</v>
      </c>
      <c r="H57" s="39">
        <v>6.25E-2</v>
      </c>
      <c r="I57" s="40">
        <v>0</v>
      </c>
      <c r="J57" s="41">
        <v>0</v>
      </c>
      <c r="K57" s="42">
        <v>8066021</v>
      </c>
      <c r="L57" s="42">
        <v>2637848.0299999998</v>
      </c>
      <c r="M57" s="43">
        <v>8623.2364498202023</v>
      </c>
      <c r="N57" s="43">
        <v>2416.7330289299998</v>
      </c>
      <c r="O57" s="44">
        <v>0.32703213021637306</v>
      </c>
      <c r="P57" s="41">
        <v>-0.33999999999999997</v>
      </c>
      <c r="Q57" s="37">
        <v>0.5</v>
      </c>
      <c r="R57" s="37">
        <v>0.32</v>
      </c>
    </row>
    <row r="58" spans="1:18" x14ac:dyDescent="0.25">
      <c r="A58" s="45">
        <v>53</v>
      </c>
      <c r="B58" s="36" t="s">
        <v>105</v>
      </c>
      <c r="C58" s="37">
        <v>0.72</v>
      </c>
      <c r="D58" s="37">
        <v>0.72</v>
      </c>
      <c r="E58" s="37">
        <v>0.72</v>
      </c>
      <c r="F58" s="37">
        <v>0.72</v>
      </c>
      <c r="G58" s="38">
        <v>0.72</v>
      </c>
      <c r="H58" s="39">
        <v>0</v>
      </c>
      <c r="I58" s="40">
        <v>0</v>
      </c>
      <c r="J58" s="41">
        <v>0</v>
      </c>
      <c r="K58" s="42">
        <v>31285</v>
      </c>
      <c r="L58" s="42">
        <v>22419.5</v>
      </c>
      <c r="M58" s="43">
        <v>73.290290944753195</v>
      </c>
      <c r="N58" s="43">
        <v>2474.8779599999998</v>
      </c>
      <c r="O58" s="44">
        <v>0.7166213840498642</v>
      </c>
      <c r="P58" s="41">
        <v>-6.4935064935064957E-2</v>
      </c>
      <c r="Q58" s="37">
        <v>0.97</v>
      </c>
      <c r="R58" s="37">
        <v>0.72</v>
      </c>
    </row>
    <row r="59" spans="1:18" x14ac:dyDescent="0.25">
      <c r="A59" s="45">
        <v>54</v>
      </c>
      <c r="B59" s="36" t="s">
        <v>70</v>
      </c>
      <c r="C59" s="37">
        <v>1.05</v>
      </c>
      <c r="D59" s="37">
        <v>1.05</v>
      </c>
      <c r="E59" s="37">
        <v>1.05</v>
      </c>
      <c r="F59" s="37">
        <v>1.05</v>
      </c>
      <c r="G59" s="38">
        <v>1.05</v>
      </c>
      <c r="H59" s="39">
        <v>0</v>
      </c>
      <c r="I59" s="40">
        <v>0</v>
      </c>
      <c r="J59" s="41">
        <v>0</v>
      </c>
      <c r="K59" s="42">
        <v>119543</v>
      </c>
      <c r="L59" s="42">
        <v>122747.58</v>
      </c>
      <c r="M59" s="43">
        <v>401.26701536449826</v>
      </c>
      <c r="N59" s="43">
        <v>810.02250000000004</v>
      </c>
      <c r="O59" s="44">
        <v>1.0268069230318797</v>
      </c>
      <c r="P59" s="41">
        <v>0.19318181818181812</v>
      </c>
      <c r="Q59" s="37">
        <v>1.1499999999999999</v>
      </c>
      <c r="R59" s="37">
        <v>0.88</v>
      </c>
    </row>
    <row r="60" spans="1:18" x14ac:dyDescent="0.25">
      <c r="A60" s="45">
        <v>55</v>
      </c>
      <c r="B60" s="36" t="s">
        <v>75</v>
      </c>
      <c r="C60" s="37">
        <v>0.88</v>
      </c>
      <c r="D60" s="37">
        <v>0.84</v>
      </c>
      <c r="E60" s="37">
        <v>0.88</v>
      </c>
      <c r="F60" s="37">
        <v>0.82</v>
      </c>
      <c r="G60" s="38">
        <v>0.88</v>
      </c>
      <c r="H60" s="39">
        <v>7.3170731707317138E-2</v>
      </c>
      <c r="I60" s="40">
        <v>0</v>
      </c>
      <c r="J60" s="41">
        <v>0</v>
      </c>
      <c r="K60" s="42">
        <v>300767842</v>
      </c>
      <c r="L60" s="42">
        <v>246803873.58000001</v>
      </c>
      <c r="M60" s="43">
        <v>806812.27061131096</v>
      </c>
      <c r="N60" s="43">
        <v>7039.9999956000001</v>
      </c>
      <c r="O60" s="44">
        <v>0.82057932769288555</v>
      </c>
      <c r="P60" s="41">
        <v>0.33333333333333326</v>
      </c>
      <c r="Q60" s="37">
        <v>0.92</v>
      </c>
      <c r="R60" s="37">
        <v>0.68</v>
      </c>
    </row>
    <row r="61" spans="1:18" x14ac:dyDescent="0.25">
      <c r="A61" s="45">
        <v>56</v>
      </c>
      <c r="B61" s="36" t="s">
        <v>28</v>
      </c>
      <c r="C61" s="37">
        <v>0.96</v>
      </c>
      <c r="D61" s="37">
        <v>1</v>
      </c>
      <c r="E61" s="37">
        <v>1</v>
      </c>
      <c r="F61" s="37">
        <v>1</v>
      </c>
      <c r="G61" s="38">
        <v>1</v>
      </c>
      <c r="H61" s="39">
        <v>0</v>
      </c>
      <c r="I61" s="40">
        <v>4.0000000000000036E-2</v>
      </c>
      <c r="J61" s="41">
        <v>4.1666666666666741E-2</v>
      </c>
      <c r="K61" s="42">
        <v>724842</v>
      </c>
      <c r="L61" s="42">
        <v>724842</v>
      </c>
      <c r="M61" s="43">
        <v>2369.5390650539393</v>
      </c>
      <c r="N61" s="43">
        <v>1999.9994180000001</v>
      </c>
      <c r="O61" s="44">
        <v>1</v>
      </c>
      <c r="P61" s="41">
        <v>0.20481927710843384</v>
      </c>
      <c r="Q61" s="37">
        <v>1.22</v>
      </c>
      <c r="R61" s="37">
        <v>0.83</v>
      </c>
    </row>
    <row r="62" spans="1:18" x14ac:dyDescent="0.25">
      <c r="A62" s="45">
        <v>57</v>
      </c>
      <c r="B62" s="36" t="s">
        <v>67</v>
      </c>
      <c r="C62" s="37">
        <v>2.65</v>
      </c>
      <c r="D62" s="37">
        <v>2.65</v>
      </c>
      <c r="E62" s="37">
        <v>2.65</v>
      </c>
      <c r="F62" s="37">
        <v>2.65</v>
      </c>
      <c r="G62" s="38">
        <v>2.65</v>
      </c>
      <c r="H62" s="39">
        <v>0</v>
      </c>
      <c r="I62" s="40">
        <v>0</v>
      </c>
      <c r="J62" s="41">
        <v>0</v>
      </c>
      <c r="K62" s="42">
        <v>620675</v>
      </c>
      <c r="L62" s="42">
        <v>1662996.55</v>
      </c>
      <c r="M62" s="43">
        <v>5436.4058515854858</v>
      </c>
      <c r="N62" s="43">
        <v>27825</v>
      </c>
      <c r="O62" s="44">
        <v>2.679335481532203</v>
      </c>
      <c r="P62" s="41">
        <v>0.37305699481865284</v>
      </c>
      <c r="Q62" s="37">
        <v>2.94</v>
      </c>
      <c r="R62" s="37">
        <v>2.02</v>
      </c>
    </row>
    <row r="63" spans="1:18" x14ac:dyDescent="0.25">
      <c r="A63" s="45">
        <v>58</v>
      </c>
      <c r="B63" s="36" t="s">
        <v>56</v>
      </c>
      <c r="C63" s="37">
        <v>2.94</v>
      </c>
      <c r="D63" s="37">
        <v>2.91</v>
      </c>
      <c r="E63" s="37">
        <v>2.91</v>
      </c>
      <c r="F63" s="37">
        <v>2.85</v>
      </c>
      <c r="G63" s="38">
        <v>2.85</v>
      </c>
      <c r="H63" s="39">
        <v>2.1052631578947434E-2</v>
      </c>
      <c r="I63" s="40">
        <v>-8.9999999999999858E-2</v>
      </c>
      <c r="J63" s="41">
        <v>-3.0612244897959107E-2</v>
      </c>
      <c r="K63" s="42">
        <v>634706</v>
      </c>
      <c r="L63" s="42">
        <v>1845041.95</v>
      </c>
      <c r="M63" s="43">
        <v>6031.5199411572412</v>
      </c>
      <c r="N63" s="43">
        <v>2793</v>
      </c>
      <c r="O63" s="44">
        <v>2.9069237568259951</v>
      </c>
      <c r="P63" s="41">
        <v>9.6153846153846256E-2</v>
      </c>
      <c r="Q63" s="37">
        <v>3.39</v>
      </c>
      <c r="R63" s="37">
        <v>2.5</v>
      </c>
    </row>
    <row r="64" spans="1:18" x14ac:dyDescent="0.25">
      <c r="A64" s="45">
        <v>59</v>
      </c>
      <c r="B64" s="36" t="s">
        <v>110</v>
      </c>
      <c r="C64" s="37">
        <v>0.48</v>
      </c>
      <c r="D64" s="37">
        <v>0.48</v>
      </c>
      <c r="E64" s="37">
        <v>0.48</v>
      </c>
      <c r="F64" s="37">
        <v>0.48</v>
      </c>
      <c r="G64" s="38">
        <v>0.48</v>
      </c>
      <c r="H64" s="39">
        <v>0</v>
      </c>
      <c r="I64" s="40">
        <v>0</v>
      </c>
      <c r="J64" s="41">
        <v>0</v>
      </c>
      <c r="K64" s="42">
        <v>4106</v>
      </c>
      <c r="L64" s="42">
        <v>1888.76</v>
      </c>
      <c r="M64" s="43">
        <v>6.1744360902255639</v>
      </c>
      <c r="N64" s="43">
        <v>3840</v>
      </c>
      <c r="O64" s="44">
        <v>0.46</v>
      </c>
      <c r="P64" s="41">
        <v>-4.0000000000000036E-2</v>
      </c>
      <c r="Q64" s="37">
        <v>0.5</v>
      </c>
      <c r="R64" s="37">
        <v>0.48</v>
      </c>
    </row>
    <row r="65" spans="1:18" x14ac:dyDescent="0.25">
      <c r="A65" s="45">
        <v>60</v>
      </c>
      <c r="B65" s="36" t="s">
        <v>115</v>
      </c>
      <c r="C65" s="37">
        <v>1.2</v>
      </c>
      <c r="D65" s="37">
        <v>1.2</v>
      </c>
      <c r="E65" s="37">
        <v>1.2</v>
      </c>
      <c r="F65" s="37">
        <v>1.2</v>
      </c>
      <c r="G65" s="38">
        <v>1.2</v>
      </c>
      <c r="H65" s="39">
        <v>0</v>
      </c>
      <c r="I65" s="40">
        <v>0</v>
      </c>
      <c r="J65" s="41">
        <v>0</v>
      </c>
      <c r="K65" s="42">
        <v>500</v>
      </c>
      <c r="L65" s="42">
        <v>570</v>
      </c>
      <c r="M65" s="43">
        <v>1.8633540372670809</v>
      </c>
      <c r="N65" s="43">
        <v>392.03999999999996</v>
      </c>
      <c r="O65" s="44">
        <v>1.1399999999999999</v>
      </c>
      <c r="P65" s="41">
        <v>0</v>
      </c>
      <c r="Q65" s="37">
        <v>1.2</v>
      </c>
      <c r="R65" s="37">
        <v>1.2</v>
      </c>
    </row>
    <row r="66" spans="1:18" x14ac:dyDescent="0.25">
      <c r="A66" s="45">
        <v>61</v>
      </c>
      <c r="B66" s="36" t="s">
        <v>94</v>
      </c>
      <c r="C66" s="37">
        <v>2.17</v>
      </c>
      <c r="D66" s="37">
        <v>2.17</v>
      </c>
      <c r="E66" s="37">
        <v>2.17</v>
      </c>
      <c r="F66" s="37">
        <v>2.17</v>
      </c>
      <c r="G66" s="38">
        <v>2.17</v>
      </c>
      <c r="H66" s="39">
        <v>0</v>
      </c>
      <c r="I66" s="40">
        <v>0</v>
      </c>
      <c r="J66" s="41">
        <v>0</v>
      </c>
      <c r="K66" s="42">
        <v>10000</v>
      </c>
      <c r="L66" s="42">
        <v>21700</v>
      </c>
      <c r="M66" s="43">
        <v>70.938215102974837</v>
      </c>
      <c r="N66" s="43">
        <v>21158.909198000001</v>
      </c>
      <c r="O66" s="44">
        <v>2.17</v>
      </c>
      <c r="P66" s="41">
        <v>9.0452261306532611E-2</v>
      </c>
      <c r="Q66" s="37">
        <v>2.17</v>
      </c>
      <c r="R66" s="37">
        <v>1.99</v>
      </c>
    </row>
    <row r="67" spans="1:18" x14ac:dyDescent="0.25">
      <c r="A67" s="45">
        <v>62</v>
      </c>
      <c r="B67" s="36" t="s">
        <v>106</v>
      </c>
      <c r="C67" s="37">
        <v>0.62</v>
      </c>
      <c r="D67" s="37">
        <v>0.59</v>
      </c>
      <c r="E67" s="37">
        <v>0.59</v>
      </c>
      <c r="F67" s="37">
        <v>0.59</v>
      </c>
      <c r="G67" s="38">
        <v>0.62</v>
      </c>
      <c r="H67" s="39">
        <v>0</v>
      </c>
      <c r="I67" s="40">
        <v>0</v>
      </c>
      <c r="J67" s="41">
        <v>0</v>
      </c>
      <c r="K67" s="42">
        <v>32089</v>
      </c>
      <c r="L67" s="42">
        <v>18932.509999999998</v>
      </c>
      <c r="M67" s="43">
        <v>61.89117358613926</v>
      </c>
      <c r="N67" s="43">
        <v>403</v>
      </c>
      <c r="O67" s="44">
        <v>0.59</v>
      </c>
      <c r="P67" s="41">
        <v>-0.11428571428571421</v>
      </c>
      <c r="Q67" s="37">
        <v>0.67</v>
      </c>
      <c r="R67" s="37">
        <v>0.61</v>
      </c>
    </row>
    <row r="68" spans="1:18" x14ac:dyDescent="0.25">
      <c r="A68" s="45">
        <v>63</v>
      </c>
      <c r="B68" s="36" t="s">
        <v>64</v>
      </c>
      <c r="C68" s="37">
        <v>199</v>
      </c>
      <c r="D68" s="37">
        <v>199</v>
      </c>
      <c r="E68" s="37">
        <v>199</v>
      </c>
      <c r="F68" s="37">
        <v>199</v>
      </c>
      <c r="G68" s="38">
        <v>199</v>
      </c>
      <c r="H68" s="39">
        <v>0</v>
      </c>
      <c r="I68" s="40">
        <v>0</v>
      </c>
      <c r="J68" s="41">
        <v>0</v>
      </c>
      <c r="K68" s="42">
        <v>9816</v>
      </c>
      <c r="L68" s="42">
        <v>1856568.5</v>
      </c>
      <c r="M68" s="43">
        <v>6069.2007191892781</v>
      </c>
      <c r="N68" s="43">
        <v>71758.457137999998</v>
      </c>
      <c r="O68" s="44">
        <v>189.13697025264872</v>
      </c>
      <c r="P68" s="41">
        <v>2.2610483042137641E-2</v>
      </c>
      <c r="Q68" s="37">
        <v>216</v>
      </c>
      <c r="R68" s="37">
        <v>170</v>
      </c>
    </row>
    <row r="69" spans="1:18" x14ac:dyDescent="0.25">
      <c r="A69" s="45">
        <v>64</v>
      </c>
      <c r="B69" s="36" t="s">
        <v>121</v>
      </c>
      <c r="C69" s="37">
        <v>0.53</v>
      </c>
      <c r="D69" s="37">
        <v>0.53</v>
      </c>
      <c r="E69" s="37">
        <v>0.53</v>
      </c>
      <c r="F69" s="37">
        <v>0.53</v>
      </c>
      <c r="G69" s="38">
        <v>0.53</v>
      </c>
      <c r="H69" s="39">
        <v>0</v>
      </c>
      <c r="I69" s="40">
        <v>0</v>
      </c>
      <c r="J69" s="41">
        <v>0</v>
      </c>
      <c r="K69" s="42">
        <v>11000</v>
      </c>
      <c r="L69" s="42">
        <v>5796.74</v>
      </c>
      <c r="M69" s="43">
        <v>18.949787512258908</v>
      </c>
      <c r="N69" s="43">
        <v>80.65473750000001</v>
      </c>
      <c r="O69" s="44">
        <v>0.52697636363636358</v>
      </c>
      <c r="P69" s="41">
        <v>0</v>
      </c>
      <c r="Q69" s="37">
        <v>0.53</v>
      </c>
      <c r="R69" s="37">
        <v>0.53</v>
      </c>
    </row>
    <row r="70" spans="1:18" x14ac:dyDescent="0.25">
      <c r="A70" s="45">
        <v>65</v>
      </c>
      <c r="B70" s="36" t="s">
        <v>71</v>
      </c>
      <c r="C70" s="37">
        <v>27</v>
      </c>
      <c r="D70" s="37">
        <v>27.1</v>
      </c>
      <c r="E70" s="37">
        <v>27.1</v>
      </c>
      <c r="F70" s="37">
        <v>27.1</v>
      </c>
      <c r="G70" s="38">
        <v>27</v>
      </c>
      <c r="H70" s="39">
        <v>0</v>
      </c>
      <c r="I70" s="40">
        <v>0</v>
      </c>
      <c r="J70" s="41">
        <v>0</v>
      </c>
      <c r="K70" s="42">
        <v>24249</v>
      </c>
      <c r="L70" s="42">
        <v>650914.19999999995</v>
      </c>
      <c r="M70" s="43">
        <v>2127.8659692710035</v>
      </c>
      <c r="N70" s="43">
        <v>6857.6941440000001</v>
      </c>
      <c r="O70" s="44">
        <v>26.842929605344548</v>
      </c>
      <c r="P70" s="41">
        <v>-1.6751638747268816E-2</v>
      </c>
      <c r="Q70" s="37">
        <v>27.46</v>
      </c>
      <c r="R70" s="37">
        <v>27</v>
      </c>
    </row>
    <row r="71" spans="1:18" x14ac:dyDescent="0.25">
      <c r="A71" s="45">
        <v>66</v>
      </c>
      <c r="B71" s="36" t="s">
        <v>122</v>
      </c>
      <c r="C71" s="37">
        <v>0.36</v>
      </c>
      <c r="D71" s="37">
        <v>0.35</v>
      </c>
      <c r="E71" s="37">
        <v>0.35</v>
      </c>
      <c r="F71" s="37">
        <v>0.35</v>
      </c>
      <c r="G71" s="38">
        <v>0.35</v>
      </c>
      <c r="H71" s="39">
        <v>0</v>
      </c>
      <c r="I71" s="40">
        <v>-1.0000000000000009E-2</v>
      </c>
      <c r="J71" s="41">
        <v>-2.777777777777779E-2</v>
      </c>
      <c r="K71" s="42">
        <v>101000</v>
      </c>
      <c r="L71" s="42">
        <v>35350</v>
      </c>
      <c r="M71" s="43">
        <v>115.56064073226545</v>
      </c>
      <c r="N71" s="43">
        <v>1491.6785401</v>
      </c>
      <c r="O71" s="44">
        <v>0.35</v>
      </c>
      <c r="P71" s="41">
        <v>-0.30000000000000004</v>
      </c>
      <c r="Q71" s="37">
        <v>0.5</v>
      </c>
      <c r="R71" s="37">
        <v>0.35</v>
      </c>
    </row>
    <row r="72" spans="1:18" x14ac:dyDescent="0.25">
      <c r="A72" s="45">
        <v>67</v>
      </c>
      <c r="B72" s="36" t="s">
        <v>54</v>
      </c>
      <c r="C72" s="37">
        <v>3.89</v>
      </c>
      <c r="D72" s="37">
        <v>3.89</v>
      </c>
      <c r="E72" s="37">
        <v>3.89</v>
      </c>
      <c r="F72" s="37">
        <v>3.89</v>
      </c>
      <c r="G72" s="38">
        <v>3.89</v>
      </c>
      <c r="H72" s="39">
        <v>0</v>
      </c>
      <c r="I72" s="40">
        <v>0</v>
      </c>
      <c r="J72" s="41">
        <v>0</v>
      </c>
      <c r="K72" s="42">
        <v>269671</v>
      </c>
      <c r="L72" s="42">
        <v>1071782</v>
      </c>
      <c r="M72" s="43">
        <v>3503.7005557371695</v>
      </c>
      <c r="N72" s="43">
        <v>6318.2109375</v>
      </c>
      <c r="O72" s="44">
        <v>3.9744058500914079</v>
      </c>
      <c r="P72" s="41">
        <v>-2.2613065326633097E-2</v>
      </c>
      <c r="Q72" s="37">
        <v>4.72</v>
      </c>
      <c r="R72" s="37">
        <v>3.71</v>
      </c>
    </row>
    <row r="73" spans="1:18" x14ac:dyDescent="0.25">
      <c r="A73" s="45">
        <v>68</v>
      </c>
      <c r="B73" s="36" t="s">
        <v>29</v>
      </c>
      <c r="C73" s="37">
        <v>20</v>
      </c>
      <c r="D73" s="37">
        <v>21</v>
      </c>
      <c r="E73" s="37">
        <v>21</v>
      </c>
      <c r="F73" s="37">
        <v>21</v>
      </c>
      <c r="G73" s="38">
        <v>21</v>
      </c>
      <c r="H73" s="39">
        <v>0</v>
      </c>
      <c r="I73" s="40">
        <v>1</v>
      </c>
      <c r="J73" s="41">
        <v>5.0000000000000044E-2</v>
      </c>
      <c r="K73" s="42">
        <v>281315</v>
      </c>
      <c r="L73" s="42">
        <v>5879682.0999999996</v>
      </c>
      <c r="M73" s="43">
        <v>19220.928734880679</v>
      </c>
      <c r="N73" s="43">
        <v>55638.205937999999</v>
      </c>
      <c r="O73" s="44">
        <v>20.900705970175782</v>
      </c>
      <c r="P73" s="41">
        <v>0.13513513513513509</v>
      </c>
      <c r="Q73" s="37">
        <v>22.19</v>
      </c>
      <c r="R73" s="37">
        <v>19</v>
      </c>
    </row>
    <row r="74" spans="1:18" x14ac:dyDescent="0.25">
      <c r="A74" s="45">
        <v>69</v>
      </c>
      <c r="B74" s="36" t="s">
        <v>30</v>
      </c>
      <c r="C74" s="37">
        <v>131.4</v>
      </c>
      <c r="D74" s="37">
        <v>137.80000000000001</v>
      </c>
      <c r="E74" s="37">
        <v>138</v>
      </c>
      <c r="F74" s="37">
        <v>131</v>
      </c>
      <c r="G74" s="38">
        <v>131</v>
      </c>
      <c r="H74" s="39">
        <v>5.3435114503816772E-2</v>
      </c>
      <c r="I74" s="40">
        <v>-0.40000000000000568</v>
      </c>
      <c r="J74" s="41">
        <v>-3.0441400304414001E-3</v>
      </c>
      <c r="K74" s="42">
        <v>2950610</v>
      </c>
      <c r="L74" s="42">
        <v>387657120.39999998</v>
      </c>
      <c r="M74" s="43">
        <v>1267267.474338019</v>
      </c>
      <c r="N74" s="43">
        <v>1038712.216328</v>
      </c>
      <c r="O74" s="44">
        <v>131.38202622508564</v>
      </c>
      <c r="P74" s="41">
        <v>-2.8910303928836201E-2</v>
      </c>
      <c r="Q74" s="37">
        <v>152.68</v>
      </c>
      <c r="R74" s="37">
        <v>127.8</v>
      </c>
    </row>
    <row r="75" spans="1:18" x14ac:dyDescent="0.25">
      <c r="A75" s="45">
        <v>70</v>
      </c>
      <c r="B75" s="36" t="s">
        <v>83</v>
      </c>
      <c r="C75" s="37">
        <v>0.9</v>
      </c>
      <c r="D75" s="37">
        <v>0.9</v>
      </c>
      <c r="E75" s="37">
        <v>0.9</v>
      </c>
      <c r="F75" s="37">
        <v>0.9</v>
      </c>
      <c r="G75" s="38">
        <v>0.9</v>
      </c>
      <c r="H75" s="39">
        <v>0</v>
      </c>
      <c r="I75" s="40">
        <v>0</v>
      </c>
      <c r="J75" s="41">
        <v>0</v>
      </c>
      <c r="K75" s="42">
        <v>2000</v>
      </c>
      <c r="L75" s="42">
        <v>1720</v>
      </c>
      <c r="M75" s="43">
        <v>5.6227525335076827</v>
      </c>
      <c r="N75" s="43">
        <v>1553.8558149</v>
      </c>
      <c r="O75" s="44">
        <v>0.86</v>
      </c>
      <c r="P75" s="41">
        <v>0.19999999999999996</v>
      </c>
      <c r="Q75" s="37">
        <v>0.97</v>
      </c>
      <c r="R75" s="37">
        <v>0.66</v>
      </c>
    </row>
    <row r="76" spans="1:18" x14ac:dyDescent="0.25">
      <c r="A76" s="45">
        <v>71</v>
      </c>
      <c r="B76" s="36" t="s">
        <v>53</v>
      </c>
      <c r="C76" s="37">
        <v>1.95</v>
      </c>
      <c r="D76" s="37">
        <v>1.9</v>
      </c>
      <c r="E76" s="37">
        <v>1.9</v>
      </c>
      <c r="F76" s="37">
        <v>1.9</v>
      </c>
      <c r="G76" s="38">
        <v>1.9</v>
      </c>
      <c r="H76" s="39">
        <v>0</v>
      </c>
      <c r="I76" s="40">
        <v>-5.0000000000000044E-2</v>
      </c>
      <c r="J76" s="41">
        <v>-2.5641025641025661E-2</v>
      </c>
      <c r="K76" s="42">
        <v>1805090</v>
      </c>
      <c r="L76" s="42">
        <v>3430462.68</v>
      </c>
      <c r="M76" s="43">
        <v>11214.32716574044</v>
      </c>
      <c r="N76" s="43">
        <v>10032.9555347</v>
      </c>
      <c r="O76" s="44">
        <v>1.9004385820097613</v>
      </c>
      <c r="P76" s="41">
        <v>0.14457831325301207</v>
      </c>
      <c r="Q76" s="37">
        <v>1.95</v>
      </c>
      <c r="R76" s="37">
        <v>1.53</v>
      </c>
    </row>
    <row r="77" spans="1:18" x14ac:dyDescent="0.25">
      <c r="A77" s="45">
        <v>72</v>
      </c>
      <c r="B77" s="36" t="s">
        <v>31</v>
      </c>
      <c r="C77" s="37">
        <v>1345</v>
      </c>
      <c r="D77" s="37">
        <v>1400</v>
      </c>
      <c r="E77" s="37">
        <v>1400</v>
      </c>
      <c r="F77" s="37">
        <v>1400</v>
      </c>
      <c r="G77" s="38">
        <v>1400</v>
      </c>
      <c r="H77" s="39">
        <v>0</v>
      </c>
      <c r="I77" s="40">
        <v>55</v>
      </c>
      <c r="J77" s="41">
        <v>4.0892193308550207E-2</v>
      </c>
      <c r="K77" s="42">
        <v>118415</v>
      </c>
      <c r="L77" s="42">
        <v>163455502.80000001</v>
      </c>
      <c r="M77" s="43">
        <v>534342.93167701876</v>
      </c>
      <c r="N77" s="43">
        <v>1109718.7527999999</v>
      </c>
      <c r="O77" s="44">
        <v>1380.3614643415108</v>
      </c>
      <c r="P77" s="41">
        <v>-0.10025128696199848</v>
      </c>
      <c r="Q77" s="37">
        <v>1555.99</v>
      </c>
      <c r="R77" s="37">
        <v>1320</v>
      </c>
    </row>
    <row r="78" spans="1:18" x14ac:dyDescent="0.25">
      <c r="A78" s="45">
        <v>73</v>
      </c>
      <c r="B78" s="36" t="s">
        <v>123</v>
      </c>
      <c r="C78" s="37">
        <v>0.48</v>
      </c>
      <c r="D78" s="37">
        <v>0.48</v>
      </c>
      <c r="E78" s="37">
        <v>0.48</v>
      </c>
      <c r="F78" s="37">
        <v>0.48</v>
      </c>
      <c r="G78" s="38">
        <v>0.48</v>
      </c>
      <c r="H78" s="39">
        <v>0</v>
      </c>
      <c r="I78" s="40">
        <v>0</v>
      </c>
      <c r="J78" s="41">
        <v>0</v>
      </c>
      <c r="K78" s="42">
        <v>85000</v>
      </c>
      <c r="L78" s="42">
        <v>39100</v>
      </c>
      <c r="M78" s="43">
        <v>127.81954887218046</v>
      </c>
      <c r="N78" s="43">
        <v>3714.9500966400001</v>
      </c>
      <c r="O78" s="44">
        <v>0.46</v>
      </c>
      <c r="P78" s="41">
        <v>-4.0000000000000036E-2</v>
      </c>
      <c r="Q78" s="37">
        <v>0.5</v>
      </c>
      <c r="R78" s="37">
        <v>0.48</v>
      </c>
    </row>
    <row r="79" spans="1:18" x14ac:dyDescent="0.25">
      <c r="A79" s="45">
        <v>74</v>
      </c>
      <c r="B79" s="36" t="s">
        <v>102</v>
      </c>
      <c r="C79" s="37">
        <v>5.7</v>
      </c>
      <c r="D79" s="37">
        <v>5.7</v>
      </c>
      <c r="E79" s="37">
        <v>5.7</v>
      </c>
      <c r="F79" s="37">
        <v>5.7</v>
      </c>
      <c r="G79" s="38">
        <v>5.7</v>
      </c>
      <c r="H79" s="39">
        <v>0</v>
      </c>
      <c r="I79" s="40">
        <v>0</v>
      </c>
      <c r="J79" s="41">
        <v>0</v>
      </c>
      <c r="K79" s="42">
        <v>6716</v>
      </c>
      <c r="L79" s="42">
        <v>39420.199999999997</v>
      </c>
      <c r="M79" s="43">
        <v>128.86629617522067</v>
      </c>
      <c r="N79" s="43">
        <v>1015.74</v>
      </c>
      <c r="O79" s="44">
        <v>5.8695949970220367</v>
      </c>
      <c r="P79" s="41">
        <v>0</v>
      </c>
      <c r="Q79" s="37">
        <v>5.7</v>
      </c>
      <c r="R79" s="37">
        <v>5.7</v>
      </c>
    </row>
    <row r="80" spans="1:18" x14ac:dyDescent="0.25">
      <c r="A80" s="45">
        <v>75</v>
      </c>
      <c r="B80" s="36" t="s">
        <v>74</v>
      </c>
      <c r="C80" s="37">
        <v>1.94</v>
      </c>
      <c r="D80" s="37">
        <v>1.86</v>
      </c>
      <c r="E80" s="37">
        <v>1.86</v>
      </c>
      <c r="F80" s="37">
        <v>1.86</v>
      </c>
      <c r="G80" s="38">
        <v>1.86</v>
      </c>
      <c r="H80" s="39">
        <v>0</v>
      </c>
      <c r="I80" s="40">
        <v>-7.9999999999999849E-2</v>
      </c>
      <c r="J80" s="41">
        <v>-4.123711340206182E-2</v>
      </c>
      <c r="K80" s="42">
        <v>216320</v>
      </c>
      <c r="L80" s="42">
        <v>402540.05</v>
      </c>
      <c r="M80" s="43">
        <v>1315.920398823145</v>
      </c>
      <c r="N80" s="43">
        <v>4253.1462447599997</v>
      </c>
      <c r="O80" s="44">
        <v>1.8608545210798817</v>
      </c>
      <c r="P80" s="41">
        <v>0.48799999999999999</v>
      </c>
      <c r="Q80" s="37">
        <v>1.98</v>
      </c>
      <c r="R80" s="37">
        <v>1.25</v>
      </c>
    </row>
    <row r="81" spans="1:18" x14ac:dyDescent="0.25">
      <c r="A81" s="45">
        <v>76</v>
      </c>
      <c r="B81" s="36" t="s">
        <v>72</v>
      </c>
      <c r="C81" s="37">
        <v>5.99</v>
      </c>
      <c r="D81" s="37">
        <v>5.99</v>
      </c>
      <c r="E81" s="37">
        <v>5.99</v>
      </c>
      <c r="F81" s="37">
        <v>5.99</v>
      </c>
      <c r="G81" s="38">
        <v>5.99</v>
      </c>
      <c r="H81" s="39">
        <v>0</v>
      </c>
      <c r="I81" s="40">
        <v>0</v>
      </c>
      <c r="J81" s="41">
        <v>0</v>
      </c>
      <c r="K81" s="42">
        <v>346746</v>
      </c>
      <c r="L81" s="42">
        <v>2077008.54</v>
      </c>
      <c r="M81" s="43">
        <v>6789.8285060477283</v>
      </c>
      <c r="N81" s="43">
        <v>72087.367175060004</v>
      </c>
      <c r="O81" s="44">
        <v>5.99</v>
      </c>
      <c r="P81" s="41">
        <v>0</v>
      </c>
      <c r="Q81" s="37">
        <v>5.99</v>
      </c>
      <c r="R81" s="37">
        <v>5.99</v>
      </c>
    </row>
    <row r="82" spans="1:18" x14ac:dyDescent="0.25">
      <c r="A82" s="45">
        <v>77</v>
      </c>
      <c r="B82" s="36" t="s">
        <v>61</v>
      </c>
      <c r="C82" s="37">
        <v>72</v>
      </c>
      <c r="D82" s="37">
        <v>72</v>
      </c>
      <c r="E82" s="37">
        <v>72</v>
      </c>
      <c r="F82" s="37">
        <v>72</v>
      </c>
      <c r="G82" s="38">
        <v>72</v>
      </c>
      <c r="H82" s="39">
        <v>0</v>
      </c>
      <c r="I82" s="40">
        <v>0</v>
      </c>
      <c r="J82" s="41">
        <v>0</v>
      </c>
      <c r="K82" s="42">
        <v>62308</v>
      </c>
      <c r="L82" s="42">
        <v>4521526.4000000004</v>
      </c>
      <c r="M82" s="43">
        <v>14781.06047728016</v>
      </c>
      <c r="N82" s="43">
        <v>68681.52</v>
      </c>
      <c r="O82" s="44">
        <v>72.567349297040508</v>
      </c>
      <c r="P82" s="41">
        <v>6.3672625203131883E-2</v>
      </c>
      <c r="Q82" s="37">
        <v>72.5</v>
      </c>
      <c r="R82" s="37">
        <v>67.69</v>
      </c>
    </row>
    <row r="83" spans="1:18" x14ac:dyDescent="0.25">
      <c r="A83" s="45">
        <v>78</v>
      </c>
      <c r="B83" s="36" t="s">
        <v>111</v>
      </c>
      <c r="C83" s="37">
        <v>2.2000000000000002</v>
      </c>
      <c r="D83" s="37">
        <v>2.2000000000000002</v>
      </c>
      <c r="E83" s="37">
        <v>2.2000000000000002</v>
      </c>
      <c r="F83" s="37">
        <v>2.2000000000000002</v>
      </c>
      <c r="G83" s="38">
        <v>2.2000000000000002</v>
      </c>
      <c r="H83" s="39">
        <v>0</v>
      </c>
      <c r="I83" s="40">
        <v>0</v>
      </c>
      <c r="J83" s="41">
        <v>0</v>
      </c>
      <c r="K83" s="42">
        <v>10</v>
      </c>
      <c r="L83" s="42">
        <v>22</v>
      </c>
      <c r="M83" s="43">
        <v>7.1918927754168027E-2</v>
      </c>
      <c r="N83" s="43">
        <v>880.00000000000011</v>
      </c>
      <c r="O83" s="44">
        <v>2.2000000000000002</v>
      </c>
      <c r="P83" s="41">
        <v>0</v>
      </c>
      <c r="Q83" s="37">
        <v>2.2000000000000002</v>
      </c>
      <c r="R83" s="37">
        <v>2.2000000000000002</v>
      </c>
    </row>
    <row r="84" spans="1:18" x14ac:dyDescent="0.25">
      <c r="A84" s="45">
        <v>79</v>
      </c>
      <c r="B84" s="36" t="s">
        <v>51</v>
      </c>
      <c r="C84" s="37">
        <v>70</v>
      </c>
      <c r="D84" s="37">
        <v>70</v>
      </c>
      <c r="E84" s="37">
        <v>70</v>
      </c>
      <c r="F84" s="37">
        <v>70</v>
      </c>
      <c r="G84" s="38">
        <v>70</v>
      </c>
      <c r="H84" s="39">
        <v>0</v>
      </c>
      <c r="I84" s="40">
        <v>0</v>
      </c>
      <c r="J84" s="41">
        <v>0</v>
      </c>
      <c r="K84" s="42">
        <v>124446</v>
      </c>
      <c r="L84" s="42">
        <v>8789239.8000000007</v>
      </c>
      <c r="M84" s="43">
        <v>28732.395554102652</v>
      </c>
      <c r="N84" s="43">
        <v>70000</v>
      </c>
      <c r="O84" s="44">
        <v>70.626936984716266</v>
      </c>
      <c r="P84" s="41">
        <v>2.1897810218978186E-2</v>
      </c>
      <c r="Q84" s="37">
        <v>72.3</v>
      </c>
      <c r="R84" s="37">
        <v>66.5</v>
      </c>
    </row>
    <row r="85" spans="1:18" x14ac:dyDescent="0.25">
      <c r="A85" s="45">
        <v>80</v>
      </c>
      <c r="B85" s="36" t="s">
        <v>95</v>
      </c>
      <c r="C85" s="37">
        <v>0.5</v>
      </c>
      <c r="D85" s="37">
        <v>0.48</v>
      </c>
      <c r="E85" s="37">
        <v>0.48</v>
      </c>
      <c r="F85" s="37">
        <v>0.48</v>
      </c>
      <c r="G85" s="38">
        <v>0.48</v>
      </c>
      <c r="H85" s="39">
        <v>0</v>
      </c>
      <c r="I85" s="40">
        <v>-2.0000000000000018E-2</v>
      </c>
      <c r="J85" s="41">
        <v>-4.0000000000000036E-2</v>
      </c>
      <c r="K85" s="42">
        <v>1227658</v>
      </c>
      <c r="L85" s="42">
        <v>589633.84</v>
      </c>
      <c r="M85" s="43">
        <v>1927.5378881987579</v>
      </c>
      <c r="N85" s="43">
        <v>2648.7811007999999</v>
      </c>
      <c r="O85" s="44">
        <v>0.48029161215908661</v>
      </c>
      <c r="P85" s="41">
        <v>-4.0000000000000036E-2</v>
      </c>
      <c r="Q85" s="37">
        <v>0.56000000000000005</v>
      </c>
      <c r="R85" s="37">
        <v>0.44</v>
      </c>
    </row>
    <row r="86" spans="1:18" x14ac:dyDescent="0.25">
      <c r="A86" s="45">
        <v>81</v>
      </c>
      <c r="B86" s="36" t="s">
        <v>32</v>
      </c>
      <c r="C86" s="37">
        <v>25</v>
      </c>
      <c r="D86" s="37">
        <v>25</v>
      </c>
      <c r="E86" s="37">
        <v>25</v>
      </c>
      <c r="F86" s="37">
        <v>25</v>
      </c>
      <c r="G86" s="38">
        <v>25</v>
      </c>
      <c r="H86" s="39">
        <v>0</v>
      </c>
      <c r="I86" s="40">
        <v>0</v>
      </c>
      <c r="J86" s="41">
        <v>0</v>
      </c>
      <c r="K86" s="42">
        <v>149569</v>
      </c>
      <c r="L86" s="42">
        <v>3623431.4</v>
      </c>
      <c r="M86" s="43">
        <v>11845.150049035634</v>
      </c>
      <c r="N86" s="43">
        <v>99261.926124999998</v>
      </c>
      <c r="O86" s="44">
        <v>24.225818184249409</v>
      </c>
      <c r="P86" s="41">
        <v>0.21359223300970864</v>
      </c>
      <c r="Q86" s="37">
        <v>25.4</v>
      </c>
      <c r="R86" s="37">
        <v>20</v>
      </c>
    </row>
    <row r="87" spans="1:18" x14ac:dyDescent="0.25">
      <c r="A87" s="45">
        <v>82</v>
      </c>
      <c r="B87" s="36" t="s">
        <v>85</v>
      </c>
      <c r="C87" s="37">
        <v>5.75</v>
      </c>
      <c r="D87" s="37">
        <v>5.75</v>
      </c>
      <c r="E87" s="37">
        <v>5.75</v>
      </c>
      <c r="F87" s="37">
        <v>5.75</v>
      </c>
      <c r="G87" s="38">
        <v>5.75</v>
      </c>
      <c r="H87" s="39">
        <v>0</v>
      </c>
      <c r="I87" s="40">
        <v>0</v>
      </c>
      <c r="J87" s="41">
        <v>0</v>
      </c>
      <c r="K87" s="42">
        <v>12000</v>
      </c>
      <c r="L87" s="42">
        <v>66000</v>
      </c>
      <c r="M87" s="43">
        <v>215.75678326250411</v>
      </c>
      <c r="N87" s="43">
        <v>3389.60637</v>
      </c>
      <c r="O87" s="44">
        <v>5.5</v>
      </c>
      <c r="P87" s="41">
        <v>0.123046875</v>
      </c>
      <c r="Q87" s="37">
        <v>6</v>
      </c>
      <c r="R87" s="37">
        <v>5.12</v>
      </c>
    </row>
    <row r="88" spans="1:18" x14ac:dyDescent="0.25">
      <c r="A88" s="45">
        <v>83</v>
      </c>
      <c r="B88" s="36" t="s">
        <v>87</v>
      </c>
      <c r="C88" s="37">
        <v>0.38</v>
      </c>
      <c r="D88" s="37">
        <v>0.38</v>
      </c>
      <c r="E88" s="37">
        <v>0.38</v>
      </c>
      <c r="F88" s="37">
        <v>0.38</v>
      </c>
      <c r="G88" s="38">
        <v>0.38</v>
      </c>
      <c r="H88" s="39">
        <v>0</v>
      </c>
      <c r="I88" s="40">
        <v>0</v>
      </c>
      <c r="J88" s="41">
        <v>0</v>
      </c>
      <c r="K88" s="42">
        <v>167010</v>
      </c>
      <c r="L88" s="42">
        <v>61793.7</v>
      </c>
      <c r="M88" s="43">
        <v>202.00621118012424</v>
      </c>
      <c r="N88" s="43">
        <v>1955.2406281200001</v>
      </c>
      <c r="O88" s="44">
        <v>0.37</v>
      </c>
      <c r="P88" s="41">
        <v>-0.24</v>
      </c>
      <c r="Q88" s="37">
        <v>0.5</v>
      </c>
      <c r="R88" s="37">
        <v>0.38</v>
      </c>
    </row>
    <row r="89" spans="1:18" x14ac:dyDescent="0.25">
      <c r="A89" s="45">
        <v>84</v>
      </c>
      <c r="B89" s="36" t="s">
        <v>99</v>
      </c>
      <c r="C89" s="37">
        <v>2.31</v>
      </c>
      <c r="D89" s="37">
        <v>2.2599999999999998</v>
      </c>
      <c r="E89" s="37">
        <v>2.99</v>
      </c>
      <c r="F89" s="37">
        <v>1.52</v>
      </c>
      <c r="G89" s="38">
        <v>2.5</v>
      </c>
      <c r="H89" s="39">
        <v>0.96710526315789491</v>
      </c>
      <c r="I89" s="40">
        <f>G89-C89</f>
        <v>0.18999999999999995</v>
      </c>
      <c r="J89" s="41">
        <f>G89/C89-1</f>
        <v>8.2251082251082241E-2</v>
      </c>
      <c r="K89" s="42">
        <v>3489347</v>
      </c>
      <c r="L89" s="42">
        <v>7684533.1500000004</v>
      </c>
      <c r="M89" s="43">
        <v>25121.062929061787</v>
      </c>
      <c r="N89" s="43" t="e">
        <v>#N/A</v>
      </c>
      <c r="O89" s="44">
        <v>2.2022840233430498</v>
      </c>
      <c r="P89" s="41" t="e">
        <v>#N/A</v>
      </c>
      <c r="Q89" s="37">
        <v>5.01</v>
      </c>
      <c r="R89" s="37">
        <v>1.96</v>
      </c>
    </row>
    <row r="90" spans="1:18" x14ac:dyDescent="0.25">
      <c r="A90" s="45">
        <v>85</v>
      </c>
      <c r="B90" s="36" t="s">
        <v>112</v>
      </c>
      <c r="C90" s="37">
        <v>0.5</v>
      </c>
      <c r="D90" s="37">
        <v>0.5</v>
      </c>
      <c r="E90" s="37">
        <v>0.5</v>
      </c>
      <c r="F90" s="37">
        <v>0.5</v>
      </c>
      <c r="G90" s="38">
        <v>0.5</v>
      </c>
      <c r="H90" s="39">
        <v>0</v>
      </c>
      <c r="I90" s="40">
        <v>0</v>
      </c>
      <c r="J90" s="41">
        <v>0</v>
      </c>
      <c r="K90" s="42">
        <v>12464</v>
      </c>
      <c r="L90" s="42">
        <v>5982.72</v>
      </c>
      <c r="M90" s="43">
        <v>19.557763975155282</v>
      </c>
      <c r="N90" s="43">
        <v>588.17844000000002</v>
      </c>
      <c r="O90" s="44">
        <v>0.48000000000000004</v>
      </c>
      <c r="P90" s="41">
        <v>0</v>
      </c>
      <c r="Q90" s="37">
        <v>0.5</v>
      </c>
      <c r="R90" s="37">
        <v>0.5</v>
      </c>
    </row>
    <row r="91" spans="1:18" x14ac:dyDescent="0.25">
      <c r="A91" s="45">
        <v>86</v>
      </c>
      <c r="B91" s="36" t="s">
        <v>124</v>
      </c>
      <c r="C91" s="37">
        <v>3.25</v>
      </c>
      <c r="D91" s="37">
        <v>3.25</v>
      </c>
      <c r="E91" s="37">
        <v>3.25</v>
      </c>
      <c r="F91" s="37">
        <v>3.25</v>
      </c>
      <c r="G91" s="38">
        <v>3.25</v>
      </c>
      <c r="H91" s="39">
        <v>0</v>
      </c>
      <c r="I91" s="40">
        <v>0</v>
      </c>
      <c r="J91" s="41">
        <v>0</v>
      </c>
      <c r="K91" s="42">
        <v>5000</v>
      </c>
      <c r="L91" s="42">
        <v>15450</v>
      </c>
      <c r="M91" s="43">
        <v>50.506701536449825</v>
      </c>
      <c r="N91" s="43">
        <v>2111.9334112500001</v>
      </c>
      <c r="O91" s="44">
        <v>3.09</v>
      </c>
      <c r="P91" s="41">
        <v>0</v>
      </c>
      <c r="Q91" s="37">
        <v>3.25</v>
      </c>
      <c r="R91" s="37">
        <v>3.25</v>
      </c>
    </row>
    <row r="92" spans="1:18" x14ac:dyDescent="0.25">
      <c r="A92" s="45">
        <v>87</v>
      </c>
      <c r="B92" s="36" t="s">
        <v>98</v>
      </c>
      <c r="C92" s="37">
        <v>685.1</v>
      </c>
      <c r="D92" s="37">
        <v>685.1</v>
      </c>
      <c r="E92" s="37">
        <v>685.1</v>
      </c>
      <c r="F92" s="37">
        <v>685.1</v>
      </c>
      <c r="G92" s="38">
        <v>685.1</v>
      </c>
      <c r="H92" s="39">
        <v>0</v>
      </c>
      <c r="I92" s="40">
        <v>0</v>
      </c>
      <c r="J92" s="41">
        <v>0</v>
      </c>
      <c r="K92" s="42">
        <v>17</v>
      </c>
      <c r="L92" s="42">
        <v>11646.7</v>
      </c>
      <c r="M92" s="43">
        <v>38.073553448839498</v>
      </c>
      <c r="N92" s="43">
        <v>386015.86874110001</v>
      </c>
      <c r="O92" s="44">
        <v>685.1</v>
      </c>
      <c r="P92" s="41">
        <v>9.4024464245792139E-2</v>
      </c>
      <c r="Q92" s="37">
        <v>692.6</v>
      </c>
      <c r="R92" s="37">
        <v>626.22</v>
      </c>
    </row>
    <row r="93" spans="1:18" x14ac:dyDescent="0.25">
      <c r="A93" s="45">
        <v>88</v>
      </c>
      <c r="B93" s="36" t="s">
        <v>63</v>
      </c>
      <c r="C93" s="37">
        <v>1.1399999999999999</v>
      </c>
      <c r="D93" s="37">
        <v>1.18</v>
      </c>
      <c r="E93" s="37">
        <v>1.18</v>
      </c>
      <c r="F93" s="37">
        <v>1.0900000000000001</v>
      </c>
      <c r="G93" s="38">
        <v>1.0900000000000001</v>
      </c>
      <c r="H93" s="39">
        <v>8.256880733944949E-2</v>
      </c>
      <c r="I93" s="40">
        <v>-4.9999999999999822E-2</v>
      </c>
      <c r="J93" s="41">
        <v>-4.3859649122806821E-2</v>
      </c>
      <c r="K93" s="42">
        <v>14255156</v>
      </c>
      <c r="L93" s="42">
        <v>15989501.050000001</v>
      </c>
      <c r="M93" s="43">
        <v>52270.353220006546</v>
      </c>
      <c r="N93" s="43">
        <v>15129.528536900001</v>
      </c>
      <c r="O93" s="44">
        <v>1.1216644033920078</v>
      </c>
      <c r="P93" s="41">
        <v>1.1800000000000002</v>
      </c>
      <c r="Q93" s="37">
        <v>1.55</v>
      </c>
      <c r="R93" s="37">
        <v>0.52</v>
      </c>
    </row>
    <row r="94" spans="1:18" x14ac:dyDescent="0.25">
      <c r="A94" s="45">
        <v>89</v>
      </c>
      <c r="B94" s="36" t="s">
        <v>125</v>
      </c>
      <c r="C94" s="37">
        <v>0.5</v>
      </c>
      <c r="D94" s="37">
        <v>0.5</v>
      </c>
      <c r="E94" s="37">
        <v>0.5</v>
      </c>
      <c r="F94" s="37">
        <v>0.5</v>
      </c>
      <c r="G94" s="38">
        <v>0.5</v>
      </c>
      <c r="H94" s="39">
        <v>0</v>
      </c>
      <c r="I94" s="40">
        <v>0</v>
      </c>
      <c r="J94" s="41">
        <v>0</v>
      </c>
      <c r="K94" s="42">
        <v>200</v>
      </c>
      <c r="L94" s="42">
        <v>96</v>
      </c>
      <c r="M94" s="43">
        <v>0.31382804838182415</v>
      </c>
      <c r="N94" s="43">
        <v>3070.5438045000001</v>
      </c>
      <c r="O94" s="44">
        <v>0.48</v>
      </c>
      <c r="P94" s="41">
        <v>0</v>
      </c>
      <c r="Q94" s="37">
        <v>0.5</v>
      </c>
      <c r="R94" s="37">
        <v>0.5</v>
      </c>
    </row>
    <row r="95" spans="1:18" x14ac:dyDescent="0.25">
      <c r="A95" s="45">
        <v>90</v>
      </c>
      <c r="B95" s="36" t="s">
        <v>33</v>
      </c>
      <c r="C95" s="37">
        <v>46</v>
      </c>
      <c r="D95" s="37">
        <v>46</v>
      </c>
      <c r="E95" s="37">
        <v>46</v>
      </c>
      <c r="F95" s="37">
        <v>46</v>
      </c>
      <c r="G95" s="38">
        <v>46</v>
      </c>
      <c r="H95" s="39">
        <v>0</v>
      </c>
      <c r="I95" s="40">
        <v>0</v>
      </c>
      <c r="J95" s="41">
        <v>0</v>
      </c>
      <c r="K95" s="42">
        <v>31535271</v>
      </c>
      <c r="L95" s="42">
        <v>1450609329.05</v>
      </c>
      <c r="M95" s="43">
        <v>4742103.0697940504</v>
      </c>
      <c r="N95" s="43">
        <v>460000</v>
      </c>
      <c r="O95" s="44">
        <v>45.999583420418361</v>
      </c>
      <c r="P95" s="41">
        <v>0.10843373493975905</v>
      </c>
      <c r="Q95" s="37">
        <v>47</v>
      </c>
      <c r="R95" s="37">
        <v>40.9</v>
      </c>
    </row>
    <row r="96" spans="1:18" x14ac:dyDescent="0.25">
      <c r="A96" s="45">
        <v>91</v>
      </c>
      <c r="B96" s="36" t="s">
        <v>132</v>
      </c>
      <c r="C96" s="37">
        <v>0.5</v>
      </c>
      <c r="D96" s="37">
        <v>0.5</v>
      </c>
      <c r="E96" s="37">
        <v>0.5</v>
      </c>
      <c r="F96" s="37">
        <v>0.5</v>
      </c>
      <c r="G96" s="38">
        <v>0.5</v>
      </c>
      <c r="H96" s="39">
        <v>0</v>
      </c>
      <c r="I96" s="40">
        <v>0</v>
      </c>
      <c r="J96" s="41">
        <v>0</v>
      </c>
      <c r="K96" s="42">
        <v>20000</v>
      </c>
      <c r="L96" s="42">
        <v>9600</v>
      </c>
      <c r="M96" s="43">
        <v>31.382804838182416</v>
      </c>
      <c r="N96" s="43">
        <v>5996.5867250000001</v>
      </c>
      <c r="O96" s="44">
        <v>0.48</v>
      </c>
      <c r="P96" s="41">
        <v>0</v>
      </c>
      <c r="Q96" s="37">
        <v>0.5</v>
      </c>
      <c r="R96" s="37">
        <v>0.5</v>
      </c>
    </row>
    <row r="97" spans="1:18" x14ac:dyDescent="0.25">
      <c r="A97" s="45">
        <v>92</v>
      </c>
      <c r="B97" s="36" t="s">
        <v>42</v>
      </c>
      <c r="C97" s="37">
        <v>2.16</v>
      </c>
      <c r="D97" s="37">
        <v>2.0699999999999998</v>
      </c>
      <c r="E97" s="37">
        <v>2.13</v>
      </c>
      <c r="F97" s="37">
        <v>2.06</v>
      </c>
      <c r="G97" s="38">
        <v>2.09</v>
      </c>
      <c r="H97" s="39">
        <v>3.398058252427183E-2</v>
      </c>
      <c r="I97" s="40">
        <v>-7.0000000000000284E-2</v>
      </c>
      <c r="J97" s="41">
        <v>-3.2407407407407551E-2</v>
      </c>
      <c r="K97" s="42">
        <v>2701669</v>
      </c>
      <c r="L97" s="42">
        <v>5628716</v>
      </c>
      <c r="M97" s="43">
        <v>18400.509970578623</v>
      </c>
      <c r="N97" s="43">
        <v>60171.973883339997</v>
      </c>
      <c r="O97" s="44">
        <v>2.0834217663229655</v>
      </c>
      <c r="P97" s="41">
        <v>0.9351851851851849</v>
      </c>
      <c r="Q97" s="37">
        <v>2.42</v>
      </c>
      <c r="R97" s="37">
        <v>1.1299999999999999</v>
      </c>
    </row>
    <row r="98" spans="1:18" x14ac:dyDescent="0.25">
      <c r="A98" s="45">
        <v>93</v>
      </c>
      <c r="B98" s="36" t="s">
        <v>43</v>
      </c>
      <c r="C98" s="37">
        <v>229</v>
      </c>
      <c r="D98" s="37">
        <v>229</v>
      </c>
      <c r="E98" s="37">
        <v>229</v>
      </c>
      <c r="F98" s="37">
        <v>229</v>
      </c>
      <c r="G98" s="38">
        <v>229</v>
      </c>
      <c r="H98" s="39">
        <v>0</v>
      </c>
      <c r="I98" s="40">
        <v>0</v>
      </c>
      <c r="J98" s="41">
        <v>0</v>
      </c>
      <c r="K98" s="42">
        <v>28715</v>
      </c>
      <c r="L98" s="42">
        <v>6515800.5999999996</v>
      </c>
      <c r="M98" s="43">
        <v>21300.426936907486</v>
      </c>
      <c r="N98" s="43">
        <v>77750.500673000002</v>
      </c>
      <c r="O98" s="44">
        <v>226.91278425909803</v>
      </c>
      <c r="P98" s="41">
        <v>-4.1313328984561304E-3</v>
      </c>
      <c r="Q98" s="37">
        <v>231</v>
      </c>
      <c r="R98" s="37">
        <v>229</v>
      </c>
    </row>
    <row r="99" spans="1:18" x14ac:dyDescent="0.25">
      <c r="A99" s="45">
        <v>94</v>
      </c>
      <c r="B99" s="36" t="s">
        <v>126</v>
      </c>
      <c r="C99" s="37">
        <v>7.2</v>
      </c>
      <c r="D99" s="37">
        <v>7.55</v>
      </c>
      <c r="E99" s="37">
        <v>7.55</v>
      </c>
      <c r="F99" s="37">
        <v>7.55</v>
      </c>
      <c r="G99" s="38">
        <v>7.55</v>
      </c>
      <c r="H99" s="39">
        <v>0</v>
      </c>
      <c r="I99" s="40">
        <v>0.34999999999999964</v>
      </c>
      <c r="J99" s="41">
        <v>4.861111111111116E-2</v>
      </c>
      <c r="K99" s="42">
        <v>148579</v>
      </c>
      <c r="L99" s="42">
        <v>1089873.95</v>
      </c>
      <c r="M99" s="43">
        <v>3562.8439032363517</v>
      </c>
      <c r="N99" s="43">
        <v>57383.049444999997</v>
      </c>
      <c r="O99" s="44">
        <v>7.3353162290767875</v>
      </c>
      <c r="P99" s="41">
        <v>4.7156726768377233E-2</v>
      </c>
      <c r="Q99" s="37">
        <v>7.57</v>
      </c>
      <c r="R99" s="37">
        <v>7.2</v>
      </c>
    </row>
    <row r="100" spans="1:18" x14ac:dyDescent="0.25">
      <c r="A100" s="45">
        <v>95</v>
      </c>
      <c r="B100" s="36" t="s">
        <v>34</v>
      </c>
      <c r="C100" s="37">
        <v>2.11</v>
      </c>
      <c r="D100" s="37">
        <v>2.1</v>
      </c>
      <c r="E100" s="37">
        <v>2.16</v>
      </c>
      <c r="F100" s="37">
        <v>2.1</v>
      </c>
      <c r="G100" s="38">
        <v>2.11</v>
      </c>
      <c r="H100" s="39">
        <v>2.8571428571428692E-2</v>
      </c>
      <c r="I100" s="40">
        <v>0</v>
      </c>
      <c r="J100" s="41">
        <v>0</v>
      </c>
      <c r="K100" s="42">
        <v>18648696</v>
      </c>
      <c r="L100" s="42">
        <v>39791473.020000003</v>
      </c>
      <c r="M100" s="43">
        <v>130080.00333442303</v>
      </c>
      <c r="N100" s="43">
        <v>85786.369794559985</v>
      </c>
      <c r="O100" s="44">
        <v>2.1337402368508771</v>
      </c>
      <c r="P100" s="41">
        <v>0.4452054794520548</v>
      </c>
      <c r="Q100" s="37">
        <v>2.5499999999999998</v>
      </c>
      <c r="R100" s="37">
        <v>1.48</v>
      </c>
    </row>
    <row r="101" spans="1:18" x14ac:dyDescent="0.25">
      <c r="A101" s="45">
        <v>96</v>
      </c>
      <c r="B101" s="36" t="s">
        <v>127</v>
      </c>
      <c r="C101" s="37">
        <v>0.89</v>
      </c>
      <c r="D101" s="37">
        <v>0.89</v>
      </c>
      <c r="E101" s="37">
        <v>0.89</v>
      </c>
      <c r="F101" s="37">
        <v>0.89</v>
      </c>
      <c r="G101" s="38">
        <v>0.89</v>
      </c>
      <c r="H101" s="39">
        <v>0</v>
      </c>
      <c r="I101" s="40">
        <v>0</v>
      </c>
      <c r="J101" s="41">
        <v>0</v>
      </c>
      <c r="K101" s="42">
        <v>65240</v>
      </c>
      <c r="L101" s="42">
        <v>56773.2</v>
      </c>
      <c r="M101" s="43">
        <v>185.59398496240601</v>
      </c>
      <c r="N101" s="43">
        <v>271.98400000000004</v>
      </c>
      <c r="O101" s="44">
        <v>0.87022072348252599</v>
      </c>
      <c r="P101" s="41">
        <v>0.14102564102564097</v>
      </c>
      <c r="Q101" s="37">
        <v>0.89</v>
      </c>
      <c r="R101" s="37">
        <v>0.75</v>
      </c>
    </row>
    <row r="102" spans="1:18" x14ac:dyDescent="0.25">
      <c r="A102" s="45">
        <v>97</v>
      </c>
      <c r="B102" s="36" t="s">
        <v>128</v>
      </c>
      <c r="C102" s="37">
        <v>0.92</v>
      </c>
      <c r="D102" s="37">
        <v>0.92</v>
      </c>
      <c r="E102" s="37">
        <v>0.92</v>
      </c>
      <c r="F102" s="37">
        <v>0.92</v>
      </c>
      <c r="G102" s="38">
        <v>0.92</v>
      </c>
      <c r="H102" s="39">
        <v>0</v>
      </c>
      <c r="I102" s="40">
        <v>0</v>
      </c>
      <c r="J102" s="41">
        <v>0</v>
      </c>
      <c r="K102" s="42">
        <v>19000</v>
      </c>
      <c r="L102" s="42">
        <v>16720</v>
      </c>
      <c r="M102" s="43">
        <v>54.658385093167709</v>
      </c>
      <c r="N102" s="43">
        <v>455.35768000000002</v>
      </c>
      <c r="O102" s="44">
        <v>0.88</v>
      </c>
      <c r="P102" s="41">
        <v>-0.13207547169811318</v>
      </c>
      <c r="Q102" s="37">
        <v>1.06</v>
      </c>
      <c r="R102" s="37">
        <v>0.92</v>
      </c>
    </row>
    <row r="103" spans="1:18" x14ac:dyDescent="0.25">
      <c r="A103" s="45">
        <v>98</v>
      </c>
      <c r="B103" s="36" t="s">
        <v>36</v>
      </c>
      <c r="C103" s="37">
        <v>17</v>
      </c>
      <c r="D103" s="37">
        <v>17.399999999999999</v>
      </c>
      <c r="E103" s="37">
        <v>17.399999999999999</v>
      </c>
      <c r="F103" s="37">
        <v>17</v>
      </c>
      <c r="G103" s="38">
        <v>17</v>
      </c>
      <c r="H103" s="39">
        <v>2.3529411764705799E-2</v>
      </c>
      <c r="I103" s="40">
        <v>0</v>
      </c>
      <c r="J103" s="41">
        <v>0</v>
      </c>
      <c r="K103" s="42">
        <v>976033</v>
      </c>
      <c r="L103" s="42">
        <v>16631460.300000001</v>
      </c>
      <c r="M103" s="43">
        <v>54368.945080091537</v>
      </c>
      <c r="N103" s="43">
        <v>32654.694579000003</v>
      </c>
      <c r="O103" s="44">
        <v>17.039854492624738</v>
      </c>
      <c r="P103" s="41">
        <v>5.9171597633136397E-3</v>
      </c>
      <c r="Q103" s="37">
        <v>19.420000000000002</v>
      </c>
      <c r="R103" s="37">
        <v>16.75</v>
      </c>
    </row>
    <row r="104" spans="1:18" x14ac:dyDescent="0.25">
      <c r="A104" s="45">
        <v>99</v>
      </c>
      <c r="B104" s="36" t="s">
        <v>35</v>
      </c>
      <c r="C104" s="37">
        <v>2.86</v>
      </c>
      <c r="D104" s="37">
        <v>3</v>
      </c>
      <c r="E104" s="37">
        <v>3</v>
      </c>
      <c r="F104" s="37">
        <v>3</v>
      </c>
      <c r="G104" s="38">
        <v>3</v>
      </c>
      <c r="H104" s="39">
        <v>0</v>
      </c>
      <c r="I104" s="40">
        <v>0.14000000000000012</v>
      </c>
      <c r="J104" s="41">
        <v>4.8951048951048959E-2</v>
      </c>
      <c r="K104" s="42">
        <v>117294</v>
      </c>
      <c r="L104" s="42">
        <v>351538.66</v>
      </c>
      <c r="M104" s="43">
        <v>1149.1947041516835</v>
      </c>
      <c r="N104" s="43">
        <v>8004.8084999999992</v>
      </c>
      <c r="O104" s="44">
        <v>2.9970728255494739</v>
      </c>
      <c r="P104" s="41">
        <v>7.5268817204301008E-2</v>
      </c>
      <c r="Q104" s="37">
        <v>3.2</v>
      </c>
      <c r="R104" s="37">
        <v>2.79</v>
      </c>
    </row>
    <row r="105" spans="1:18" x14ac:dyDescent="0.25">
      <c r="A105" s="45">
        <v>100</v>
      </c>
      <c r="B105" s="36" t="s">
        <v>37</v>
      </c>
      <c r="C105" s="37">
        <v>12.35</v>
      </c>
      <c r="D105" s="37">
        <v>12.2</v>
      </c>
      <c r="E105" s="37">
        <v>12.25</v>
      </c>
      <c r="F105" s="37">
        <v>12.1</v>
      </c>
      <c r="G105" s="38">
        <v>12.15</v>
      </c>
      <c r="H105" s="39">
        <v>1.2396694214876103E-2</v>
      </c>
      <c r="I105" s="40">
        <v>-0.19999999999999929</v>
      </c>
      <c r="J105" s="41">
        <v>-1.6194331983805599E-2</v>
      </c>
      <c r="K105" s="42">
        <v>5298133</v>
      </c>
      <c r="L105" s="42">
        <v>64365535.399999999</v>
      </c>
      <c r="M105" s="43">
        <v>210413.64955867932</v>
      </c>
      <c r="N105" s="43">
        <v>440796.24478799995</v>
      </c>
      <c r="O105" s="44">
        <v>12.148720200115775</v>
      </c>
      <c r="P105" s="41">
        <v>0.17961165048543681</v>
      </c>
      <c r="Q105" s="37">
        <v>13</v>
      </c>
      <c r="R105" s="37">
        <v>10.41</v>
      </c>
    </row>
    <row r="106" spans="1:18" x14ac:dyDescent="0.25">
      <c r="A106" s="45">
        <v>101</v>
      </c>
      <c r="B106" s="36" t="s">
        <v>38</v>
      </c>
      <c r="C106" s="37">
        <v>7.55</v>
      </c>
      <c r="D106" s="37">
        <v>7.6</v>
      </c>
      <c r="E106" s="37">
        <v>7.7</v>
      </c>
      <c r="F106" s="37">
        <v>7.5</v>
      </c>
      <c r="G106" s="38">
        <v>7.5</v>
      </c>
      <c r="H106" s="39">
        <v>2.6666666666666616E-2</v>
      </c>
      <c r="I106" s="40">
        <v>-4.9999999999999822E-2</v>
      </c>
      <c r="J106" s="41">
        <v>-6.6225165562913135E-3</v>
      </c>
      <c r="K106" s="42">
        <v>1088499</v>
      </c>
      <c r="L106" s="42">
        <v>8268226.25</v>
      </c>
      <c r="M106" s="43">
        <v>27029.180287675714</v>
      </c>
      <c r="N106" s="43">
        <v>127018.5485325</v>
      </c>
      <c r="O106" s="44">
        <v>7.5959888341652126</v>
      </c>
      <c r="P106" s="41">
        <v>-3.8461538461538436E-2</v>
      </c>
      <c r="Q106" s="37">
        <v>8.7799999999999994</v>
      </c>
      <c r="R106" s="37">
        <v>7.29</v>
      </c>
    </row>
    <row r="107" spans="1:18" x14ac:dyDescent="0.25">
      <c r="A107" s="45">
        <v>102</v>
      </c>
      <c r="B107" s="36" t="s">
        <v>41</v>
      </c>
      <c r="C107" s="37">
        <v>4.3</v>
      </c>
      <c r="D107" s="37">
        <v>4.37</v>
      </c>
      <c r="E107" s="37">
        <v>4.4000000000000004</v>
      </c>
      <c r="F107" s="37">
        <v>4.33</v>
      </c>
      <c r="G107" s="38">
        <v>4.3499999999999996</v>
      </c>
      <c r="H107" s="39">
        <v>1.616628175519641E-2</v>
      </c>
      <c r="I107" s="40">
        <v>4.9999999999999822E-2</v>
      </c>
      <c r="J107" s="41">
        <v>1.1627906976744207E-2</v>
      </c>
      <c r="K107" s="42">
        <v>5161852</v>
      </c>
      <c r="L107" s="42">
        <v>22456581.219999999</v>
      </c>
      <c r="M107" s="43">
        <v>73411.511016672113</v>
      </c>
      <c r="N107" s="43">
        <v>26099.999999999996</v>
      </c>
      <c r="O107" s="44">
        <v>4.3504891693911407</v>
      </c>
      <c r="P107" s="41">
        <v>0.23229461756373926</v>
      </c>
      <c r="Q107" s="37">
        <v>4.41</v>
      </c>
      <c r="R107" s="37">
        <v>3.7</v>
      </c>
    </row>
    <row r="108" spans="1:18" x14ac:dyDescent="0.25">
      <c r="A108" s="45">
        <v>103</v>
      </c>
      <c r="B108" s="36" t="s">
        <v>113</v>
      </c>
      <c r="C108" s="37">
        <v>0.34</v>
      </c>
      <c r="D108" s="37">
        <v>0.33</v>
      </c>
      <c r="E108" s="37">
        <v>0.32</v>
      </c>
      <c r="F108" s="37">
        <v>0.32</v>
      </c>
      <c r="G108" s="38">
        <v>0.32</v>
      </c>
      <c r="H108" s="39">
        <v>0</v>
      </c>
      <c r="I108" s="40">
        <v>-2.0000000000000018E-2</v>
      </c>
      <c r="J108" s="41">
        <v>-5.8823529411764719E-2</v>
      </c>
      <c r="K108" s="42">
        <v>200010</v>
      </c>
      <c r="L108" s="42">
        <v>64103.199999999997</v>
      </c>
      <c r="M108" s="43">
        <v>209.55606407322654</v>
      </c>
      <c r="N108" s="43">
        <v>826.33471999999995</v>
      </c>
      <c r="O108" s="44">
        <v>0.32049997500124994</v>
      </c>
      <c r="P108" s="41">
        <v>-0.36</v>
      </c>
      <c r="Q108" s="37">
        <v>0.5</v>
      </c>
      <c r="R108" s="37">
        <v>0.32</v>
      </c>
    </row>
    <row r="109" spans="1:18" x14ac:dyDescent="0.25">
      <c r="A109" s="45">
        <v>104</v>
      </c>
      <c r="B109" s="36" t="s">
        <v>39</v>
      </c>
      <c r="C109" s="37">
        <v>49</v>
      </c>
      <c r="D109" s="37">
        <v>49</v>
      </c>
      <c r="E109" s="37">
        <v>49</v>
      </c>
      <c r="F109" s="37">
        <v>49</v>
      </c>
      <c r="G109" s="38">
        <v>49</v>
      </c>
      <c r="H109" s="39">
        <v>0</v>
      </c>
      <c r="I109" s="40">
        <v>0</v>
      </c>
      <c r="J109" s="41">
        <v>0</v>
      </c>
      <c r="K109" s="42">
        <v>462221</v>
      </c>
      <c r="L109" s="42">
        <v>22434011.350000001</v>
      </c>
      <c r="M109" s="43">
        <v>73337.729159856171</v>
      </c>
      <c r="N109" s="43">
        <v>185381.51624999999</v>
      </c>
      <c r="O109" s="44">
        <v>48.53524904753354</v>
      </c>
      <c r="P109" s="41">
        <v>0.19512195121951215</v>
      </c>
      <c r="Q109" s="37">
        <v>49.45</v>
      </c>
      <c r="R109" s="37">
        <v>39.86</v>
      </c>
    </row>
    <row r="110" spans="1:18" x14ac:dyDescent="0.25">
      <c r="A110" s="45">
        <v>105</v>
      </c>
      <c r="B110" s="36" t="s">
        <v>133</v>
      </c>
      <c r="C110" s="37">
        <v>0.5</v>
      </c>
      <c r="D110" s="37">
        <v>0.5</v>
      </c>
      <c r="E110" s="37">
        <v>0.5</v>
      </c>
      <c r="F110" s="37">
        <v>0.5</v>
      </c>
      <c r="G110" s="38">
        <v>0.5</v>
      </c>
      <c r="H110" s="39">
        <v>0</v>
      </c>
      <c r="I110" s="40">
        <v>0</v>
      </c>
      <c r="J110" s="41">
        <v>0</v>
      </c>
      <c r="K110" s="42">
        <v>2039</v>
      </c>
      <c r="L110" s="42">
        <v>978.72</v>
      </c>
      <c r="M110" s="43">
        <v>3.1994769532526974</v>
      </c>
      <c r="N110" s="43">
        <v>1776.5692650000001</v>
      </c>
      <c r="O110" s="44">
        <v>0.48000000000000004</v>
      </c>
      <c r="P110" s="41">
        <v>0</v>
      </c>
      <c r="Q110" s="37">
        <v>0.5</v>
      </c>
      <c r="R110" s="37">
        <v>0.5</v>
      </c>
    </row>
    <row r="111" spans="1:18" x14ac:dyDescent="0.25">
      <c r="A111" s="45">
        <v>106</v>
      </c>
      <c r="B111" s="36" t="s">
        <v>62</v>
      </c>
      <c r="C111" s="37">
        <v>1.71</v>
      </c>
      <c r="D111" s="37">
        <v>1.79</v>
      </c>
      <c r="E111" s="37">
        <v>1.71</v>
      </c>
      <c r="F111" s="37">
        <v>1.71</v>
      </c>
      <c r="G111" s="38">
        <v>1.71</v>
      </c>
      <c r="H111" s="39">
        <v>0</v>
      </c>
      <c r="I111" s="40">
        <v>0</v>
      </c>
      <c r="J111" s="41">
        <v>0</v>
      </c>
      <c r="K111" s="42">
        <v>1797033</v>
      </c>
      <c r="L111" s="42">
        <v>3075326.43</v>
      </c>
      <c r="M111" s="43">
        <v>10053.371788166069</v>
      </c>
      <c r="N111" s="43">
        <v>19988.76788082</v>
      </c>
      <c r="O111" s="44">
        <v>1.7113355347397627</v>
      </c>
      <c r="P111" s="41">
        <v>2.2264150943396226</v>
      </c>
      <c r="Q111" s="37">
        <v>1.92</v>
      </c>
      <c r="R111" s="37">
        <v>0.55000000000000004</v>
      </c>
    </row>
    <row r="112" spans="1:18" x14ac:dyDescent="0.25">
      <c r="A112" s="45">
        <v>107</v>
      </c>
      <c r="B112" s="36" t="s">
        <v>114</v>
      </c>
      <c r="C112" s="37">
        <v>0.4</v>
      </c>
      <c r="D112" s="37">
        <v>0.38</v>
      </c>
      <c r="E112" s="37">
        <v>0.38</v>
      </c>
      <c r="F112" s="37">
        <v>0.38</v>
      </c>
      <c r="G112" s="38">
        <v>0.38</v>
      </c>
      <c r="H112" s="39">
        <v>0</v>
      </c>
      <c r="I112" s="40">
        <v>-2.0000000000000018E-2</v>
      </c>
      <c r="J112" s="41">
        <v>-5.0000000000000044E-2</v>
      </c>
      <c r="K112" s="42">
        <v>105000</v>
      </c>
      <c r="L112" s="42">
        <v>39900</v>
      </c>
      <c r="M112" s="43">
        <v>130.43478260869566</v>
      </c>
      <c r="N112" s="43">
        <v>5269.3333330799996</v>
      </c>
      <c r="O112" s="44">
        <v>0.38</v>
      </c>
      <c r="P112" s="41">
        <v>-0.24</v>
      </c>
      <c r="Q112" s="37">
        <v>0.5</v>
      </c>
      <c r="R112" s="37">
        <v>0.38</v>
      </c>
    </row>
    <row r="113" spans="1:18" x14ac:dyDescent="0.25">
      <c r="A113" s="45">
        <v>108</v>
      </c>
      <c r="B113" s="36" t="s">
        <v>76</v>
      </c>
      <c r="C113" s="37">
        <v>2.2000000000000002</v>
      </c>
      <c r="D113" s="37">
        <v>2.09</v>
      </c>
      <c r="E113" s="37">
        <v>2.15</v>
      </c>
      <c r="F113" s="37">
        <v>2.09</v>
      </c>
      <c r="G113" s="38">
        <v>2.09</v>
      </c>
      <c r="H113" s="39">
        <v>2.8708133971291794E-2</v>
      </c>
      <c r="I113" s="40">
        <v>-0.11000000000000032</v>
      </c>
      <c r="J113" s="41">
        <v>-5.0000000000000155E-2</v>
      </c>
      <c r="K113" s="42">
        <v>5677892</v>
      </c>
      <c r="L113" s="42">
        <v>11892304.83</v>
      </c>
      <c r="M113" s="43">
        <v>38876.445995423346</v>
      </c>
      <c r="N113" s="43">
        <v>901.64586336000002</v>
      </c>
      <c r="O113" s="44">
        <v>2.0944929614723211</v>
      </c>
      <c r="P113" s="41">
        <v>-8.333333333333337E-2</v>
      </c>
      <c r="Q113" s="37">
        <v>2.76</v>
      </c>
      <c r="R113" s="37">
        <v>2.09</v>
      </c>
    </row>
    <row r="114" spans="1:18" x14ac:dyDescent="0.25">
      <c r="A114" s="45">
        <v>109</v>
      </c>
      <c r="B114" s="36" t="s">
        <v>134</v>
      </c>
      <c r="C114" s="37">
        <v>9.1</v>
      </c>
      <c r="D114" s="37">
        <v>9.1</v>
      </c>
      <c r="E114" s="37">
        <v>9.1</v>
      </c>
      <c r="F114" s="37">
        <v>9.1</v>
      </c>
      <c r="G114" s="38">
        <v>9.1</v>
      </c>
      <c r="H114" s="39">
        <v>0</v>
      </c>
      <c r="I114" s="40">
        <v>0</v>
      </c>
      <c r="J114" s="41">
        <v>0</v>
      </c>
      <c r="K114" s="42">
        <v>1000</v>
      </c>
      <c r="L114" s="42">
        <v>9550</v>
      </c>
      <c r="M114" s="43">
        <v>31.219352729650215</v>
      </c>
      <c r="N114" s="43">
        <v>388.024</v>
      </c>
      <c r="O114" s="44">
        <v>9.5500000000000007</v>
      </c>
      <c r="P114" s="41">
        <v>1.1001100110010764E-3</v>
      </c>
      <c r="Q114" s="37">
        <v>9.1</v>
      </c>
      <c r="R114" s="37">
        <v>9.09</v>
      </c>
    </row>
    <row r="115" spans="1:18" x14ac:dyDescent="0.25">
      <c r="A115" s="45">
        <v>110</v>
      </c>
      <c r="B115" s="36" t="s">
        <v>48</v>
      </c>
      <c r="C115" s="37">
        <v>3.28</v>
      </c>
      <c r="D115" s="37">
        <v>3.28</v>
      </c>
      <c r="E115" s="37">
        <v>3.28</v>
      </c>
      <c r="F115" s="37">
        <v>3.28</v>
      </c>
      <c r="G115" s="38">
        <v>3.28</v>
      </c>
      <c r="H115" s="39">
        <v>0</v>
      </c>
      <c r="I115" s="40">
        <v>0</v>
      </c>
      <c r="J115" s="41">
        <v>0</v>
      </c>
      <c r="K115" s="42">
        <v>141668</v>
      </c>
      <c r="L115" s="42">
        <v>453385.18</v>
      </c>
      <c r="M115" s="43">
        <v>1482.1352729650214</v>
      </c>
      <c r="N115" s="43">
        <v>3418.9737738399999</v>
      </c>
      <c r="O115" s="44">
        <v>3.200335855662535</v>
      </c>
      <c r="P115" s="41">
        <v>9.3333333333333268E-2</v>
      </c>
      <c r="Q115" s="37">
        <v>3.39</v>
      </c>
      <c r="R115" s="37">
        <v>2.9</v>
      </c>
    </row>
    <row r="116" spans="1:18" x14ac:dyDescent="0.25">
      <c r="A116" s="45">
        <v>111</v>
      </c>
      <c r="B116" s="36" t="s">
        <v>40</v>
      </c>
      <c r="C116" s="37">
        <v>52</v>
      </c>
      <c r="D116" s="37">
        <v>51.1</v>
      </c>
      <c r="E116" s="37">
        <v>52</v>
      </c>
      <c r="F116" s="37">
        <v>51.1</v>
      </c>
      <c r="G116" s="38">
        <v>52</v>
      </c>
      <c r="H116" s="39">
        <v>1.7612524461839474E-2</v>
      </c>
      <c r="I116" s="40">
        <v>0</v>
      </c>
      <c r="J116" s="41">
        <v>0</v>
      </c>
      <c r="K116" s="42">
        <v>775535</v>
      </c>
      <c r="L116" s="42">
        <v>40188899.200000003</v>
      </c>
      <c r="M116" s="43">
        <v>131379.20627656099</v>
      </c>
      <c r="N116" s="43">
        <v>260540.38353200001</v>
      </c>
      <c r="O116" s="44">
        <v>51.820871011624234</v>
      </c>
      <c r="P116" s="41">
        <v>0.1583871686344398</v>
      </c>
      <c r="Q116" s="37">
        <v>56.9</v>
      </c>
      <c r="R116" s="37">
        <v>44.89</v>
      </c>
    </row>
    <row r="117" spans="1:18" x14ac:dyDescent="0.25">
      <c r="A117" s="45">
        <v>112</v>
      </c>
      <c r="B117" s="36" t="s">
        <v>68</v>
      </c>
      <c r="C117" s="37">
        <v>0.68</v>
      </c>
      <c r="D117" s="37">
        <v>0.7</v>
      </c>
      <c r="E117" s="37">
        <v>0.67</v>
      </c>
      <c r="F117" s="37">
        <v>0.67</v>
      </c>
      <c r="G117" s="38">
        <v>0.67</v>
      </c>
      <c r="H117" s="39">
        <v>0</v>
      </c>
      <c r="I117" s="40">
        <v>-1.0000000000000009E-2</v>
      </c>
      <c r="J117" s="41">
        <v>-1.4705882352941235E-2</v>
      </c>
      <c r="K117" s="42">
        <v>706437</v>
      </c>
      <c r="L117" s="42">
        <v>475015.29</v>
      </c>
      <c r="M117" s="43">
        <v>1552.8450147106898</v>
      </c>
      <c r="N117" s="43">
        <v>8966.4346261600003</v>
      </c>
      <c r="O117" s="44">
        <v>0.67240998135714858</v>
      </c>
      <c r="P117" s="41">
        <v>0.34000000000000008</v>
      </c>
      <c r="Q117" s="37">
        <v>0.75</v>
      </c>
      <c r="R117" s="37">
        <v>0.5</v>
      </c>
    </row>
    <row r="118" spans="1:18" x14ac:dyDescent="0.25">
      <c r="A118" s="45">
        <v>113</v>
      </c>
      <c r="B118" s="36" t="s">
        <v>78</v>
      </c>
      <c r="C118" s="37">
        <v>1.25</v>
      </c>
      <c r="D118" s="37">
        <v>1.23</v>
      </c>
      <c r="E118" s="37">
        <v>1.27</v>
      </c>
      <c r="F118" s="37">
        <v>1.19</v>
      </c>
      <c r="G118" s="38">
        <v>1.19</v>
      </c>
      <c r="H118" s="39">
        <v>6.7226890756302504E-2</v>
      </c>
      <c r="I118" s="40">
        <v>-6.0000000000000053E-2</v>
      </c>
      <c r="J118" s="41">
        <v>-4.8000000000000043E-2</v>
      </c>
      <c r="K118" s="42">
        <v>1852792</v>
      </c>
      <c r="L118" s="42">
        <v>2263488.16</v>
      </c>
      <c r="M118" s="43">
        <v>7399.4382477933977</v>
      </c>
      <c r="N118" s="43">
        <v>45903.614637579994</v>
      </c>
      <c r="O118" s="44">
        <v>1.2216633923289826</v>
      </c>
      <c r="P118" s="41">
        <v>1.2884615384615383</v>
      </c>
      <c r="Q118" s="37">
        <v>1.5</v>
      </c>
      <c r="R118" s="37">
        <v>0.5</v>
      </c>
    </row>
    <row r="119" spans="1:18" x14ac:dyDescent="0.25">
      <c r="A119" s="45">
        <v>114</v>
      </c>
      <c r="B119" s="36" t="s">
        <v>46</v>
      </c>
      <c r="C119" s="37">
        <v>31.65</v>
      </c>
      <c r="D119" s="37">
        <v>31.9</v>
      </c>
      <c r="E119" s="37">
        <v>32</v>
      </c>
      <c r="F119" s="37">
        <v>31.9</v>
      </c>
      <c r="G119" s="38">
        <v>32</v>
      </c>
      <c r="H119" s="39">
        <v>3.1347962382446415E-3</v>
      </c>
      <c r="I119" s="40">
        <v>0.35000000000000142</v>
      </c>
      <c r="J119" s="41">
        <v>1.1058451816745807E-2</v>
      </c>
      <c r="K119" s="42">
        <v>27479664</v>
      </c>
      <c r="L119" s="42">
        <v>879235903.95000005</v>
      </c>
      <c r="M119" s="43">
        <v>2874259.2479568492</v>
      </c>
      <c r="N119" s="43">
        <v>1004687.801152</v>
      </c>
      <c r="O119" s="44">
        <v>31.995875348039192</v>
      </c>
      <c r="P119" s="41">
        <v>0.24804992199687992</v>
      </c>
      <c r="Q119" s="37">
        <v>33.51</v>
      </c>
      <c r="R119" s="37">
        <v>25.93</v>
      </c>
    </row>
    <row r="120" spans="1:18" x14ac:dyDescent="0.25">
      <c r="A120" s="26"/>
      <c r="B120" s="26"/>
      <c r="C120" s="27"/>
      <c r="D120" s="27"/>
      <c r="E120" s="27"/>
      <c r="F120" s="27"/>
      <c r="H120" s="28"/>
      <c r="I120" s="29"/>
      <c r="J120" s="30"/>
      <c r="K120" s="31"/>
      <c r="L120" s="31"/>
      <c r="M120" s="32"/>
      <c r="N120" s="32"/>
      <c r="O120" s="33"/>
      <c r="P120" s="30"/>
      <c r="Q120" s="34"/>
      <c r="R120" s="34"/>
    </row>
    <row r="122" spans="1:18" x14ac:dyDescent="0.25">
      <c r="A122" s="23" t="s">
        <v>96</v>
      </c>
      <c r="B122" s="24"/>
      <c r="C122" s="25"/>
      <c r="D122" s="25">
        <v>305.89999999999998</v>
      </c>
    </row>
    <row r="130" spans="190:190" x14ac:dyDescent="0.25">
      <c r="GH130" t="s">
        <v>82</v>
      </c>
    </row>
  </sheetData>
  <sortState ref="A6:R119">
    <sortCondition ref="B5"/>
  </sortState>
  <mergeCells count="1">
    <mergeCell ref="I3:K3"/>
  </mergeCells>
  <conditionalFormatting sqref="J6:J120 P6:P120">
    <cfRule type="expression" dxfId="9" priority="4678">
      <formula>"B13="" """</formula>
    </cfRule>
  </conditionalFormatting>
  <conditionalFormatting sqref="J6:J120 P6:P120">
    <cfRule type="cellIs" dxfId="8" priority="4677" operator="equal">
      <formula>0</formula>
    </cfRule>
  </conditionalFormatting>
  <conditionalFormatting sqref="J120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20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19">
    <cfRule type="iconSet" priority="44748">
      <iconSet iconSet="3Arrows">
        <cfvo type="percent" val="0"/>
        <cfvo type="num" val="0"/>
        <cfvo type="num" val="0" gte="0"/>
      </iconSet>
    </cfRule>
    <cfRule type="cellIs" dxfId="3" priority="44749" operator="lessThan">
      <formula>0</formula>
    </cfRule>
    <cfRule type="cellIs" dxfId="2" priority="44750" operator="greaterThan">
      <formula>0</formula>
    </cfRule>
  </conditionalFormatting>
  <conditionalFormatting sqref="P6:P119">
    <cfRule type="iconSet" priority="44751">
      <iconSet iconSet="3Arrows">
        <cfvo type="percent" val="0"/>
        <cfvo type="num" val="0"/>
        <cfvo type="num" val="0" gte="0"/>
      </iconSet>
    </cfRule>
    <cfRule type="cellIs" dxfId="1" priority="44752" operator="lessThan">
      <formula>0</formula>
    </cfRule>
    <cfRule type="cellIs" dxfId="0" priority="4475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2018-02-16T13:47:04Z</dcterms:modified>
</cp:coreProperties>
</file>