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D40A5C4D-79C8-41BD-BE48-326D1A9E285A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Pricelist'!$A$5:$R$116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Pricelist'!$A$1:$Q$116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<sst xmlns="http://schemas.openxmlformats.org/spreadsheetml/2006/main" count="132" uniqueCount="132">
  <si>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</si>
  <si>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</si>
  <si>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</si>
  <si>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</si>
  <si>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</si>
  <si>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</si>
  <si>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</si>
  <si>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</si>
  <si>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</si>
  <si>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</si>
  <si>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</si>
  <si>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</si>
  <si>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</si>
  <si>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</si>
  <si>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</si>
  <si>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</si>
  <si>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</si>
  <si>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</si>
  <si>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</si>
  <si>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</si>
  <si>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</si>
  <si>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</si>
  <si>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</si>
  <si>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</si>
  <si>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</si>
  <si>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</si>
  <si>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</si>
  <si>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</si>
  <si>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</si>
  <si>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</si>
  <si>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</si>
  <si>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</si>
  <si>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</si>
  <si>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</si>
  <si>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</si>
  <si>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</si>
  <si>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</si>
  <si>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</si>
  <si>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</si>
  <si>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</si>
  <si>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</si>
  <si>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</si>
  <si>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</si>
  <si>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</si>
  <si>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</si>
  <si>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</si>
  <si>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</si>
  <si>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</si>
  <si>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</si>
  <si>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WAPIC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</si>
  <si>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</si>
  <si>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</si>
  <si>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</si>
  <si>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</si>
  <si>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</si>
  <si>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</si>
  <si>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</si>
  <si>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</si>
  <si>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</si>
  <si>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</si>
  <si>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</si>
  <si>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</si>
  <si>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</si>
  <si>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</si>
  <si>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</si>
  <si>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</si>
  <si>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</si>
  <si>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</si>
  <si>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ARDOVA</t>
  </si>
  <si>
    <t>FIDSON</t>
  </si>
  <si>
    <t>REDSTAREX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</si>
  <si>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</si>
  <si>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</si>
  <si>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</si>
  <si>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</si>
  <si>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</si>
  <si>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</si>
  <si>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</si>
  <si>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</si>
  <si>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MBENEFIT</t>
  </si>
  <si>
    <t>CAP</t>
  </si>
  <si>
    <t>CHAMPION</t>
  </si>
  <si>
    <t>AIRTELAFRI</t>
  </si>
  <si>
    <t>NPFMCRFBK</t>
  </si>
  <si>
    <t>ROYALEX</t>
  </si>
  <si>
    <t>COURTVILLE</t>
  </si>
  <si>
    <t>FTNCOCOA</t>
  </si>
  <si>
    <t>GTCO</t>
  </si>
  <si>
    <t>JAPAULGOLD</t>
  </si>
  <si>
    <t>MRS</t>
  </si>
  <si>
    <t>MULTIVERSE</t>
  </si>
  <si>
    <t>UPDC</t>
  </si>
  <si>
    <t>NGXGROUP</t>
  </si>
  <si>
    <t>CHIPLC</t>
  </si>
  <si>
    <t>NEM</t>
  </si>
  <si>
    <t>BUAFOODS</t>
  </si>
  <si>
    <t>ABCTRANS</t>
  </si>
  <si>
    <t>ACADEMY</t>
  </si>
  <si>
    <t>BETAGLAS</t>
  </si>
  <si>
    <t>RTBRISCOE</t>
  </si>
  <si>
    <t>IKEJAHOTEL</t>
  </si>
  <si>
    <t>JOHNHOLT</t>
  </si>
  <si>
    <t>TRANSCOHOT</t>
  </si>
  <si>
    <t>NNFM</t>
  </si>
  <si>
    <t>ETRANZACT</t>
  </si>
  <si>
    <t>IMG</t>
  </si>
  <si>
    <t>SKYAVN</t>
  </si>
  <si>
    <t>LINKASSURE</t>
  </si>
  <si>
    <t>MEYER</t>
  </si>
  <si>
    <t>MORISON</t>
  </si>
  <si>
    <t>REGALINS</t>
  </si>
  <si>
    <t>WEMABANK</t>
  </si>
  <si>
    <t>ACCESSCORP</t>
  </si>
  <si>
    <t>ABBEYBDS</t>
  </si>
  <si>
    <t>NIGERINS</t>
  </si>
  <si>
    <t>TRIPPLEG</t>
  </si>
  <si>
    <t>ELLAHLAKES</t>
  </si>
  <si>
    <t>NCR</t>
  </si>
  <si>
    <t>ALEX</t>
  </si>
  <si>
    <t>DEAPCAP</t>
  </si>
  <si>
    <t>PRESTIGE</t>
  </si>
  <si>
    <t>SUNUASSUR</t>
  </si>
  <si>
    <t>TANTALIZER</t>
  </si>
  <si>
    <t>TRANSEXPR</t>
  </si>
  <si>
    <t>AFRINSURE</t>
  </si>
  <si>
    <t>CWG</t>
  </si>
  <si>
    <t>GSPECPLC</t>
  </si>
  <si>
    <t>INFINITY</t>
  </si>
  <si>
    <t>PHARMDEKO</t>
  </si>
  <si>
    <t>PREMPAINTS</t>
  </si>
  <si>
    <t>UPL</t>
  </si>
  <si>
    <t>VERITASKAP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</si>
</sst>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Alignment="1" applyProtection="1">
      <alignment horizontal="right"/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378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1"/>
  <sheetViews>
    <sheetView tabSelected="1" zoomScaleNormal="100" zoomScaleSheetLayoutView="100" workbookViewId="0">
      <pane ySplit="5" topLeftCell="A6" activePane="bottomLeft" state="frozen"/>
      <selection pane="bottomLeft" activeCell="R141" sqref="R141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6" t="s">
        <v>14</v>
      </c>
      <c r="G3" s="36"/>
      <c r="H3" s="36"/>
      <c r="I3" s="35">
        <f ca="1">TODAY()</f>
        <v>44697</v>
      </c>
      <c r="J3" s="35"/>
      <c r="K3" s="35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2" t="s">
        <v>13</v>
      </c>
      <c r="B5" s="33" t="s">
        <v>0</v>
      </c>
      <c r="C5" s="32" t="s">
        <v>1</v>
      </c>
      <c r="D5" s="32" t="s">
        <v>2</v>
      </c>
      <c r="E5" s="32" t="s">
        <v>3</v>
      </c>
      <c r="F5" s="32" t="s">
        <v>4</v>
      </c>
      <c r="G5" s="32" t="s">
        <v>5</v>
      </c>
      <c r="H5" s="32" t="s">
        <v>9</v>
      </c>
      <c r="I5" s="8" t="s">
        <v>6</v>
      </c>
      <c r="J5" s="8" t="s">
        <v>10</v>
      </c>
      <c r="K5" s="34" t="s">
        <v>7</v>
      </c>
      <c r="L5" s="1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52</v>
      </c>
      <c r="R5" s="6" t="s">
        <v>53</v>
      </c>
    </row>
    <row r="6" spans="1:188" x14ac:dyDescent="0.25">
      <c r="A6" s="23">
        <v>1</v>
      </c>
      <c r="B6" s="23" t="s">
        <v>113</v>
      </c>
      <c r="C6" s="17">
        <v>1.37</v>
      </c>
      <c r="D6" s="17">
        <v>1.37</v>
      </c>
      <c r="E6" s="17">
        <v>1.37</v>
      </c>
      <c r="F6" s="17">
        <v>1.37</v>
      </c>
      <c r="G6" s="24">
        <v>1.37</v>
      </c>
      <c r="H6" s="25">
        <v>0</v>
      </c>
      <c r="I6" s="26">
        <v>0</v>
      </c>
      <c r="J6" s="18">
        <v>0</v>
      </c>
      <c r="K6" s="27">
        <v>600</v>
      </c>
      <c r="L6" s="27">
        <v>900</v>
      </c>
      <c r="M6" s="19">
        <v>2.1531100478468899</v>
      </c>
      <c r="N6" s="19">
        <v>8852.3076929400013</v>
      </c>
      <c r="O6" s="20">
        <v>1.5</v>
      </c>
      <c r="P6" s="18">
        <v>0.31730769230769229</v>
      </c>
      <c r="Q6" s="17">
        <v>1.37</v>
      </c>
      <c r="R6" s="17">
        <v>1.04</v>
      </c>
      <c r="S6" s="29"/>
      <c r="T6" s="28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3">
        <v>2</v>
      </c>
      <c r="B7" s="23" t="s">
        <v>96</v>
      </c>
      <c r="C7" s="17">
        <v>0.33</v>
      </c>
      <c r="D7" s="17">
        <v>0.33</v>
      </c>
      <c r="E7" s="17">
        <v>0.33</v>
      </c>
      <c r="F7" s="17">
        <v>0.33</v>
      </c>
      <c r="G7" s="24">
        <v>0.33</v>
      </c>
      <c r="H7" s="25">
        <v>0</v>
      </c>
      <c r="I7" s="26">
        <v>0</v>
      </c>
      <c r="J7" s="18">
        <v>0</v>
      </c>
      <c r="K7" s="27">
        <v>24619</v>
      </c>
      <c r="L7" s="27">
        <v>7945.27</v>
      </c>
      <c r="M7" s="19">
        <v>19.007822966507177</v>
      </c>
      <c r="N7" s="19">
        <v>547.04100032999997</v>
      </c>
      <c r="O7" s="20">
        <v>0.32272919289979285</v>
      </c>
      <c r="P7" s="18">
        <v>6.4516129032258229E-2</v>
      </c>
      <c r="Q7" s="17">
        <v>0.36</v>
      </c>
      <c r="R7" s="17">
        <v>0.28999999999999998</v>
      </c>
      <c r="S7" s="2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3">
        <v>3</v>
      </c>
      <c r="B8" s="23" t="s">
        <v>97</v>
      </c>
      <c r="C8" s="31">
        <v>1.51</v>
      </c>
      <c r="D8" s="17">
        <v>1.51</v>
      </c>
      <c r="E8" s="17">
        <v>1.51</v>
      </c>
      <c r="F8" s="17">
        <v>1.51</v>
      </c>
      <c r="G8" s="24">
        <v>1.51</v>
      </c>
      <c r="H8" s="25">
        <v>0</v>
      </c>
      <c r="I8" s="26">
        <v>0</v>
      </c>
      <c r="J8" s="18">
        <v>0</v>
      </c>
      <c r="K8" s="27">
        <v>422169</v>
      </c>
      <c r="L8" s="27">
        <v>597032.72</v>
      </c>
      <c r="M8" s="19">
        <v>1428.307942583732</v>
      </c>
      <c r="N8" s="19">
        <v>913.24799999999993</v>
      </c>
      <c r="O8" s="20">
        <v>1.4142031271836633</v>
      </c>
      <c r="P8" s="18">
        <v>2.02</v>
      </c>
      <c r="Q8" s="17">
        <v>2</v>
      </c>
      <c r="R8" s="17">
        <v>0.55000000000000004</v>
      </c>
      <c r="S8" s="29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3">
        <v>4</v>
      </c>
      <c r="B9" s="23" t="s">
        <v>112</v>
      </c>
      <c r="C9" s="17">
        <v>9.65</v>
      </c>
      <c r="D9" s="17">
        <v>9.65</v>
      </c>
      <c r="E9" s="17">
        <v>9.6999999999999993</v>
      </c>
      <c r="F9" s="17">
        <v>9.6</v>
      </c>
      <c r="G9" s="24">
        <v>9.6999999999999993</v>
      </c>
      <c r="H9" s="25">
        <v>1.0416666666666741E-2</v>
      </c>
      <c r="I9" s="26">
        <v>4.9999999999998934E-2</v>
      </c>
      <c r="J9" s="18">
        <v>5.1813471502588637E-3</v>
      </c>
      <c r="K9" s="27">
        <v>28751534</v>
      </c>
      <c r="L9" s="27">
        <v>278563992.69999999</v>
      </c>
      <c r="M9" s="19">
        <v>666421.03516746406</v>
      </c>
      <c r="N9" s="19">
        <v>344788.68851399992</v>
      </c>
      <c r="O9" s="20">
        <v>9.6886654012965003</v>
      </c>
      <c r="P9" s="18">
        <v>4.3010752688171783E-2</v>
      </c>
      <c r="Q9" s="17">
        <v>10.4</v>
      </c>
      <c r="R9" s="17">
        <v>9.5500000000000007</v>
      </c>
      <c r="S9" s="2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3">
        <v>5</v>
      </c>
      <c r="B10" s="23" t="s">
        <v>124</v>
      </c>
      <c r="C10" s="17">
        <v>0.2</v>
      </c>
      <c r="D10" s="17">
        <v>0.2</v>
      </c>
      <c r="E10" s="17">
        <v>0.2</v>
      </c>
      <c r="F10" s="17">
        <v>0.2</v>
      </c>
      <c r="G10" s="24">
        <v>0.2</v>
      </c>
      <c r="H10" s="25">
        <v>0</v>
      </c>
      <c r="I10" s="26">
        <v>0</v>
      </c>
      <c r="J10" s="18">
        <v>0</v>
      </c>
      <c r="K10" s="27">
        <v>504313</v>
      </c>
      <c r="L10" s="27">
        <v>100862.6</v>
      </c>
      <c r="M10" s="19">
        <v>241.29808612440192</v>
      </c>
      <c r="N10" s="19">
        <v>4117</v>
      </c>
      <c r="O10" s="20">
        <v>0.2</v>
      </c>
      <c r="P10" s="18">
        <v>0</v>
      </c>
      <c r="Q10" s="17">
        <v>0.2</v>
      </c>
      <c r="R10" s="17">
        <v>0.2</v>
      </c>
      <c r="S10" s="29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3">
        <v>6</v>
      </c>
      <c r="B11" s="23" t="s">
        <v>16</v>
      </c>
      <c r="C11" s="17">
        <v>5.9</v>
      </c>
      <c r="D11" s="17">
        <v>5.9</v>
      </c>
      <c r="E11" s="17">
        <v>6.1</v>
      </c>
      <c r="F11" s="17">
        <v>5.95</v>
      </c>
      <c r="G11" s="24">
        <v>6.1</v>
      </c>
      <c r="H11" s="25">
        <v>2.5210084033613356E-2</v>
      </c>
      <c r="I11" s="26">
        <v>0.19999999999999929</v>
      </c>
      <c r="J11" s="18">
        <v>3.3898305084745672E-2</v>
      </c>
      <c r="K11" s="27">
        <v>1212304</v>
      </c>
      <c r="L11" s="27">
        <v>7337691</v>
      </c>
      <c r="M11" s="19">
        <v>17554.284688995216</v>
      </c>
      <c r="N11" s="19">
        <v>12200</v>
      </c>
      <c r="O11" s="20">
        <v>6.0526823305045596</v>
      </c>
      <c r="P11" s="18">
        <v>-3.9370078740157521E-2</v>
      </c>
      <c r="Q11" s="17">
        <v>7.8</v>
      </c>
      <c r="R11" s="17">
        <v>5.8</v>
      </c>
      <c r="S11" s="29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3">
        <v>7</v>
      </c>
      <c r="B12" s="23" t="s">
        <v>17</v>
      </c>
      <c r="C12" s="17">
        <v>0.75</v>
      </c>
      <c r="D12" s="17">
        <v>0.75</v>
      </c>
      <c r="E12" s="17">
        <v>0.79</v>
      </c>
      <c r="F12" s="17">
        <v>0.75</v>
      </c>
      <c r="G12" s="24">
        <v>0.79</v>
      </c>
      <c r="H12" s="25">
        <v>5.3333333333333455E-2</v>
      </c>
      <c r="I12" s="26">
        <v>4.0000000000000036E-2</v>
      </c>
      <c r="J12" s="18">
        <v>5.3333333333333455E-2</v>
      </c>
      <c r="K12" s="27">
        <v>11125946</v>
      </c>
      <c r="L12" s="27">
        <v>8694406.1400000006</v>
      </c>
      <c r="M12" s="19">
        <v>20800.014688995216</v>
      </c>
      <c r="N12" s="19">
        <v>16331.87967074</v>
      </c>
      <c r="O12" s="20">
        <v>0.78145320317031919</v>
      </c>
      <c r="P12" s="18">
        <v>0.12857142857142878</v>
      </c>
      <c r="Q12" s="17">
        <v>0.84</v>
      </c>
      <c r="R12" s="17">
        <v>0.64</v>
      </c>
      <c r="S12" s="29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3">
        <v>8</v>
      </c>
      <c r="B13" s="23" t="s">
        <v>82</v>
      </c>
      <c r="C13" s="17">
        <v>1400</v>
      </c>
      <c r="D13" s="17">
        <v>1400</v>
      </c>
      <c r="E13" s="17">
        <v>1400</v>
      </c>
      <c r="F13" s="17">
        <v>1400</v>
      </c>
      <c r="G13" s="24">
        <v>1400</v>
      </c>
      <c r="H13" s="25">
        <v>0</v>
      </c>
      <c r="I13" s="26">
        <v>0</v>
      </c>
      <c r="J13" s="18">
        <v>0</v>
      </c>
      <c r="K13" s="27">
        <v>174554</v>
      </c>
      <c r="L13" s="27">
        <v>257218479.69999999</v>
      </c>
      <c r="M13" s="19">
        <v>615355.21459330141</v>
      </c>
      <c r="N13" s="19">
        <v>5261412.1056000004</v>
      </c>
      <c r="O13" s="20">
        <v>1473.5753961524799</v>
      </c>
      <c r="P13" s="18">
        <v>0.46596858638743455</v>
      </c>
      <c r="Q13" s="17">
        <v>1400</v>
      </c>
      <c r="R13" s="17">
        <v>955</v>
      </c>
      <c r="S13" s="29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3">
        <v>9</v>
      </c>
      <c r="B14" s="23" t="s">
        <v>118</v>
      </c>
      <c r="C14" s="17">
        <v>7.2</v>
      </c>
      <c r="D14" s="17">
        <v>7.2</v>
      </c>
      <c r="E14" s="17">
        <v>7.2</v>
      </c>
      <c r="F14" s="17">
        <v>7.2</v>
      </c>
      <c r="G14" s="24">
        <v>7.2</v>
      </c>
      <c r="H14" s="25">
        <v>0</v>
      </c>
      <c r="I14" s="26">
        <v>0</v>
      </c>
      <c r="J14" s="18">
        <v>0</v>
      </c>
      <c r="K14" s="27">
        <v>150</v>
      </c>
      <c r="L14" s="27">
        <v>975</v>
      </c>
      <c r="M14" s="19">
        <v>2.3325358851674642</v>
      </c>
      <c r="N14" s="19">
        <v>1583.6831999999999</v>
      </c>
      <c r="O14" s="20">
        <v>6.5</v>
      </c>
      <c r="P14" s="18">
        <v>0</v>
      </c>
      <c r="Q14" s="17">
        <v>7.2</v>
      </c>
      <c r="R14" s="17">
        <v>7.2</v>
      </c>
      <c r="S14" s="29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3">
        <v>10</v>
      </c>
      <c r="B15" s="23" t="s">
        <v>68</v>
      </c>
      <c r="C15" s="17">
        <v>15.2</v>
      </c>
      <c r="D15" s="17">
        <v>15.2</v>
      </c>
      <c r="E15" s="17">
        <v>15.2</v>
      </c>
      <c r="F15" s="17">
        <v>15.2</v>
      </c>
      <c r="G15" s="24">
        <v>15.2</v>
      </c>
      <c r="H15" s="25">
        <v>0</v>
      </c>
      <c r="I15" s="26">
        <v>0</v>
      </c>
      <c r="J15" s="18">
        <v>0</v>
      </c>
      <c r="K15" s="27">
        <v>444902</v>
      </c>
      <c r="L15" s="27">
        <v>6866511.5999999996</v>
      </c>
      <c r="M15" s="19">
        <v>16427.061244019136</v>
      </c>
      <c r="N15" s="19">
        <v>19797.712765600001</v>
      </c>
      <c r="O15" s="20">
        <v>15.433762041977783</v>
      </c>
      <c r="P15" s="18">
        <v>0.16923076923076907</v>
      </c>
      <c r="Q15" s="17">
        <v>15.2</v>
      </c>
      <c r="R15" s="17">
        <v>11.55</v>
      </c>
      <c r="S15" s="29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3">
        <v>11</v>
      </c>
      <c r="B16" s="23" t="s">
        <v>78</v>
      </c>
      <c r="C16" s="17">
        <v>7.2</v>
      </c>
      <c r="D16" s="17">
        <v>7.2</v>
      </c>
      <c r="E16" s="17">
        <v>7.2</v>
      </c>
      <c r="F16" s="17">
        <v>7.2</v>
      </c>
      <c r="G16" s="24">
        <v>7.2</v>
      </c>
      <c r="H16" s="25">
        <v>0</v>
      </c>
      <c r="I16" s="26">
        <v>0</v>
      </c>
      <c r="J16" s="18">
        <v>0</v>
      </c>
      <c r="K16" s="27">
        <v>12200</v>
      </c>
      <c r="L16" s="27">
        <v>91960</v>
      </c>
      <c r="M16" s="19">
        <v>220</v>
      </c>
      <c r="N16" s="19">
        <v>2086.7288183999999</v>
      </c>
      <c r="O16" s="20">
        <v>7.5377049180327873</v>
      </c>
      <c r="P16" s="18">
        <v>-0.15789473684210531</v>
      </c>
      <c r="Q16" s="17">
        <v>8.5500000000000007</v>
      </c>
      <c r="R16" s="17">
        <v>6.15</v>
      </c>
      <c r="S16" s="29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3">
        <v>12</v>
      </c>
      <c r="B17" s="23" t="s">
        <v>98</v>
      </c>
      <c r="C17" s="17">
        <v>57</v>
      </c>
      <c r="D17" s="17">
        <v>57</v>
      </c>
      <c r="E17" s="17">
        <v>57</v>
      </c>
      <c r="F17" s="17">
        <v>57</v>
      </c>
      <c r="G17" s="24">
        <v>57</v>
      </c>
      <c r="H17" s="25">
        <v>0</v>
      </c>
      <c r="I17" s="26">
        <v>0</v>
      </c>
      <c r="J17" s="18">
        <v>0</v>
      </c>
      <c r="K17" s="27">
        <v>10782</v>
      </c>
      <c r="L17" s="27">
        <v>669420.6</v>
      </c>
      <c r="M17" s="19">
        <v>1601.4846889952153</v>
      </c>
      <c r="N17" s="19">
        <v>28498.403999999999</v>
      </c>
      <c r="O17" s="20">
        <v>62.086867000556481</v>
      </c>
      <c r="P17" s="18">
        <v>7.6487252124645799E-2</v>
      </c>
      <c r="Q17" s="17">
        <v>58.2</v>
      </c>
      <c r="R17" s="17">
        <v>52.95</v>
      </c>
      <c r="S17" s="29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3">
        <v>13</v>
      </c>
      <c r="B18" s="23" t="s">
        <v>67</v>
      </c>
      <c r="C18" s="17">
        <v>74.25</v>
      </c>
      <c r="D18" s="17">
        <v>74.25</v>
      </c>
      <c r="E18" s="17">
        <v>74.25</v>
      </c>
      <c r="F18" s="17">
        <v>74.25</v>
      </c>
      <c r="G18" s="24">
        <v>74.25</v>
      </c>
      <c r="H18" s="25">
        <v>0</v>
      </c>
      <c r="I18" s="26">
        <v>0</v>
      </c>
      <c r="J18" s="18">
        <v>0</v>
      </c>
      <c r="K18" s="27">
        <v>126592</v>
      </c>
      <c r="L18" s="27">
        <v>8501798.3000000007</v>
      </c>
      <c r="M18" s="19">
        <v>20339.23038277512</v>
      </c>
      <c r="N18" s="19">
        <v>2514428.2889549998</v>
      </c>
      <c r="O18" s="20">
        <v>67.159048755055622</v>
      </c>
      <c r="P18" s="18">
        <v>0.10738255033557054</v>
      </c>
      <c r="Q18" s="17">
        <v>74.25</v>
      </c>
      <c r="R18" s="17">
        <v>68</v>
      </c>
      <c r="S18" s="29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3">
        <v>14</v>
      </c>
      <c r="B19" s="23" t="s">
        <v>95</v>
      </c>
      <c r="C19" s="17">
        <v>57.9</v>
      </c>
      <c r="D19" s="17">
        <v>57.9</v>
      </c>
      <c r="E19" s="17">
        <v>57.9</v>
      </c>
      <c r="F19" s="17">
        <v>57.9</v>
      </c>
      <c r="G19" s="24">
        <v>57.9</v>
      </c>
      <c r="H19" s="25">
        <v>0</v>
      </c>
      <c r="I19" s="26">
        <v>0</v>
      </c>
      <c r="J19" s="18">
        <v>0</v>
      </c>
      <c r="K19" s="27">
        <v>159277</v>
      </c>
      <c r="L19" s="27">
        <v>8645698.5999999996</v>
      </c>
      <c r="M19" s="19">
        <v>20683.489473684211</v>
      </c>
      <c r="N19" s="19">
        <v>1042200</v>
      </c>
      <c r="O19" s="20">
        <v>54.280898058100036</v>
      </c>
      <c r="P19" s="18">
        <v>0.44750000000000001</v>
      </c>
      <c r="Q19" s="17">
        <v>66</v>
      </c>
      <c r="R19" s="17">
        <v>44</v>
      </c>
      <c r="S19" s="2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3">
        <v>15</v>
      </c>
      <c r="B20" s="23" t="s">
        <v>18</v>
      </c>
      <c r="C20" s="31">
        <v>15.9</v>
      </c>
      <c r="D20" s="17">
        <v>15.9</v>
      </c>
      <c r="E20" s="17">
        <v>16.95</v>
      </c>
      <c r="F20" s="17">
        <v>16</v>
      </c>
      <c r="G20" s="24">
        <v>16.95</v>
      </c>
      <c r="H20" s="25">
        <v>5.9374999999999956E-2</v>
      </c>
      <c r="I20" s="26">
        <v>1.0499999999999989</v>
      </c>
      <c r="J20" s="18">
        <v>6.6037735849056478E-2</v>
      </c>
      <c r="K20" s="27">
        <v>3019788</v>
      </c>
      <c r="L20" s="27">
        <v>49138604.75</v>
      </c>
      <c r="M20" s="19">
        <v>117556.47069377991</v>
      </c>
      <c r="N20" s="19">
        <v>31835.524577999997</v>
      </c>
      <c r="O20" s="20">
        <v>16.272203462627179</v>
      </c>
      <c r="P20" s="18">
        <v>0.92613636363636331</v>
      </c>
      <c r="Q20" s="17">
        <v>17</v>
      </c>
      <c r="R20" s="17">
        <v>7.75</v>
      </c>
      <c r="S20" s="29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3">
        <v>16</v>
      </c>
      <c r="B21" s="23" t="s">
        <v>80</v>
      </c>
      <c r="C21" s="17">
        <v>21.9</v>
      </c>
      <c r="D21" s="17">
        <v>21.9</v>
      </c>
      <c r="E21" s="17">
        <v>21.9</v>
      </c>
      <c r="F21" s="17">
        <v>21.9</v>
      </c>
      <c r="G21" s="24">
        <v>21.9</v>
      </c>
      <c r="H21" s="25">
        <v>0</v>
      </c>
      <c r="I21" s="26">
        <v>0</v>
      </c>
      <c r="J21" s="18">
        <v>0</v>
      </c>
      <c r="K21" s="27">
        <v>364712</v>
      </c>
      <c r="L21" s="27">
        <v>7957891.8499999996</v>
      </c>
      <c r="M21" s="19">
        <v>19038.018779904305</v>
      </c>
      <c r="N21" s="19">
        <v>15329.999999999998</v>
      </c>
      <c r="O21" s="20">
        <v>21.819660033122023</v>
      </c>
      <c r="P21" s="18">
        <v>0.12596401028277637</v>
      </c>
      <c r="Q21" s="17">
        <v>22.4</v>
      </c>
      <c r="R21" s="17">
        <v>17.55</v>
      </c>
      <c r="S21" s="29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3">
        <v>17</v>
      </c>
      <c r="B22" s="23" t="s">
        <v>66</v>
      </c>
      <c r="C22" s="17">
        <v>1.2</v>
      </c>
      <c r="D22" s="17">
        <v>1.2</v>
      </c>
      <c r="E22" s="17">
        <v>1.2</v>
      </c>
      <c r="F22" s="17">
        <v>1.08</v>
      </c>
      <c r="G22" s="24">
        <v>1.2</v>
      </c>
      <c r="H22" s="25">
        <v>0.11111111111111094</v>
      </c>
      <c r="I22" s="26">
        <v>0</v>
      </c>
      <c r="J22" s="18">
        <v>0</v>
      </c>
      <c r="K22" s="27">
        <v>2127108</v>
      </c>
      <c r="L22" s="27">
        <v>2486574.7999999998</v>
      </c>
      <c r="M22" s="19">
        <v>5948.743540669856</v>
      </c>
      <c r="N22" s="19">
        <v>4020.6116999999999</v>
      </c>
      <c r="O22" s="20">
        <v>1.1689932057986712</v>
      </c>
      <c r="P22" s="18">
        <v>-0.30232558139534882</v>
      </c>
      <c r="Q22" s="17">
        <v>1.79</v>
      </c>
      <c r="R22" s="17">
        <v>1.1399999999999999</v>
      </c>
      <c r="S22" s="29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3">
        <v>18</v>
      </c>
      <c r="B23" s="23" t="s">
        <v>81</v>
      </c>
      <c r="C23" s="17">
        <v>4.37</v>
      </c>
      <c r="D23" s="17">
        <v>4.37</v>
      </c>
      <c r="E23" s="17">
        <v>3.95</v>
      </c>
      <c r="F23" s="17">
        <v>3.94</v>
      </c>
      <c r="G23" s="24">
        <v>3.94</v>
      </c>
      <c r="H23" s="25">
        <v>2.5380710659899108E-3</v>
      </c>
      <c r="I23" s="26">
        <v>-0.43000000000000016</v>
      </c>
      <c r="J23" s="18">
        <v>-9.8398169336384456E-2</v>
      </c>
      <c r="K23" s="27">
        <v>1906514</v>
      </c>
      <c r="L23" s="27">
        <v>7540755.4800000004</v>
      </c>
      <c r="M23" s="19">
        <v>18040.084880382776</v>
      </c>
      <c r="N23" s="19">
        <v>30848.21606816</v>
      </c>
      <c r="O23" s="20">
        <v>3.9552583825767869</v>
      </c>
      <c r="P23" s="18">
        <v>0.67659574468085104</v>
      </c>
      <c r="Q23" s="17">
        <v>4.8499999999999996</v>
      </c>
      <c r="R23" s="17">
        <v>1.87</v>
      </c>
      <c r="S23" s="29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3">
        <v>19</v>
      </c>
      <c r="B24" s="23" t="s">
        <v>59</v>
      </c>
      <c r="C24" s="17">
        <v>0.22</v>
      </c>
      <c r="D24" s="17">
        <v>0.22</v>
      </c>
      <c r="E24" s="17">
        <v>0.23</v>
      </c>
      <c r="F24" s="17">
        <v>0.22</v>
      </c>
      <c r="G24" s="24">
        <v>0.22</v>
      </c>
      <c r="H24" s="25">
        <v>4.5454545454545414E-2</v>
      </c>
      <c r="I24" s="26">
        <v>0</v>
      </c>
      <c r="J24" s="18">
        <v>0</v>
      </c>
      <c r="K24" s="27">
        <v>2857533</v>
      </c>
      <c r="L24" s="27">
        <v>646994.19999999995</v>
      </c>
      <c r="M24" s="19">
        <v>1547.8330143540668</v>
      </c>
      <c r="N24" s="19">
        <v>1033.1332</v>
      </c>
      <c r="O24" s="20">
        <v>0.22641705275144677</v>
      </c>
      <c r="P24" s="18">
        <v>0</v>
      </c>
      <c r="Q24" s="17">
        <v>0.24</v>
      </c>
      <c r="R24" s="17">
        <v>0.2</v>
      </c>
      <c r="S24" s="29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3">
        <v>20</v>
      </c>
      <c r="B25" s="23" t="s">
        <v>93</v>
      </c>
      <c r="C25" s="17">
        <v>0.56999999999999995</v>
      </c>
      <c r="D25" s="17">
        <v>0.56999999999999995</v>
      </c>
      <c r="E25" s="17">
        <v>0.61</v>
      </c>
      <c r="F25" s="17">
        <v>0.61</v>
      </c>
      <c r="G25" s="24">
        <v>0.61</v>
      </c>
      <c r="H25" s="25">
        <v>0</v>
      </c>
      <c r="I25" s="26">
        <v>4.0000000000000036E-2</v>
      </c>
      <c r="J25" s="18">
        <v>7.0175438596491224E-2</v>
      </c>
      <c r="K25" s="27">
        <v>111022</v>
      </c>
      <c r="L25" s="27">
        <v>67698.52</v>
      </c>
      <c r="M25" s="19">
        <v>161.95818181818183</v>
      </c>
      <c r="N25" s="19">
        <v>6529.7449999999999</v>
      </c>
      <c r="O25" s="20">
        <v>0.60977572012754233</v>
      </c>
      <c r="P25" s="18">
        <v>-0.22784810126582289</v>
      </c>
      <c r="Q25" s="17">
        <v>0.74</v>
      </c>
      <c r="R25" s="17">
        <v>0.56000000000000005</v>
      </c>
      <c r="S25" s="29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3">
        <v>21</v>
      </c>
      <c r="B26" s="23" t="s">
        <v>62</v>
      </c>
      <c r="C26" s="17">
        <v>31.5</v>
      </c>
      <c r="D26" s="17">
        <v>31.5</v>
      </c>
      <c r="E26" s="17">
        <v>31.5</v>
      </c>
      <c r="F26" s="17">
        <v>31.5</v>
      </c>
      <c r="G26" s="24">
        <v>31.5</v>
      </c>
      <c r="H26" s="25">
        <v>0</v>
      </c>
      <c r="I26" s="26">
        <v>0</v>
      </c>
      <c r="J26" s="18">
        <v>0</v>
      </c>
      <c r="K26" s="27">
        <v>99783</v>
      </c>
      <c r="L26" s="27">
        <v>3297812.7</v>
      </c>
      <c r="M26" s="19">
        <v>7889.5040669856462</v>
      </c>
      <c r="N26" s="19">
        <v>21859.491685500001</v>
      </c>
      <c r="O26" s="20">
        <v>33.049845164005895</v>
      </c>
      <c r="P26" s="18">
        <v>0.43181818181818188</v>
      </c>
      <c r="Q26" s="17">
        <v>31.5</v>
      </c>
      <c r="R26" s="17">
        <v>21.3</v>
      </c>
      <c r="S26" s="29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3">
        <v>22</v>
      </c>
      <c r="B27" s="23" t="s">
        <v>77</v>
      </c>
      <c r="C27" s="17">
        <v>0.59</v>
      </c>
      <c r="D27" s="17">
        <v>0.59</v>
      </c>
      <c r="E27" s="17">
        <v>0.59</v>
      </c>
      <c r="F27" s="17">
        <v>0.59</v>
      </c>
      <c r="G27" s="24">
        <v>0.59</v>
      </c>
      <c r="H27" s="25">
        <v>0</v>
      </c>
      <c r="I27" s="26">
        <v>0</v>
      </c>
      <c r="J27" s="18">
        <v>0</v>
      </c>
      <c r="K27" s="27">
        <v>506510</v>
      </c>
      <c r="L27" s="27">
        <v>299378.7</v>
      </c>
      <c r="M27" s="19">
        <v>716.21698564593305</v>
      </c>
      <c r="N27" s="19">
        <v>10718.171710699999</v>
      </c>
      <c r="O27" s="20">
        <v>0.59106177568063811</v>
      </c>
      <c r="P27" s="18">
        <v>0.28260869565217384</v>
      </c>
      <c r="Q27" s="17">
        <v>0.74</v>
      </c>
      <c r="R27" s="17">
        <v>0.5</v>
      </c>
      <c r="S27" s="29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3">
        <v>23</v>
      </c>
      <c r="B28" s="23" t="s">
        <v>85</v>
      </c>
      <c r="C28" s="17">
        <v>0.54</v>
      </c>
      <c r="D28" s="17">
        <v>0.54</v>
      </c>
      <c r="E28" s="17">
        <v>0.54</v>
      </c>
      <c r="F28" s="17">
        <v>0.5</v>
      </c>
      <c r="G28" s="24">
        <v>0.54</v>
      </c>
      <c r="H28" s="25">
        <v>8.0000000000000071E-2</v>
      </c>
      <c r="I28" s="26">
        <v>0</v>
      </c>
      <c r="J28" s="18">
        <v>0</v>
      </c>
      <c r="K28" s="27">
        <v>4071332</v>
      </c>
      <c r="L28" s="27">
        <v>2100208.61</v>
      </c>
      <c r="M28" s="19">
        <v>5024.4225119617222</v>
      </c>
      <c r="N28" s="19">
        <v>1918.0800000000002</v>
      </c>
      <c r="O28" s="20">
        <v>0.51585294689796846</v>
      </c>
      <c r="P28" s="18">
        <v>0.42105263157894735</v>
      </c>
      <c r="Q28" s="17">
        <v>0.61</v>
      </c>
      <c r="R28" s="17">
        <v>0.35</v>
      </c>
      <c r="S28" s="29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3">
        <v>24</v>
      </c>
      <c r="B29" s="23" t="s">
        <v>72</v>
      </c>
      <c r="C29" s="17">
        <v>7.45</v>
      </c>
      <c r="D29" s="17">
        <v>7.45</v>
      </c>
      <c r="E29" s="17">
        <v>7.45</v>
      </c>
      <c r="F29" s="17">
        <v>7.45</v>
      </c>
      <c r="G29" s="24">
        <v>7.45</v>
      </c>
      <c r="H29" s="25">
        <v>0</v>
      </c>
      <c r="I29" s="26">
        <v>0</v>
      </c>
      <c r="J29" s="18">
        <v>0</v>
      </c>
      <c r="K29" s="27">
        <v>629822</v>
      </c>
      <c r="L29" s="27">
        <v>4675095.5999999996</v>
      </c>
      <c r="M29" s="19">
        <v>11184.439234449759</v>
      </c>
      <c r="N29" s="19">
        <v>43819.888252750003</v>
      </c>
      <c r="O29" s="20">
        <v>7.4228839259346282</v>
      </c>
      <c r="P29" s="18">
        <v>-5.6962025316455667E-2</v>
      </c>
      <c r="Q29" s="17">
        <v>8</v>
      </c>
      <c r="R29" s="17">
        <v>6.5</v>
      </c>
      <c r="S29" s="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3">
        <v>25</v>
      </c>
      <c r="B30" s="23" t="s">
        <v>55</v>
      </c>
      <c r="C30" s="31">
        <v>2.9</v>
      </c>
      <c r="D30" s="17">
        <v>2.9</v>
      </c>
      <c r="E30" s="17">
        <v>3.09</v>
      </c>
      <c r="F30" s="17">
        <v>2.95</v>
      </c>
      <c r="G30" s="24">
        <v>3</v>
      </c>
      <c r="H30" s="25">
        <v>4.7457627118643986E-2</v>
      </c>
      <c r="I30" s="26">
        <v>0.10000000000000009</v>
      </c>
      <c r="J30" s="18">
        <v>3.4482758620689724E-2</v>
      </c>
      <c r="K30" s="27">
        <v>3012073</v>
      </c>
      <c r="L30" s="27">
        <v>9008030.9700000007</v>
      </c>
      <c r="M30" s="19">
        <v>21550.313325358853</v>
      </c>
      <c r="N30" s="19">
        <v>5283.9660780000004</v>
      </c>
      <c r="O30" s="20">
        <v>2.9906416511153617</v>
      </c>
      <c r="P30" s="18">
        <v>0.13636363636363624</v>
      </c>
      <c r="Q30" s="17">
        <v>3</v>
      </c>
      <c r="R30" s="17">
        <v>2.0499999999999998</v>
      </c>
      <c r="S30" s="29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3">
        <v>26</v>
      </c>
      <c r="B31" s="23" t="s">
        <v>125</v>
      </c>
      <c r="C31" s="17">
        <v>0.99</v>
      </c>
      <c r="D31" s="17">
        <v>0.99</v>
      </c>
      <c r="E31" s="17">
        <v>0.99</v>
      </c>
      <c r="F31" s="17">
        <v>0.99</v>
      </c>
      <c r="G31" s="24">
        <v>0.99</v>
      </c>
      <c r="H31" s="25">
        <v>0</v>
      </c>
      <c r="I31" s="26">
        <v>0</v>
      </c>
      <c r="J31" s="18">
        <v>0</v>
      </c>
      <c r="K31" s="27">
        <v>3726</v>
      </c>
      <c r="L31" s="27">
        <v>3986.82</v>
      </c>
      <c r="M31" s="19">
        <v>9.5378468899521529</v>
      </c>
      <c r="N31" s="19">
        <v>2499.5780954100001</v>
      </c>
      <c r="O31" s="20">
        <v>1.07</v>
      </c>
      <c r="P31" s="18">
        <v>-0.11607142857142871</v>
      </c>
      <c r="Q31" s="17">
        <v>1.23</v>
      </c>
      <c r="R31" s="17">
        <v>0.88</v>
      </c>
      <c r="S31" s="29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3">
        <v>27</v>
      </c>
      <c r="B32" s="23" t="s">
        <v>39</v>
      </c>
      <c r="C32" s="17">
        <v>300</v>
      </c>
      <c r="D32" s="17">
        <v>300</v>
      </c>
      <c r="E32" s="17">
        <v>300</v>
      </c>
      <c r="F32" s="17">
        <v>300</v>
      </c>
      <c r="G32" s="24">
        <v>300</v>
      </c>
      <c r="H32" s="25">
        <v>0</v>
      </c>
      <c r="I32" s="26">
        <v>0</v>
      </c>
      <c r="J32" s="18">
        <v>0</v>
      </c>
      <c r="K32" s="27">
        <v>225482</v>
      </c>
      <c r="L32" s="27">
        <v>67472709.599999994</v>
      </c>
      <c r="M32" s="19">
        <v>161417.96555023923</v>
      </c>
      <c r="N32" s="19">
        <v>5112152.2229999993</v>
      </c>
      <c r="O32" s="20">
        <v>299.23767573464841</v>
      </c>
      <c r="P32" s="18">
        <v>0.16731517509727634</v>
      </c>
      <c r="Q32" s="17">
        <v>300</v>
      </c>
      <c r="R32" s="17">
        <v>250</v>
      </c>
      <c r="S32" s="29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3">
        <v>28</v>
      </c>
      <c r="B33" s="23" t="s">
        <v>19</v>
      </c>
      <c r="C33" s="17">
        <v>17.3</v>
      </c>
      <c r="D33" s="17">
        <v>17.3</v>
      </c>
      <c r="E33" s="17">
        <v>17.5</v>
      </c>
      <c r="F33" s="17">
        <v>17.3</v>
      </c>
      <c r="G33" s="24">
        <v>17.3</v>
      </c>
      <c r="H33" s="25">
        <v>1.156069364161838E-2</v>
      </c>
      <c r="I33" s="26">
        <v>0</v>
      </c>
      <c r="J33" s="18">
        <v>0</v>
      </c>
      <c r="K33" s="27">
        <v>2660908</v>
      </c>
      <c r="L33" s="27">
        <v>46425873.950000003</v>
      </c>
      <c r="M33" s="19">
        <v>111066.6840909091</v>
      </c>
      <c r="N33" s="19">
        <v>210140.993552</v>
      </c>
      <c r="O33" s="20">
        <v>17.447380349113914</v>
      </c>
      <c r="P33" s="18">
        <v>-5.7471264367814356E-3</v>
      </c>
      <c r="Q33" s="17">
        <v>18.3</v>
      </c>
      <c r="R33" s="17">
        <v>15.5</v>
      </c>
      <c r="S33" s="29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3">
        <v>29</v>
      </c>
      <c r="B34" s="23" t="s">
        <v>119</v>
      </c>
      <c r="C34" s="17">
        <v>0.2</v>
      </c>
      <c r="D34" s="17">
        <v>0.2</v>
      </c>
      <c r="E34" s="17">
        <v>0.2</v>
      </c>
      <c r="F34" s="17">
        <v>0.2</v>
      </c>
      <c r="G34" s="24">
        <v>0.2</v>
      </c>
      <c r="H34" s="25">
        <v>0</v>
      </c>
      <c r="I34" s="26">
        <v>0</v>
      </c>
      <c r="J34" s="18">
        <v>0</v>
      </c>
      <c r="K34" s="27">
        <v>6050</v>
      </c>
      <c r="L34" s="27">
        <v>1210</v>
      </c>
      <c r="M34" s="19">
        <v>2.8947368421052633</v>
      </c>
      <c r="N34" s="19">
        <v>300</v>
      </c>
      <c r="O34" s="20">
        <v>0.2</v>
      </c>
      <c r="P34" s="18">
        <v>0</v>
      </c>
      <c r="Q34" s="17">
        <v>0.2</v>
      </c>
      <c r="R34" s="17">
        <v>0.2</v>
      </c>
      <c r="S34" s="29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3">
        <v>30</v>
      </c>
      <c r="B35" s="23" t="s">
        <v>116</v>
      </c>
      <c r="C35" s="17">
        <v>3.12</v>
      </c>
      <c r="D35" s="17">
        <v>3.12</v>
      </c>
      <c r="E35" s="17">
        <v>3.12</v>
      </c>
      <c r="F35" s="17">
        <v>3.12</v>
      </c>
      <c r="G35" s="24">
        <v>3.12</v>
      </c>
      <c r="H35" s="25">
        <v>0</v>
      </c>
      <c r="I35" s="26">
        <v>0</v>
      </c>
      <c r="J35" s="18">
        <v>0</v>
      </c>
      <c r="K35" s="27">
        <v>24859</v>
      </c>
      <c r="L35" s="27">
        <v>78862.92</v>
      </c>
      <c r="M35" s="19">
        <v>188.66727272727272</v>
      </c>
      <c r="N35" s="19">
        <v>6240</v>
      </c>
      <c r="O35" s="20">
        <v>3.1724091878193006</v>
      </c>
      <c r="P35" s="18">
        <v>-0.26588235294117646</v>
      </c>
      <c r="Q35" s="17">
        <v>4.25</v>
      </c>
      <c r="R35" s="17">
        <v>3.12</v>
      </c>
      <c r="S35" s="29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3">
        <v>31</v>
      </c>
      <c r="B36" s="23" t="s">
        <v>42</v>
      </c>
      <c r="C36" s="17">
        <v>7.25</v>
      </c>
      <c r="D36" s="17">
        <v>7.25</v>
      </c>
      <c r="E36" s="17">
        <v>7.25</v>
      </c>
      <c r="F36" s="17">
        <v>7.25</v>
      </c>
      <c r="G36" s="24">
        <v>7.25</v>
      </c>
      <c r="H36" s="25">
        <v>0</v>
      </c>
      <c r="I36" s="26">
        <v>0</v>
      </c>
      <c r="J36" s="18">
        <v>0</v>
      </c>
      <c r="K36" s="27">
        <v>500419</v>
      </c>
      <c r="L36" s="27">
        <v>3752281.65</v>
      </c>
      <c r="M36" s="19">
        <v>8976.7503588516738</v>
      </c>
      <c r="N36" s="19">
        <v>9455.0486907499999</v>
      </c>
      <c r="O36" s="20">
        <v>7.4982797415765585</v>
      </c>
      <c r="P36" s="18">
        <v>0.43564356435643559</v>
      </c>
      <c r="Q36" s="17">
        <v>7.31</v>
      </c>
      <c r="R36" s="17">
        <v>4.99</v>
      </c>
      <c r="S36" s="29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3">
        <v>32</v>
      </c>
      <c r="B37" s="23" t="s">
        <v>20</v>
      </c>
      <c r="C37" s="17">
        <v>12.5</v>
      </c>
      <c r="D37" s="17">
        <v>12.5</v>
      </c>
      <c r="E37" s="17">
        <v>12.5</v>
      </c>
      <c r="F37" s="17">
        <v>12.5</v>
      </c>
      <c r="G37" s="24">
        <v>12.5</v>
      </c>
      <c r="H37" s="25">
        <v>0</v>
      </c>
      <c r="I37" s="26">
        <v>0</v>
      </c>
      <c r="J37" s="18">
        <v>0</v>
      </c>
      <c r="K37" s="27">
        <v>1059864</v>
      </c>
      <c r="L37" s="27">
        <v>13227658.35</v>
      </c>
      <c r="M37" s="19">
        <v>31645.115669856459</v>
      </c>
      <c r="N37" s="19">
        <v>229369.39025000003</v>
      </c>
      <c r="O37" s="20">
        <v>12.480524246507098</v>
      </c>
      <c r="P37" s="18">
        <v>0.43678160919540243</v>
      </c>
      <c r="Q37" s="17">
        <v>13.1</v>
      </c>
      <c r="R37" s="17">
        <v>8.6</v>
      </c>
      <c r="S37" s="29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3">
        <v>33</v>
      </c>
      <c r="B38" s="23" t="s">
        <v>104</v>
      </c>
      <c r="C38" s="17">
        <v>3</v>
      </c>
      <c r="D38" s="17">
        <v>3</v>
      </c>
      <c r="E38" s="17">
        <v>3</v>
      </c>
      <c r="F38" s="17">
        <v>3</v>
      </c>
      <c r="G38" s="24">
        <v>3</v>
      </c>
      <c r="H38" s="25">
        <v>0</v>
      </c>
      <c r="I38" s="26">
        <v>0</v>
      </c>
      <c r="J38" s="18">
        <v>0</v>
      </c>
      <c r="K38" s="27">
        <v>1000</v>
      </c>
      <c r="L38" s="27">
        <v>2910.53</v>
      </c>
      <c r="M38" s="19">
        <v>6.9629904306220096</v>
      </c>
      <c r="N38" s="19">
        <v>19903.68</v>
      </c>
      <c r="O38" s="20">
        <v>2.9105300000000001</v>
      </c>
      <c r="P38" s="18">
        <v>0.58730158730158744</v>
      </c>
      <c r="Q38" s="17">
        <v>3</v>
      </c>
      <c r="R38" s="17">
        <v>1.89</v>
      </c>
      <c r="S38" s="29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3">
        <v>34</v>
      </c>
      <c r="B39" s="23" t="s">
        <v>40</v>
      </c>
      <c r="C39" s="31">
        <v>11.95</v>
      </c>
      <c r="D39" s="17">
        <v>11.95</v>
      </c>
      <c r="E39" s="17">
        <v>12</v>
      </c>
      <c r="F39" s="17">
        <v>11.85</v>
      </c>
      <c r="G39" s="24">
        <v>11.95</v>
      </c>
      <c r="H39" s="25">
        <v>1.2658227848101333E-2</v>
      </c>
      <c r="I39" s="26">
        <v>0</v>
      </c>
      <c r="J39" s="18">
        <v>0</v>
      </c>
      <c r="K39" s="27">
        <v>6611682</v>
      </c>
      <c r="L39" s="27">
        <v>78887609.299999997</v>
      </c>
      <c r="M39" s="19">
        <v>188726.33803827749</v>
      </c>
      <c r="N39" s="19">
        <v>428948.74884049996</v>
      </c>
      <c r="O39" s="20">
        <v>11.931549233614078</v>
      </c>
      <c r="P39" s="18">
        <v>4.8245614035087536E-2</v>
      </c>
      <c r="Q39" s="17">
        <v>12.4</v>
      </c>
      <c r="R39" s="17">
        <v>11</v>
      </c>
      <c r="S39" s="2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3">
        <v>35</v>
      </c>
      <c r="B40" s="23" t="s">
        <v>21</v>
      </c>
      <c r="C40" s="17">
        <v>3.5</v>
      </c>
      <c r="D40" s="17">
        <v>3.5</v>
      </c>
      <c r="E40" s="17">
        <v>3.5</v>
      </c>
      <c r="F40" s="17">
        <v>3.5</v>
      </c>
      <c r="G40" s="24">
        <v>3.5</v>
      </c>
      <c r="H40" s="25">
        <v>0</v>
      </c>
      <c r="I40" s="26">
        <v>0</v>
      </c>
      <c r="J40" s="18">
        <v>0</v>
      </c>
      <c r="K40" s="27">
        <v>230670</v>
      </c>
      <c r="L40" s="27">
        <v>789221.45</v>
      </c>
      <c r="M40" s="19">
        <v>1888.0895933014353</v>
      </c>
      <c r="N40" s="19">
        <v>69309.487624999994</v>
      </c>
      <c r="O40" s="20">
        <v>3.4214308319243938</v>
      </c>
      <c r="P40" s="18">
        <v>0.17056856187290959</v>
      </c>
      <c r="Q40" s="17">
        <v>3.88</v>
      </c>
      <c r="R40" s="17">
        <v>2.85</v>
      </c>
      <c r="S40" s="29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3">
        <v>36</v>
      </c>
      <c r="B41" s="23" t="s">
        <v>22</v>
      </c>
      <c r="C41" s="17">
        <v>3.7</v>
      </c>
      <c r="D41" s="17">
        <v>3.7</v>
      </c>
      <c r="E41" s="17">
        <v>3.69</v>
      </c>
      <c r="F41" s="17">
        <v>3.56</v>
      </c>
      <c r="G41" s="24">
        <v>3.69</v>
      </c>
      <c r="H41" s="25">
        <v>3.6516853932584192E-2</v>
      </c>
      <c r="I41" s="26">
        <v>-1.0000000000000231E-2</v>
      </c>
      <c r="J41" s="18">
        <v>-2.7027027027027861E-3</v>
      </c>
      <c r="K41" s="27">
        <v>3419685</v>
      </c>
      <c r="L41" s="27">
        <v>12392001.48</v>
      </c>
      <c r="M41" s="19">
        <v>29645.936555023924</v>
      </c>
      <c r="N41" s="19">
        <v>106917.0010038</v>
      </c>
      <c r="O41" s="20">
        <v>3.6237260098517847</v>
      </c>
      <c r="P41" s="18">
        <v>0.44705882352941195</v>
      </c>
      <c r="Q41" s="17">
        <v>4.05</v>
      </c>
      <c r="R41" s="17">
        <v>2.5</v>
      </c>
      <c r="S41" s="29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3">
        <v>37</v>
      </c>
      <c r="B42" s="23" t="s">
        <v>69</v>
      </c>
      <c r="C42" s="17">
        <v>12.05</v>
      </c>
      <c r="D42" s="17">
        <v>12.05</v>
      </c>
      <c r="E42" s="17">
        <v>12.05</v>
      </c>
      <c r="F42" s="17">
        <v>12.05</v>
      </c>
      <c r="G42" s="24">
        <v>12.05</v>
      </c>
      <c r="H42" s="25">
        <v>0</v>
      </c>
      <c r="I42" s="26">
        <v>0</v>
      </c>
      <c r="J42" s="18">
        <v>0</v>
      </c>
      <c r="K42" s="27">
        <v>230692</v>
      </c>
      <c r="L42" s="27">
        <v>2730364.54</v>
      </c>
      <c r="M42" s="19">
        <v>6531.9725837320575</v>
      </c>
      <c r="N42" s="19">
        <v>25140.641012500004</v>
      </c>
      <c r="O42" s="20">
        <v>11.835540634265602</v>
      </c>
      <c r="P42" s="18">
        <v>0.93729903536977521</v>
      </c>
      <c r="Q42" s="17">
        <v>12.05</v>
      </c>
      <c r="R42" s="17">
        <v>6.22</v>
      </c>
      <c r="S42" s="29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3">
        <v>38</v>
      </c>
      <c r="B43" s="23" t="s">
        <v>23</v>
      </c>
      <c r="C43" s="31">
        <v>41.45</v>
      </c>
      <c r="D43" s="17">
        <v>41.45</v>
      </c>
      <c r="E43" s="17">
        <v>40.75</v>
      </c>
      <c r="F43" s="17">
        <v>39</v>
      </c>
      <c r="G43" s="24">
        <v>40.75</v>
      </c>
      <c r="H43" s="25">
        <v>4.4871794871794934E-2</v>
      </c>
      <c r="I43" s="26">
        <v>-0.70000000000000284</v>
      </c>
      <c r="J43" s="18">
        <v>-1.6887816646562137E-2</v>
      </c>
      <c r="K43" s="27">
        <v>2665139</v>
      </c>
      <c r="L43" s="27">
        <v>105970651.8</v>
      </c>
      <c r="M43" s="19">
        <v>253518.3057416268</v>
      </c>
      <c r="N43" s="19">
        <v>167090.46890375001</v>
      </c>
      <c r="O43" s="20">
        <v>39.761772950679116</v>
      </c>
      <c r="P43" s="18">
        <v>0.43738977072310403</v>
      </c>
      <c r="Q43" s="17">
        <v>41.45</v>
      </c>
      <c r="R43" s="17">
        <v>28.1</v>
      </c>
      <c r="S43" s="29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3">
        <v>39</v>
      </c>
      <c r="B44" s="23" t="s">
        <v>86</v>
      </c>
      <c r="C44" s="31">
        <v>0.38</v>
      </c>
      <c r="D44" s="17">
        <v>0.38</v>
      </c>
      <c r="E44" s="17">
        <v>0.36</v>
      </c>
      <c r="F44" s="17">
        <v>0.36</v>
      </c>
      <c r="G44" s="24">
        <v>0.36</v>
      </c>
      <c r="H44" s="25">
        <v>0</v>
      </c>
      <c r="I44" s="26">
        <v>-2.0000000000000018E-2</v>
      </c>
      <c r="J44" s="18">
        <v>-5.2631578947368474E-2</v>
      </c>
      <c r="K44" s="27">
        <v>389821</v>
      </c>
      <c r="L44" s="27">
        <v>144051.14000000001</v>
      </c>
      <c r="M44" s="19">
        <v>344.61995215311009</v>
      </c>
      <c r="N44" s="19">
        <v>792</v>
      </c>
      <c r="O44" s="20">
        <v>0.3695315029205713</v>
      </c>
      <c r="P44" s="18">
        <v>-7.6923076923076983E-2</v>
      </c>
      <c r="Q44" s="17">
        <v>0.4</v>
      </c>
      <c r="R44" s="17">
        <v>0.31</v>
      </c>
      <c r="S44" s="29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3">
        <v>40</v>
      </c>
      <c r="B45" s="23" t="s">
        <v>50</v>
      </c>
      <c r="C45" s="17">
        <v>7.9</v>
      </c>
      <c r="D45" s="17">
        <v>7.9</v>
      </c>
      <c r="E45" s="17">
        <v>7.15</v>
      </c>
      <c r="F45" s="17">
        <v>7.15</v>
      </c>
      <c r="G45" s="24">
        <v>7.15</v>
      </c>
      <c r="H45" s="25">
        <v>0</v>
      </c>
      <c r="I45" s="26">
        <v>-0.75</v>
      </c>
      <c r="J45" s="18">
        <v>-9.4936708860759444E-2</v>
      </c>
      <c r="K45" s="27">
        <v>725211</v>
      </c>
      <c r="L45" s="27">
        <v>5214329.9000000004</v>
      </c>
      <c r="M45" s="19">
        <v>12474.473444976078</v>
      </c>
      <c r="N45" s="19">
        <v>8550.516889200002</v>
      </c>
      <c r="O45" s="20">
        <v>7.1900866092764728</v>
      </c>
      <c r="P45" s="18">
        <v>0.20168067226890751</v>
      </c>
      <c r="Q45" s="17">
        <v>8.35</v>
      </c>
      <c r="R45" s="17">
        <v>5.65</v>
      </c>
      <c r="S45" s="29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3">
        <v>41</v>
      </c>
      <c r="B46" s="23" t="s">
        <v>126</v>
      </c>
      <c r="C46" s="17">
        <v>3.78</v>
      </c>
      <c r="D46" s="17">
        <v>3.78</v>
      </c>
      <c r="E46" s="17">
        <v>3.78</v>
      </c>
      <c r="F46" s="17">
        <v>3.78</v>
      </c>
      <c r="G46" s="24">
        <v>3.78</v>
      </c>
      <c r="H46" s="25">
        <v>0</v>
      </c>
      <c r="I46" s="26">
        <v>0</v>
      </c>
      <c r="J46" s="18">
        <v>0</v>
      </c>
      <c r="K46" s="27">
        <v>130</v>
      </c>
      <c r="L46" s="27">
        <v>491.4</v>
      </c>
      <c r="M46" s="19">
        <v>1.1755980861244018</v>
      </c>
      <c r="N46" s="19">
        <v>3024</v>
      </c>
      <c r="O46" s="20">
        <v>3.78</v>
      </c>
      <c r="P46" s="18">
        <v>-9.7852028639618283E-2</v>
      </c>
      <c r="Q46" s="17">
        <v>4.1900000000000004</v>
      </c>
      <c r="R46" s="17">
        <v>3.78</v>
      </c>
      <c r="S46" s="29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3">
        <v>42</v>
      </c>
      <c r="B47" s="23" t="s">
        <v>87</v>
      </c>
      <c r="C47" s="17">
        <v>23.9</v>
      </c>
      <c r="D47" s="17">
        <v>23.9</v>
      </c>
      <c r="E47" s="17">
        <v>24</v>
      </c>
      <c r="F47" s="17">
        <v>23.9</v>
      </c>
      <c r="G47" s="24">
        <v>23.95</v>
      </c>
      <c r="H47" s="25">
        <v>4.1841004184099972E-3</v>
      </c>
      <c r="I47" s="26">
        <v>5.0000000000000711E-2</v>
      </c>
      <c r="J47" s="18">
        <v>2.0920502092049986E-3</v>
      </c>
      <c r="K47" s="27">
        <v>10264748</v>
      </c>
      <c r="L47" s="27">
        <v>245893553.65000001</v>
      </c>
      <c r="M47" s="19">
        <v>588262.09007177036</v>
      </c>
      <c r="N47" s="19">
        <v>704876.74231900007</v>
      </c>
      <c r="O47" s="20">
        <v>23.955147622718066</v>
      </c>
      <c r="P47" s="18">
        <v>-7.8846153846153899E-2</v>
      </c>
      <c r="Q47" s="17">
        <v>28</v>
      </c>
      <c r="R47" s="17">
        <v>21.5</v>
      </c>
      <c r="S47" s="29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3">
        <v>43</v>
      </c>
      <c r="B48" s="23" t="s">
        <v>24</v>
      </c>
      <c r="C48" s="17">
        <v>98</v>
      </c>
      <c r="D48" s="17">
        <v>98</v>
      </c>
      <c r="E48" s="17">
        <v>98</v>
      </c>
      <c r="F48" s="17">
        <v>98</v>
      </c>
      <c r="G48" s="24">
        <v>98</v>
      </c>
      <c r="H48" s="25">
        <v>0</v>
      </c>
      <c r="I48" s="26">
        <v>0</v>
      </c>
      <c r="J48" s="18">
        <v>0</v>
      </c>
      <c r="K48" s="27">
        <v>786803</v>
      </c>
      <c r="L48" s="27">
        <v>71232320.75</v>
      </c>
      <c r="M48" s="19">
        <v>170412.25059808613</v>
      </c>
      <c r="N48" s="19">
        <v>214657.51626199999</v>
      </c>
      <c r="O48" s="20">
        <v>90.533870295359833</v>
      </c>
      <c r="P48" s="18">
        <v>1.5128205128205128</v>
      </c>
      <c r="Q48" s="17">
        <v>110</v>
      </c>
      <c r="R48" s="17">
        <v>39</v>
      </c>
      <c r="S48" s="29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3">
        <v>44</v>
      </c>
      <c r="B49" s="23" t="s">
        <v>45</v>
      </c>
      <c r="C49" s="17">
        <v>3.75</v>
      </c>
      <c r="D49" s="17">
        <v>3.75</v>
      </c>
      <c r="E49" s="17">
        <v>3.83</v>
      </c>
      <c r="F49" s="17">
        <v>3.79</v>
      </c>
      <c r="G49" s="24">
        <v>3.83</v>
      </c>
      <c r="H49" s="25">
        <v>1.055408970976246E-2</v>
      </c>
      <c r="I49" s="26">
        <v>8.0000000000000071E-2</v>
      </c>
      <c r="J49" s="18">
        <v>2.1333333333333426E-2</v>
      </c>
      <c r="K49" s="27">
        <v>1227267</v>
      </c>
      <c r="L49" s="27">
        <v>4657909.46</v>
      </c>
      <c r="M49" s="19">
        <v>11143.324066985646</v>
      </c>
      <c r="N49" s="19">
        <v>30372.657030140002</v>
      </c>
      <c r="O49" s="20">
        <v>3.7953513457136872</v>
      </c>
      <c r="P49" s="18">
        <v>0.12647058823529411</v>
      </c>
      <c r="Q49" s="17">
        <v>4.0199999999999996</v>
      </c>
      <c r="R49" s="17">
        <v>3.2</v>
      </c>
      <c r="S49" s="2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3">
        <v>45</v>
      </c>
      <c r="B50" s="23" t="s">
        <v>100</v>
      </c>
      <c r="C50" s="17">
        <v>1.1399999999999999</v>
      </c>
      <c r="D50" s="17">
        <v>1.1399999999999999</v>
      </c>
      <c r="E50" s="17">
        <v>1.1499999999999999</v>
      </c>
      <c r="F50" s="17">
        <v>1.1000000000000001</v>
      </c>
      <c r="G50" s="24">
        <v>1.1000000000000001</v>
      </c>
      <c r="H50" s="25">
        <v>4.5454545454545192E-2</v>
      </c>
      <c r="I50" s="26">
        <v>-3.9999999999999813E-2</v>
      </c>
      <c r="J50" s="18">
        <v>-3.5087719298245501E-2</v>
      </c>
      <c r="K50" s="27">
        <v>11375705</v>
      </c>
      <c r="L50" s="27">
        <v>12628074.119999999</v>
      </c>
      <c r="M50" s="19">
        <v>30210.703636363636</v>
      </c>
      <c r="N50" s="19">
        <v>2286.6760389000001</v>
      </c>
      <c r="O50" s="20">
        <v>1.1100915609186419</v>
      </c>
      <c r="P50" s="18">
        <v>-9.8360655737704805E-2</v>
      </c>
      <c r="Q50" s="17">
        <v>1.55</v>
      </c>
      <c r="R50" s="17">
        <v>1.1000000000000001</v>
      </c>
      <c r="S50" s="29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3">
        <v>46</v>
      </c>
      <c r="B51" s="23" t="s">
        <v>105</v>
      </c>
      <c r="C51" s="17">
        <v>9.4499999999999993</v>
      </c>
      <c r="D51" s="17">
        <v>9.4499999999999993</v>
      </c>
      <c r="E51" s="17">
        <v>9.4499999999999993</v>
      </c>
      <c r="F51" s="17">
        <v>9.4499999999999993</v>
      </c>
      <c r="G51" s="24">
        <v>9.4499999999999993</v>
      </c>
      <c r="H51" s="25">
        <v>0</v>
      </c>
      <c r="I51" s="26">
        <v>0</v>
      </c>
      <c r="J51" s="18">
        <v>0</v>
      </c>
      <c r="K51" s="27">
        <v>39000</v>
      </c>
      <c r="L51" s="27">
        <v>395566.25</v>
      </c>
      <c r="M51" s="19">
        <v>946.33074162679429</v>
      </c>
      <c r="N51" s="19">
        <v>3933.5124716999999</v>
      </c>
      <c r="O51" s="20">
        <v>10.142724358974359</v>
      </c>
      <c r="P51" s="18">
        <v>0</v>
      </c>
      <c r="Q51" s="17">
        <v>9.5</v>
      </c>
      <c r="R51" s="17">
        <v>8.6</v>
      </c>
      <c r="S51" s="29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3">
        <v>47</v>
      </c>
      <c r="B52" s="23" t="s">
        <v>127</v>
      </c>
      <c r="C52" s="17">
        <v>1.27</v>
      </c>
      <c r="D52" s="17">
        <v>1.27</v>
      </c>
      <c r="E52" s="17">
        <v>1.27</v>
      </c>
      <c r="F52" s="17">
        <v>1.27</v>
      </c>
      <c r="G52" s="24">
        <v>1.27</v>
      </c>
      <c r="H52" s="25">
        <v>0</v>
      </c>
      <c r="I52" s="26">
        <v>0</v>
      </c>
      <c r="J52" s="18">
        <v>0</v>
      </c>
      <c r="K52" s="27">
        <v>50</v>
      </c>
      <c r="L52" s="27">
        <v>66</v>
      </c>
      <c r="M52" s="19">
        <v>0.15789473684210525</v>
      </c>
      <c r="N52" s="19">
        <v>5296.4787643999998</v>
      </c>
      <c r="O52" s="20">
        <v>1.32</v>
      </c>
      <c r="P52" s="18">
        <v>-3.7878787878787956E-2</v>
      </c>
      <c r="Q52" s="17">
        <v>1.32</v>
      </c>
      <c r="R52" s="17">
        <v>1.27</v>
      </c>
      <c r="S52" s="29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3">
        <v>48</v>
      </c>
      <c r="B53" s="23" t="s">
        <v>58</v>
      </c>
      <c r="C53" s="31">
        <v>8.8000000000000007</v>
      </c>
      <c r="D53" s="17">
        <v>8.8000000000000007</v>
      </c>
      <c r="E53" s="17">
        <v>8.5</v>
      </c>
      <c r="F53" s="17">
        <v>7.95</v>
      </c>
      <c r="G53" s="24">
        <v>8</v>
      </c>
      <c r="H53" s="25">
        <v>6.9182389937106903E-2</v>
      </c>
      <c r="I53" s="26">
        <v>-0.80000000000000071</v>
      </c>
      <c r="J53" s="18">
        <v>-9.0909090909090939E-2</v>
      </c>
      <c r="K53" s="27">
        <v>16211327</v>
      </c>
      <c r="L53" s="27">
        <v>130237217.5</v>
      </c>
      <c r="M53" s="19">
        <v>311572.29066985648</v>
      </c>
      <c r="N53" s="19">
        <v>214896.5484</v>
      </c>
      <c r="O53" s="20">
        <v>8.0337172583095757</v>
      </c>
      <c r="P53" s="18">
        <v>0.61616161616161613</v>
      </c>
      <c r="Q53" s="17">
        <v>9.75</v>
      </c>
      <c r="R53" s="17">
        <v>4.4000000000000004</v>
      </c>
      <c r="S53" s="29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3">
        <v>49</v>
      </c>
      <c r="B54" s="23" t="s">
        <v>73</v>
      </c>
      <c r="C54" s="17">
        <v>0.9</v>
      </c>
      <c r="D54" s="17">
        <v>0.9</v>
      </c>
      <c r="E54" s="17">
        <v>0.9</v>
      </c>
      <c r="F54" s="17">
        <v>0.84</v>
      </c>
      <c r="G54" s="24">
        <v>0.89</v>
      </c>
      <c r="H54" s="25">
        <v>7.1428571428571397E-2</v>
      </c>
      <c r="I54" s="26">
        <v>-1.0000000000000009E-2</v>
      </c>
      <c r="J54" s="18">
        <v>-1.1111111111111072E-2</v>
      </c>
      <c r="K54" s="27">
        <v>87416065</v>
      </c>
      <c r="L54" s="27">
        <v>77857596.569999993</v>
      </c>
      <c r="M54" s="19">
        <v>186262.19275119615</v>
      </c>
      <c r="N54" s="19">
        <v>26223.181876999999</v>
      </c>
      <c r="O54" s="20">
        <v>0.89065547127979272</v>
      </c>
      <c r="P54" s="18">
        <v>0.58928571428571419</v>
      </c>
      <c r="Q54" s="17">
        <v>0.9</v>
      </c>
      <c r="R54" s="17">
        <v>0.57999999999999996</v>
      </c>
      <c r="S54" s="29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3">
        <v>50</v>
      </c>
      <c r="B55" s="23" t="s">
        <v>88</v>
      </c>
      <c r="C55" s="17">
        <v>0.3</v>
      </c>
      <c r="D55" s="17">
        <v>0.3</v>
      </c>
      <c r="E55" s="17">
        <v>0.32</v>
      </c>
      <c r="F55" s="17">
        <v>0.3</v>
      </c>
      <c r="G55" s="24">
        <v>0.32</v>
      </c>
      <c r="H55" s="25">
        <v>6.6666666666666652E-2</v>
      </c>
      <c r="I55" s="26">
        <v>2.0000000000000018E-2</v>
      </c>
      <c r="J55" s="18">
        <v>6.6666666666666652E-2</v>
      </c>
      <c r="K55" s="27">
        <v>3140606</v>
      </c>
      <c r="L55" s="27">
        <v>956227.12</v>
      </c>
      <c r="M55" s="19">
        <v>2287.6246889952154</v>
      </c>
      <c r="N55" s="19">
        <v>2004.0645491199998</v>
      </c>
      <c r="O55" s="20">
        <v>0.30447216874705074</v>
      </c>
      <c r="P55" s="18">
        <v>-0.17948717948717952</v>
      </c>
      <c r="Q55" s="17">
        <v>0.45</v>
      </c>
      <c r="R55" s="17">
        <v>0.3</v>
      </c>
      <c r="S55" s="2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3">
        <v>51</v>
      </c>
      <c r="B56" s="23" t="s">
        <v>48</v>
      </c>
      <c r="C56" s="17">
        <v>29.8</v>
      </c>
      <c r="D56" s="17">
        <v>29.8</v>
      </c>
      <c r="E56" s="17">
        <v>29.8</v>
      </c>
      <c r="F56" s="17">
        <v>29.8</v>
      </c>
      <c r="G56" s="24">
        <v>29.8</v>
      </c>
      <c r="H56" s="25">
        <v>0</v>
      </c>
      <c r="I56" s="26">
        <v>0</v>
      </c>
      <c r="J56" s="18">
        <v>0</v>
      </c>
      <c r="K56" s="27">
        <v>436612</v>
      </c>
      <c r="L56" s="27">
        <v>13068080.050000001</v>
      </c>
      <c r="M56" s="19">
        <v>31263.349401913878</v>
      </c>
      <c r="N56" s="19">
        <v>47203.200000000004</v>
      </c>
      <c r="O56" s="20">
        <v>29.930647920808408</v>
      </c>
      <c r="P56" s="18">
        <v>0.33333333333333326</v>
      </c>
      <c r="Q56" s="17">
        <v>30.4</v>
      </c>
      <c r="R56" s="17">
        <v>21.8</v>
      </c>
      <c r="S56" s="2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3">
        <v>52</v>
      </c>
      <c r="B57" s="23" t="s">
        <v>101</v>
      </c>
      <c r="C57" s="17">
        <v>0.71</v>
      </c>
      <c r="D57" s="17">
        <v>0.71</v>
      </c>
      <c r="E57" s="17">
        <v>0.71</v>
      </c>
      <c r="F57" s="17">
        <v>0.71</v>
      </c>
      <c r="G57" s="24">
        <v>0.71</v>
      </c>
      <c r="H57" s="25">
        <v>0</v>
      </c>
      <c r="I57" s="26">
        <v>0</v>
      </c>
      <c r="J57" s="18">
        <v>0</v>
      </c>
      <c r="K57" s="27">
        <v>2435</v>
      </c>
      <c r="L57" s="27">
        <v>1668.4</v>
      </c>
      <c r="M57" s="19">
        <v>3.9913875598086128</v>
      </c>
      <c r="N57" s="19">
        <v>276.29750251999997</v>
      </c>
      <c r="O57" s="20">
        <v>0.68517453798767969</v>
      </c>
      <c r="P57" s="18">
        <v>-1.3888888888888951E-2</v>
      </c>
      <c r="Q57" s="17">
        <v>0.86</v>
      </c>
      <c r="R57" s="17">
        <v>0.71</v>
      </c>
      <c r="S57" s="2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3">
        <v>53</v>
      </c>
      <c r="B58" s="23" t="s">
        <v>64</v>
      </c>
      <c r="C58" s="17">
        <v>1.1399999999999999</v>
      </c>
      <c r="D58" s="17">
        <v>1.1399999999999999</v>
      </c>
      <c r="E58" s="17">
        <v>1.1200000000000001</v>
      </c>
      <c r="F58" s="17">
        <v>1.1200000000000001</v>
      </c>
      <c r="G58" s="24">
        <v>1.1200000000000001</v>
      </c>
      <c r="H58" s="25">
        <v>0</v>
      </c>
      <c r="I58" s="26">
        <v>-1.9999999999999796E-2</v>
      </c>
      <c r="J58" s="18">
        <v>-1.754385964912264E-2</v>
      </c>
      <c r="K58" s="27">
        <v>354050</v>
      </c>
      <c r="L58" s="27">
        <v>396118.5</v>
      </c>
      <c r="M58" s="19">
        <v>947.6519138755981</v>
      </c>
      <c r="N58" s="19">
        <v>8202.2454315200011</v>
      </c>
      <c r="O58" s="20">
        <v>1.1188207880242904</v>
      </c>
      <c r="P58" s="18">
        <v>6.6666666666666652E-2</v>
      </c>
      <c r="Q58" s="17">
        <v>1.1499999999999999</v>
      </c>
      <c r="R58" s="17">
        <v>1</v>
      </c>
      <c r="S58" s="29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3">
        <v>54</v>
      </c>
      <c r="B59" s="23" t="s">
        <v>74</v>
      </c>
      <c r="C59" s="17">
        <v>2.5</v>
      </c>
      <c r="D59" s="17">
        <v>2.5</v>
      </c>
      <c r="E59" s="17">
        <v>2.5</v>
      </c>
      <c r="F59" s="17">
        <v>2.5</v>
      </c>
      <c r="G59" s="24">
        <v>2.5</v>
      </c>
      <c r="H59" s="25">
        <v>0</v>
      </c>
      <c r="I59" s="26">
        <v>0</v>
      </c>
      <c r="J59" s="18">
        <v>0</v>
      </c>
      <c r="K59" s="27">
        <v>49273</v>
      </c>
      <c r="L59" s="27">
        <v>115764.18</v>
      </c>
      <c r="M59" s="19">
        <v>276.94779904306216</v>
      </c>
      <c r="N59" s="19">
        <v>1928.625</v>
      </c>
      <c r="O59" s="20">
        <v>2.3494445233697969</v>
      </c>
      <c r="P59" s="18">
        <v>1.1367521367521367</v>
      </c>
      <c r="Q59" s="17">
        <v>2.66</v>
      </c>
      <c r="R59" s="17">
        <v>1.17</v>
      </c>
      <c r="S59" s="2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3">
        <v>55</v>
      </c>
      <c r="B60" s="23" t="s">
        <v>107</v>
      </c>
      <c r="C60" s="17">
        <v>0.6</v>
      </c>
      <c r="D60" s="17">
        <v>0.6</v>
      </c>
      <c r="E60" s="17">
        <v>0.64</v>
      </c>
      <c r="F60" s="17">
        <v>0.64</v>
      </c>
      <c r="G60" s="24">
        <v>0.64</v>
      </c>
      <c r="H60" s="25">
        <v>0</v>
      </c>
      <c r="I60" s="26">
        <v>4.0000000000000036E-2</v>
      </c>
      <c r="J60" s="18">
        <v>6.6666666666666652E-2</v>
      </c>
      <c r="K60" s="27">
        <v>195517</v>
      </c>
      <c r="L60" s="27">
        <v>122654.92</v>
      </c>
      <c r="M60" s="19">
        <v>293.43282296650716</v>
      </c>
      <c r="N60" s="19">
        <v>6399.9999961599997</v>
      </c>
      <c r="O60" s="20">
        <v>0.6273363441542168</v>
      </c>
      <c r="P60" s="18">
        <v>0.25490196078431371</v>
      </c>
      <c r="Q60" s="17">
        <v>0.69</v>
      </c>
      <c r="R60" s="17">
        <v>0.46</v>
      </c>
      <c r="S60" s="29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3">
        <v>56</v>
      </c>
      <c r="B61" s="23" t="s">
        <v>76</v>
      </c>
      <c r="C61" s="17">
        <v>1.7</v>
      </c>
      <c r="D61" s="17">
        <v>1.7</v>
      </c>
      <c r="E61" s="17">
        <v>1.7</v>
      </c>
      <c r="F61" s="17">
        <v>1.7</v>
      </c>
      <c r="G61" s="24">
        <v>1.7</v>
      </c>
      <c r="H61" s="25">
        <v>0</v>
      </c>
      <c r="I61" s="26">
        <v>0</v>
      </c>
      <c r="J61" s="18">
        <v>0</v>
      </c>
      <c r="K61" s="27">
        <v>104208</v>
      </c>
      <c r="L61" s="27">
        <v>173727.2</v>
      </c>
      <c r="M61" s="19">
        <v>415.6153110047847</v>
      </c>
      <c r="N61" s="19">
        <v>5099.9990105999996</v>
      </c>
      <c r="O61" s="20">
        <v>1.6671196069399663</v>
      </c>
      <c r="P61" s="18">
        <v>-0.20930232558139539</v>
      </c>
      <c r="Q61" s="17">
        <v>2.15</v>
      </c>
      <c r="R61" s="17">
        <v>1.42</v>
      </c>
      <c r="S61" s="29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3">
        <v>57</v>
      </c>
      <c r="B62" s="23" t="s">
        <v>75</v>
      </c>
      <c r="C62" s="17">
        <v>2.2000000000000002</v>
      </c>
      <c r="D62" s="17">
        <v>2.2000000000000002</v>
      </c>
      <c r="E62" s="17">
        <v>2.2000000000000002</v>
      </c>
      <c r="F62" s="17">
        <v>2.2000000000000002</v>
      </c>
      <c r="G62" s="24">
        <v>2.2000000000000002</v>
      </c>
      <c r="H62" s="25">
        <v>0</v>
      </c>
      <c r="I62" s="26">
        <v>0</v>
      </c>
      <c r="J62" s="18">
        <v>0</v>
      </c>
      <c r="K62" s="27">
        <v>333564</v>
      </c>
      <c r="L62" s="27">
        <v>757218.49</v>
      </c>
      <c r="M62" s="19">
        <v>1811.5274880382774</v>
      </c>
      <c r="N62" s="19">
        <v>79200</v>
      </c>
      <c r="O62" s="20">
        <v>2.2700845714765383</v>
      </c>
      <c r="P62" s="18">
        <v>-5.1724137931034364E-2</v>
      </c>
      <c r="Q62" s="17">
        <v>2.6</v>
      </c>
      <c r="R62" s="17">
        <v>2.15</v>
      </c>
      <c r="S62" s="29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3">
        <v>58</v>
      </c>
      <c r="B63" s="23" t="s">
        <v>44</v>
      </c>
      <c r="C63" s="31">
        <v>5.05</v>
      </c>
      <c r="D63" s="17">
        <v>5.05</v>
      </c>
      <c r="E63" s="17">
        <v>5</v>
      </c>
      <c r="F63" s="17">
        <v>5</v>
      </c>
      <c r="G63" s="24">
        <v>5</v>
      </c>
      <c r="H63" s="25">
        <v>0</v>
      </c>
      <c r="I63" s="26">
        <v>-4.9999999999999822E-2</v>
      </c>
      <c r="J63" s="18">
        <v>-9.9009900990099098E-3</v>
      </c>
      <c r="K63" s="27">
        <v>492333</v>
      </c>
      <c r="L63" s="27">
        <v>2455683.9500000002</v>
      </c>
      <c r="M63" s="19">
        <v>5874.8419856459332</v>
      </c>
      <c r="N63" s="19">
        <v>8626.1744299999991</v>
      </c>
      <c r="O63" s="20">
        <v>4.9878516166903299</v>
      </c>
      <c r="P63" s="18">
        <v>0.2437810945273633</v>
      </c>
      <c r="Q63" s="17">
        <v>5.45</v>
      </c>
      <c r="R63" s="17">
        <v>4.0199999999999996</v>
      </c>
      <c r="S63" s="29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3">
        <v>59</v>
      </c>
      <c r="B64" s="23" t="s">
        <v>79</v>
      </c>
      <c r="C64" s="17">
        <v>0.25</v>
      </c>
      <c r="D64" s="17">
        <v>0.25</v>
      </c>
      <c r="E64" s="17">
        <v>0.25</v>
      </c>
      <c r="F64" s="17">
        <v>0.25</v>
      </c>
      <c r="G64" s="24">
        <v>0.25</v>
      </c>
      <c r="H64" s="25">
        <v>0</v>
      </c>
      <c r="I64" s="26">
        <v>0</v>
      </c>
      <c r="J64" s="18">
        <v>0</v>
      </c>
      <c r="K64" s="27">
        <v>814654</v>
      </c>
      <c r="L64" s="27">
        <v>204743.5</v>
      </c>
      <c r="M64" s="19">
        <v>489.81698564593302</v>
      </c>
      <c r="N64" s="19">
        <v>2793.1833775</v>
      </c>
      <c r="O64" s="20">
        <v>0.25132571619362332</v>
      </c>
      <c r="P64" s="18">
        <v>-0.24242424242424243</v>
      </c>
      <c r="Q64" s="17">
        <v>0.32</v>
      </c>
      <c r="R64" s="17">
        <v>0.24</v>
      </c>
      <c r="S64" s="29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3">
        <v>60</v>
      </c>
      <c r="B65" s="23" t="s">
        <v>108</v>
      </c>
      <c r="C65" s="17">
        <v>3</v>
      </c>
      <c r="D65" s="17">
        <v>3</v>
      </c>
      <c r="E65" s="17">
        <v>3</v>
      </c>
      <c r="F65" s="17">
        <v>3</v>
      </c>
      <c r="G65" s="24">
        <v>3</v>
      </c>
      <c r="H65" s="25">
        <v>0</v>
      </c>
      <c r="I65" s="26">
        <v>0</v>
      </c>
      <c r="J65" s="18">
        <v>0</v>
      </c>
      <c r="K65" s="27">
        <v>7334</v>
      </c>
      <c r="L65" s="27">
        <v>21327.74</v>
      </c>
      <c r="M65" s="19">
        <v>51.023301435406701</v>
      </c>
      <c r="N65" s="19">
        <v>1593.7131689999999</v>
      </c>
      <c r="O65" s="20">
        <v>2.9080638123806928</v>
      </c>
      <c r="P65" s="18">
        <v>5.5217391304347823</v>
      </c>
      <c r="Q65" s="17">
        <v>3</v>
      </c>
      <c r="R65" s="17">
        <v>0.46</v>
      </c>
      <c r="S65" s="29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3">
        <v>61</v>
      </c>
      <c r="B66" s="23" t="s">
        <v>109</v>
      </c>
      <c r="C66" s="31">
        <v>2.1800000000000002</v>
      </c>
      <c r="D66" s="17">
        <v>2.1800000000000002</v>
      </c>
      <c r="E66" s="17">
        <v>2.1800000000000002</v>
      </c>
      <c r="F66" s="17">
        <v>2.1800000000000002</v>
      </c>
      <c r="G66" s="24">
        <v>2.1800000000000002</v>
      </c>
      <c r="H66" s="25">
        <v>0</v>
      </c>
      <c r="I66" s="26">
        <v>0</v>
      </c>
      <c r="J66" s="18">
        <v>0</v>
      </c>
      <c r="K66" s="27">
        <v>2384</v>
      </c>
      <c r="L66" s="27">
        <v>4796.5</v>
      </c>
      <c r="M66" s="19">
        <v>11.474880382775119</v>
      </c>
      <c r="N66" s="19">
        <v>2156.3728875000002</v>
      </c>
      <c r="O66" s="20">
        <v>2.0119546979865772</v>
      </c>
      <c r="P66" s="18">
        <v>9.5477386934673447E-2</v>
      </c>
      <c r="Q66" s="17">
        <v>2.1800000000000002</v>
      </c>
      <c r="R66" s="17">
        <v>1.99</v>
      </c>
      <c r="S66" s="29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3">
        <v>62</v>
      </c>
      <c r="B67" s="23" t="s">
        <v>89</v>
      </c>
      <c r="C67" s="31">
        <v>12.4</v>
      </c>
      <c r="D67" s="17">
        <v>12.4</v>
      </c>
      <c r="E67" s="17">
        <v>12.4</v>
      </c>
      <c r="F67" s="17">
        <v>12.4</v>
      </c>
      <c r="G67" s="24">
        <v>12.4</v>
      </c>
      <c r="H67" s="25">
        <v>0</v>
      </c>
      <c r="I67" s="26">
        <v>0</v>
      </c>
      <c r="J67" s="18">
        <v>0</v>
      </c>
      <c r="K67" s="27">
        <v>25677</v>
      </c>
      <c r="L67" s="27">
        <v>330187.95</v>
      </c>
      <c r="M67" s="19">
        <v>789.92332535885168</v>
      </c>
      <c r="N67" s="19">
        <v>3779.3514467999998</v>
      </c>
      <c r="O67" s="20">
        <v>12.859288468279004</v>
      </c>
      <c r="P67" s="18">
        <v>4.0485829959515662E-3</v>
      </c>
      <c r="Q67" s="17">
        <v>13.55</v>
      </c>
      <c r="R67" s="17">
        <v>12.2</v>
      </c>
      <c r="S67" s="29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3">
        <v>63</v>
      </c>
      <c r="B68" s="23" t="s">
        <v>61</v>
      </c>
      <c r="C68" s="17">
        <v>261.60000000000002</v>
      </c>
      <c r="D68" s="17">
        <v>261.60000000000002</v>
      </c>
      <c r="E68" s="17">
        <v>260</v>
      </c>
      <c r="F68" s="17">
        <v>260</v>
      </c>
      <c r="G68" s="24">
        <v>260</v>
      </c>
      <c r="H68" s="25">
        <v>0</v>
      </c>
      <c r="I68" s="26">
        <v>-1.6000000000000227</v>
      </c>
      <c r="J68" s="18">
        <v>-6.1162079510703737E-3</v>
      </c>
      <c r="K68" s="27">
        <v>2751341</v>
      </c>
      <c r="L68" s="27">
        <v>715648714.79999995</v>
      </c>
      <c r="M68" s="19">
        <v>1712078.2650717702</v>
      </c>
      <c r="N68" s="19">
        <v>5292173.3930000002</v>
      </c>
      <c r="O68" s="20">
        <v>260.1090576558849</v>
      </c>
      <c r="P68" s="18">
        <v>0.31979695431472077</v>
      </c>
      <c r="Q68" s="17">
        <v>262.10000000000002</v>
      </c>
      <c r="R68" s="17">
        <v>185.5</v>
      </c>
      <c r="S68" s="29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3">
        <v>64</v>
      </c>
      <c r="B69" s="23" t="s">
        <v>90</v>
      </c>
      <c r="C69" s="17">
        <v>0.22</v>
      </c>
      <c r="D69" s="17">
        <v>0.22</v>
      </c>
      <c r="E69" s="17">
        <v>0.21</v>
      </c>
      <c r="F69" s="17">
        <v>0.21</v>
      </c>
      <c r="G69" s="24">
        <v>0.21</v>
      </c>
      <c r="H69" s="25">
        <v>0</v>
      </c>
      <c r="I69" s="26">
        <v>-1.0000000000000009E-2</v>
      </c>
      <c r="J69" s="18">
        <v>-4.5454545454545525E-2</v>
      </c>
      <c r="K69" s="27">
        <v>1724137</v>
      </c>
      <c r="L69" s="27">
        <v>362817.4</v>
      </c>
      <c r="M69" s="19">
        <v>867.98421052631579</v>
      </c>
      <c r="N69" s="19">
        <v>895.00712406000002</v>
      </c>
      <c r="O69" s="20">
        <v>0.21043420563447104</v>
      </c>
      <c r="P69" s="18">
        <v>4.9999999999999822E-2</v>
      </c>
      <c r="Q69" s="17">
        <v>0.25</v>
      </c>
      <c r="R69" s="17">
        <v>0.2</v>
      </c>
      <c r="S69" s="2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3">
        <v>65</v>
      </c>
      <c r="B70" s="23" t="s">
        <v>43</v>
      </c>
      <c r="C70" s="31">
        <v>6.79</v>
      </c>
      <c r="D70" s="17">
        <v>6.79</v>
      </c>
      <c r="E70" s="17">
        <v>6.8</v>
      </c>
      <c r="F70" s="17">
        <v>6.75</v>
      </c>
      <c r="G70" s="24">
        <v>6.79</v>
      </c>
      <c r="H70" s="25">
        <v>7.4074074074073071E-3</v>
      </c>
      <c r="I70" s="26">
        <v>0</v>
      </c>
      <c r="J70" s="18">
        <v>0</v>
      </c>
      <c r="K70" s="27">
        <v>1731478</v>
      </c>
      <c r="L70" s="27">
        <v>11734405.689999999</v>
      </c>
      <c r="M70" s="19">
        <v>28072.740885167463</v>
      </c>
      <c r="N70" s="19">
        <v>11028.4453125</v>
      </c>
      <c r="O70" s="20">
        <v>6.7771035439087299</v>
      </c>
      <c r="P70" s="18">
        <v>0.81550802139037426</v>
      </c>
      <c r="Q70" s="17">
        <v>7</v>
      </c>
      <c r="R70" s="17">
        <v>3.6</v>
      </c>
      <c r="S70" s="29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3">
        <v>66</v>
      </c>
      <c r="B71" s="23" t="s">
        <v>25</v>
      </c>
      <c r="C71" s="17">
        <v>12.6</v>
      </c>
      <c r="D71" s="17">
        <v>12.6</v>
      </c>
      <c r="E71" s="17">
        <v>12.85</v>
      </c>
      <c r="F71" s="17">
        <v>12.85</v>
      </c>
      <c r="G71" s="24">
        <v>12.85</v>
      </c>
      <c r="H71" s="25">
        <v>0</v>
      </c>
      <c r="I71" s="26">
        <v>0.25</v>
      </c>
      <c r="J71" s="18">
        <v>1.9841269841269771E-2</v>
      </c>
      <c r="K71" s="27">
        <v>374550</v>
      </c>
      <c r="L71" s="27">
        <v>4808120.5999999996</v>
      </c>
      <c r="M71" s="19">
        <v>11502.680861244018</v>
      </c>
      <c r="N71" s="19">
        <v>34045.2831573</v>
      </c>
      <c r="O71" s="20">
        <v>12.837059404618875</v>
      </c>
      <c r="P71" s="18">
        <v>-2.6515151515151492E-2</v>
      </c>
      <c r="Q71" s="17">
        <v>14.5</v>
      </c>
      <c r="R71" s="17">
        <v>11.7</v>
      </c>
      <c r="S71" s="29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3">
        <v>67</v>
      </c>
      <c r="B72" s="23" t="s">
        <v>26</v>
      </c>
      <c r="C72" s="17">
        <v>77</v>
      </c>
      <c r="D72" s="17">
        <v>77</v>
      </c>
      <c r="E72" s="17">
        <v>77</v>
      </c>
      <c r="F72" s="17">
        <v>77</v>
      </c>
      <c r="G72" s="24">
        <v>77</v>
      </c>
      <c r="H72" s="25">
        <v>0</v>
      </c>
      <c r="I72" s="26">
        <v>0</v>
      </c>
      <c r="J72" s="18">
        <v>0</v>
      </c>
      <c r="K72" s="27">
        <v>468340</v>
      </c>
      <c r="L72" s="27">
        <v>32455962</v>
      </c>
      <c r="M72" s="19">
        <v>77645.84210526316</v>
      </c>
      <c r="N72" s="19">
        <v>615761.45792700001</v>
      </c>
      <c r="O72" s="20">
        <v>69.3</v>
      </c>
      <c r="P72" s="18">
        <v>0.54</v>
      </c>
      <c r="Q72" s="17">
        <v>77</v>
      </c>
      <c r="R72" s="17">
        <v>40</v>
      </c>
      <c r="S72" s="29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3">
        <v>68</v>
      </c>
      <c r="B73" s="23" t="s">
        <v>117</v>
      </c>
      <c r="C73" s="17">
        <v>3.99</v>
      </c>
      <c r="D73" s="17">
        <v>3.99</v>
      </c>
      <c r="E73" s="17">
        <v>3.99</v>
      </c>
      <c r="F73" s="17">
        <v>3.99</v>
      </c>
      <c r="G73" s="24">
        <v>3.99</v>
      </c>
      <c r="H73" s="25">
        <v>0</v>
      </c>
      <c r="I73" s="26">
        <v>0</v>
      </c>
      <c r="J73" s="18">
        <v>0</v>
      </c>
      <c r="K73" s="27">
        <v>930</v>
      </c>
      <c r="L73" s="27">
        <v>3581.4</v>
      </c>
      <c r="M73" s="19">
        <v>8.5679425837320569</v>
      </c>
      <c r="N73" s="19">
        <v>430.92</v>
      </c>
      <c r="O73" s="20">
        <v>3.850967741935484</v>
      </c>
      <c r="P73" s="18">
        <v>0.33000000000000007</v>
      </c>
      <c r="Q73" s="17">
        <v>3.99</v>
      </c>
      <c r="R73" s="17">
        <v>3</v>
      </c>
      <c r="S73" s="29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3">
        <v>69</v>
      </c>
      <c r="B74" s="23" t="s">
        <v>63</v>
      </c>
      <c r="C74" s="17">
        <v>1.92</v>
      </c>
      <c r="D74" s="17">
        <v>1.92</v>
      </c>
      <c r="E74" s="17">
        <v>1.92</v>
      </c>
      <c r="F74" s="17">
        <v>1.76</v>
      </c>
      <c r="G74" s="24">
        <v>1.76</v>
      </c>
      <c r="H74" s="25">
        <v>9.0909090909090828E-2</v>
      </c>
      <c r="I74" s="26">
        <v>-0.15999999999999992</v>
      </c>
      <c r="J74" s="18">
        <v>-8.3333333333333259E-2</v>
      </c>
      <c r="K74" s="27">
        <v>1104712</v>
      </c>
      <c r="L74" s="27">
        <v>2064017.79</v>
      </c>
      <c r="M74" s="19">
        <v>4937.8416028708134</v>
      </c>
      <c r="N74" s="19">
        <v>3342.51651008</v>
      </c>
      <c r="O74" s="20">
        <v>1.8683763641564499</v>
      </c>
      <c r="P74" s="18">
        <v>5.7142857142857828E-3</v>
      </c>
      <c r="Q74" s="17">
        <v>1.98</v>
      </c>
      <c r="R74" s="17">
        <v>1.36</v>
      </c>
      <c r="S74" s="29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3">
        <v>70</v>
      </c>
      <c r="B75" s="23" t="s">
        <v>94</v>
      </c>
      <c r="C75" s="17">
        <v>3.95</v>
      </c>
      <c r="D75" s="17">
        <v>3.95</v>
      </c>
      <c r="E75" s="17">
        <v>3.95</v>
      </c>
      <c r="F75" s="17">
        <v>3.95</v>
      </c>
      <c r="G75" s="24">
        <v>3.95</v>
      </c>
      <c r="H75" s="25">
        <v>0</v>
      </c>
      <c r="I75" s="26">
        <v>0</v>
      </c>
      <c r="J75" s="18">
        <v>0</v>
      </c>
      <c r="K75" s="27">
        <v>28271</v>
      </c>
      <c r="L75" s="27">
        <v>114037.19</v>
      </c>
      <c r="M75" s="19">
        <v>272.81624401913876</v>
      </c>
      <c r="N75" s="19">
        <v>39630.174383000005</v>
      </c>
      <c r="O75" s="20">
        <v>4.0337161755862896</v>
      </c>
      <c r="P75" s="18">
        <v>-0.12222222222222223</v>
      </c>
      <c r="Q75" s="17">
        <v>4.5</v>
      </c>
      <c r="R75" s="17">
        <v>3.01</v>
      </c>
      <c r="S75" s="29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3">
        <v>71</v>
      </c>
      <c r="B76" s="23" t="s">
        <v>27</v>
      </c>
      <c r="C76" s="17">
        <v>1400</v>
      </c>
      <c r="D76" s="17">
        <v>1400</v>
      </c>
      <c r="E76" s="17">
        <v>1400</v>
      </c>
      <c r="F76" s="17">
        <v>1400</v>
      </c>
      <c r="G76" s="24">
        <v>1400</v>
      </c>
      <c r="H76" s="25">
        <v>0</v>
      </c>
      <c r="I76" s="26">
        <v>0</v>
      </c>
      <c r="J76" s="18">
        <v>0</v>
      </c>
      <c r="K76" s="27">
        <v>40322</v>
      </c>
      <c r="L76" s="27">
        <v>56475025.899999999</v>
      </c>
      <c r="M76" s="19">
        <v>135107.71746411483</v>
      </c>
      <c r="N76" s="19">
        <v>1109718.7527999999</v>
      </c>
      <c r="O76" s="20">
        <v>1400.6008109716779</v>
      </c>
      <c r="P76" s="18">
        <v>-0.10054609701252815</v>
      </c>
      <c r="Q76" s="17">
        <v>1556.5</v>
      </c>
      <c r="R76" s="17">
        <v>1395</v>
      </c>
      <c r="S76" s="29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3">
        <v>72</v>
      </c>
      <c r="B77" s="23" t="s">
        <v>92</v>
      </c>
      <c r="C77" s="17">
        <v>24</v>
      </c>
      <c r="D77" s="17">
        <v>24</v>
      </c>
      <c r="E77" s="17">
        <v>24</v>
      </c>
      <c r="F77" s="17">
        <v>24</v>
      </c>
      <c r="G77" s="24">
        <v>24</v>
      </c>
      <c r="H77" s="25">
        <v>0</v>
      </c>
      <c r="I77" s="26">
        <v>0</v>
      </c>
      <c r="J77" s="18">
        <v>0</v>
      </c>
      <c r="K77" s="27">
        <v>1911302</v>
      </c>
      <c r="L77" s="27">
        <v>45872380.399999999</v>
      </c>
      <c r="M77" s="19">
        <v>109742.53684210526</v>
      </c>
      <c r="N77" s="19">
        <v>47138.782032000003</v>
      </c>
      <c r="O77" s="20">
        <v>24.000592475705041</v>
      </c>
      <c r="P77" s="18">
        <v>0.20603015075376896</v>
      </c>
      <c r="Q77" s="17">
        <v>26.5</v>
      </c>
      <c r="R77" s="17">
        <v>19.05</v>
      </c>
      <c r="S77" s="29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3">
        <v>73</v>
      </c>
      <c r="B78" s="23" t="s">
        <v>114</v>
      </c>
      <c r="C78" s="17">
        <v>0.2</v>
      </c>
      <c r="D78" s="17">
        <v>0.2</v>
      </c>
      <c r="E78" s="17">
        <v>0.21</v>
      </c>
      <c r="F78" s="17">
        <v>0.21</v>
      </c>
      <c r="G78" s="24">
        <v>0.21</v>
      </c>
      <c r="H78" s="25">
        <v>0</v>
      </c>
      <c r="I78" s="26">
        <v>9.9999999999999811E-3</v>
      </c>
      <c r="J78" s="18">
        <v>4.9999999999999822E-2</v>
      </c>
      <c r="K78" s="27">
        <v>1500255</v>
      </c>
      <c r="L78" s="27">
        <v>314301</v>
      </c>
      <c r="M78" s="19">
        <v>751.91626794258377</v>
      </c>
      <c r="N78" s="19">
        <v>1625.29066728</v>
      </c>
      <c r="O78" s="20">
        <v>0.20949838527450335</v>
      </c>
      <c r="P78" s="18">
        <v>4.9999999999999822E-2</v>
      </c>
      <c r="Q78" s="17">
        <v>0.3</v>
      </c>
      <c r="R78" s="17">
        <v>0.2</v>
      </c>
      <c r="S78" s="29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3">
        <v>74</v>
      </c>
      <c r="B79" s="23" t="s">
        <v>103</v>
      </c>
      <c r="C79" s="31">
        <v>9.9499999999999993</v>
      </c>
      <c r="D79" s="17">
        <v>9.9499999999999993</v>
      </c>
      <c r="E79" s="17">
        <v>10.9</v>
      </c>
      <c r="F79" s="17">
        <v>10.9</v>
      </c>
      <c r="G79" s="24">
        <v>10.9</v>
      </c>
      <c r="H79" s="25">
        <v>0</v>
      </c>
      <c r="I79" s="26">
        <v>0.95000000000000107</v>
      </c>
      <c r="J79" s="18">
        <v>9.5477386934673447E-2</v>
      </c>
      <c r="K79" s="27">
        <v>732291</v>
      </c>
      <c r="L79" s="27">
        <v>7811515.5</v>
      </c>
      <c r="M79" s="19">
        <v>18687.836124401914</v>
      </c>
      <c r="N79" s="19">
        <v>1942.3799999999999</v>
      </c>
      <c r="O79" s="20">
        <v>10.667228601744389</v>
      </c>
      <c r="P79" s="18">
        <v>0.36250000000000004</v>
      </c>
      <c r="Q79" s="17">
        <v>10.9</v>
      </c>
      <c r="R79" s="17">
        <v>6.55</v>
      </c>
      <c r="S79" s="2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3">
        <v>75</v>
      </c>
      <c r="B80" s="23" t="s">
        <v>83</v>
      </c>
      <c r="C80" s="17">
        <v>2.12</v>
      </c>
      <c r="D80" s="17">
        <v>2.12</v>
      </c>
      <c r="E80" s="17">
        <v>2.12</v>
      </c>
      <c r="F80" s="17">
        <v>2.12</v>
      </c>
      <c r="G80" s="24">
        <v>2.12</v>
      </c>
      <c r="H80" s="25">
        <v>0</v>
      </c>
      <c r="I80" s="26">
        <v>0</v>
      </c>
      <c r="J80" s="18">
        <v>0</v>
      </c>
      <c r="K80" s="27">
        <v>27039</v>
      </c>
      <c r="L80" s="27">
        <v>57542.52</v>
      </c>
      <c r="M80" s="19">
        <v>137.66153110047847</v>
      </c>
      <c r="N80" s="19">
        <v>4847.6720639200003</v>
      </c>
      <c r="O80" s="20">
        <v>2.128130478198158</v>
      </c>
      <c r="P80" s="18">
        <v>0.24705882352941178</v>
      </c>
      <c r="Q80" s="17">
        <v>2.57</v>
      </c>
      <c r="R80" s="17">
        <v>1.7</v>
      </c>
      <c r="S80" s="29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3">
        <v>76</v>
      </c>
      <c r="B81" s="23" t="s">
        <v>56</v>
      </c>
      <c r="C81" s="17">
        <v>6.01</v>
      </c>
      <c r="D81" s="17">
        <v>6.01</v>
      </c>
      <c r="E81" s="17">
        <v>6.27</v>
      </c>
      <c r="F81" s="17">
        <v>6.01</v>
      </c>
      <c r="G81" s="24">
        <v>6.27</v>
      </c>
      <c r="H81" s="25">
        <v>4.3261231281197965E-2</v>
      </c>
      <c r="I81" s="26">
        <v>0.25999999999999979</v>
      </c>
      <c r="J81" s="18">
        <v>4.3261231281197965E-2</v>
      </c>
      <c r="K81" s="27">
        <v>5940703</v>
      </c>
      <c r="L81" s="27">
        <v>36275098.240000002</v>
      </c>
      <c r="M81" s="19">
        <v>86782.531674641155</v>
      </c>
      <c r="N81" s="19">
        <v>77944.9562496</v>
      </c>
      <c r="O81" s="20">
        <v>6.1061962262715372</v>
      </c>
      <c r="P81" s="18">
        <v>0.41855203619909487</v>
      </c>
      <c r="Q81" s="17">
        <v>6.44</v>
      </c>
      <c r="R81" s="17">
        <v>4.42</v>
      </c>
      <c r="S81" s="29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3">
        <v>77</v>
      </c>
      <c r="B82" s="23" t="s">
        <v>46</v>
      </c>
      <c r="C82" s="31">
        <v>215</v>
      </c>
      <c r="D82" s="17">
        <v>215</v>
      </c>
      <c r="E82" s="17">
        <v>215</v>
      </c>
      <c r="F82" s="17">
        <v>215</v>
      </c>
      <c r="G82" s="24">
        <v>215</v>
      </c>
      <c r="H82" s="25">
        <v>0</v>
      </c>
      <c r="I82" s="26">
        <v>0</v>
      </c>
      <c r="J82" s="18">
        <v>0</v>
      </c>
      <c r="K82" s="27">
        <v>775371</v>
      </c>
      <c r="L82" s="27">
        <v>168314551.59999999</v>
      </c>
      <c r="M82" s="19">
        <v>402666.39138755982</v>
      </c>
      <c r="N82" s="19">
        <v>205090.65</v>
      </c>
      <c r="O82" s="20">
        <v>217.07615012684249</v>
      </c>
      <c r="P82" s="18">
        <v>0.5140845070422535</v>
      </c>
      <c r="Q82" s="17">
        <v>215</v>
      </c>
      <c r="R82" s="17">
        <v>127.8</v>
      </c>
      <c r="S82" s="29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3">
        <v>78</v>
      </c>
      <c r="B83" s="23" t="s">
        <v>128</v>
      </c>
      <c r="C83" s="17">
        <v>1.6</v>
      </c>
      <c r="D83" s="17">
        <v>1.6</v>
      </c>
      <c r="E83" s="17">
        <v>1.6</v>
      </c>
      <c r="F83" s="17">
        <v>1.6</v>
      </c>
      <c r="G83" s="24">
        <v>1.6</v>
      </c>
      <c r="H83" s="25">
        <v>0</v>
      </c>
      <c r="I83" s="26">
        <v>0</v>
      </c>
      <c r="J83" s="18">
        <v>0</v>
      </c>
      <c r="K83" s="27">
        <v>12</v>
      </c>
      <c r="L83" s="27">
        <v>21.12</v>
      </c>
      <c r="M83" s="19">
        <v>5.052631578947369E-2</v>
      </c>
      <c r="N83" s="19">
        <v>346.9127168</v>
      </c>
      <c r="O83" s="20">
        <v>1.76</v>
      </c>
      <c r="P83" s="18">
        <v>-0.27272727272727271</v>
      </c>
      <c r="Q83" s="17">
        <v>2.2000000000000002</v>
      </c>
      <c r="R83" s="17">
        <v>1.6</v>
      </c>
      <c r="S83" s="29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3">
        <v>79</v>
      </c>
      <c r="B84" s="23" t="s">
        <v>129</v>
      </c>
      <c r="C84" s="17">
        <v>10</v>
      </c>
      <c r="D84" s="17">
        <v>10</v>
      </c>
      <c r="E84" s="17">
        <v>10</v>
      </c>
      <c r="F84" s="17">
        <v>10</v>
      </c>
      <c r="G84" s="24">
        <v>10</v>
      </c>
      <c r="H84" s="25">
        <v>0</v>
      </c>
      <c r="I84" s="26">
        <v>0</v>
      </c>
      <c r="J84" s="18">
        <v>0</v>
      </c>
      <c r="K84" s="27">
        <v>10</v>
      </c>
      <c r="L84" s="27">
        <v>90</v>
      </c>
      <c r="M84" s="19">
        <v>0.21531100478468901</v>
      </c>
      <c r="N84" s="19">
        <v>1230</v>
      </c>
      <c r="O84" s="20">
        <v>9</v>
      </c>
      <c r="P84" s="18">
        <v>0</v>
      </c>
      <c r="Q84" s="17">
        <v>10</v>
      </c>
      <c r="R84" s="17">
        <v>10</v>
      </c>
      <c r="S84" s="29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3">
        <v>80</v>
      </c>
      <c r="B85" s="23" t="s">
        <v>71</v>
      </c>
      <c r="C85" s="17">
        <v>200</v>
      </c>
      <c r="D85" s="17">
        <v>200</v>
      </c>
      <c r="E85" s="17">
        <v>200</v>
      </c>
      <c r="F85" s="17">
        <v>200</v>
      </c>
      <c r="G85" s="24">
        <v>200</v>
      </c>
      <c r="H85" s="25">
        <v>0</v>
      </c>
      <c r="I85" s="26">
        <v>0</v>
      </c>
      <c r="J85" s="18">
        <v>0</v>
      </c>
      <c r="K85" s="27">
        <v>993883</v>
      </c>
      <c r="L85" s="27">
        <v>195677746.5</v>
      </c>
      <c r="M85" s="19">
        <v>468128.58014354069</v>
      </c>
      <c r="N85" s="19">
        <v>200000</v>
      </c>
      <c r="O85" s="20">
        <v>196.88207414756062</v>
      </c>
      <c r="P85" s="18">
        <v>1.2779043280182232</v>
      </c>
      <c r="Q85" s="17">
        <v>200</v>
      </c>
      <c r="R85" s="17">
        <v>87.8</v>
      </c>
      <c r="S85" s="29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3">
        <v>81</v>
      </c>
      <c r="B86" s="23" t="s">
        <v>120</v>
      </c>
      <c r="C86" s="17">
        <v>0.44</v>
      </c>
      <c r="D86" s="17">
        <v>0.44</v>
      </c>
      <c r="E86" s="17">
        <v>0.44</v>
      </c>
      <c r="F86" s="17">
        <v>0.44</v>
      </c>
      <c r="G86" s="24">
        <v>0.44</v>
      </c>
      <c r="H86" s="25">
        <v>0</v>
      </c>
      <c r="I86" s="26">
        <v>0</v>
      </c>
      <c r="J86" s="18">
        <v>0</v>
      </c>
      <c r="K86" s="27">
        <v>147061</v>
      </c>
      <c r="L86" s="27">
        <v>65175</v>
      </c>
      <c r="M86" s="19">
        <v>155.92105263157896</v>
      </c>
      <c r="N86" s="19">
        <v>2798.92654932</v>
      </c>
      <c r="O86" s="20">
        <v>0.44318344088507489</v>
      </c>
      <c r="P86" s="18">
        <v>-0.13725490196078427</v>
      </c>
      <c r="Q86" s="17">
        <v>0.51</v>
      </c>
      <c r="R86" s="17">
        <v>0.4</v>
      </c>
      <c r="S86" s="29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3">
        <v>82</v>
      </c>
      <c r="B87" s="23" t="s">
        <v>28</v>
      </c>
      <c r="C87" s="17">
        <v>11.6</v>
      </c>
      <c r="D87" s="17">
        <v>11.6</v>
      </c>
      <c r="E87" s="17">
        <v>12.05</v>
      </c>
      <c r="F87" s="17">
        <v>11.6</v>
      </c>
      <c r="G87" s="24">
        <v>12.05</v>
      </c>
      <c r="H87" s="25">
        <v>3.8793103448276023E-2</v>
      </c>
      <c r="I87" s="26">
        <v>0.45000000000000107</v>
      </c>
      <c r="J87" s="18">
        <v>3.8793103448276023E-2</v>
      </c>
      <c r="K87" s="27">
        <v>2010301</v>
      </c>
      <c r="L87" s="27">
        <v>23822696.350000001</v>
      </c>
      <c r="M87" s="19">
        <v>56992.096531100484</v>
      </c>
      <c r="N87" s="19">
        <v>47844.248392250003</v>
      </c>
      <c r="O87" s="20">
        <v>11.850313137186919</v>
      </c>
      <c r="P87" s="18">
        <v>0.97540983606557408</v>
      </c>
      <c r="Q87" s="17">
        <v>12.05</v>
      </c>
      <c r="R87" s="17">
        <v>6.1</v>
      </c>
      <c r="S87" s="29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3">
        <v>83</v>
      </c>
      <c r="B88" s="23" t="s">
        <v>70</v>
      </c>
      <c r="C88" s="17">
        <v>3</v>
      </c>
      <c r="D88" s="17">
        <v>3</v>
      </c>
      <c r="E88" s="17">
        <v>3.06</v>
      </c>
      <c r="F88" s="17">
        <v>3.05</v>
      </c>
      <c r="G88" s="24">
        <v>3.06</v>
      </c>
      <c r="H88" s="25">
        <v>3.2786885245903452E-3</v>
      </c>
      <c r="I88" s="26">
        <v>6.0000000000000053E-2</v>
      </c>
      <c r="J88" s="18">
        <v>2.0000000000000018E-2</v>
      </c>
      <c r="K88" s="27">
        <v>285393</v>
      </c>
      <c r="L88" s="27">
        <v>873173.94</v>
      </c>
      <c r="M88" s="19">
        <v>2088.9328708133971</v>
      </c>
      <c r="N88" s="19">
        <v>2834.6372760599997</v>
      </c>
      <c r="O88" s="20">
        <v>3.0595492531351502</v>
      </c>
      <c r="P88" s="18">
        <v>-0.11304347826086958</v>
      </c>
      <c r="Q88" s="17">
        <v>3.68</v>
      </c>
      <c r="R88" s="17">
        <v>2.7</v>
      </c>
      <c r="S88" s="29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3">
        <v>84</v>
      </c>
      <c r="B89" s="23" t="s">
        <v>110</v>
      </c>
      <c r="C89" s="17">
        <v>0.28999999999999998</v>
      </c>
      <c r="D89" s="17">
        <v>0.28999999999999998</v>
      </c>
      <c r="E89" s="17">
        <v>0.31</v>
      </c>
      <c r="F89" s="17">
        <v>0.31</v>
      </c>
      <c r="G89" s="24">
        <v>0.31</v>
      </c>
      <c r="H89" s="25">
        <v>0</v>
      </c>
      <c r="I89" s="26">
        <v>2.0000000000000018E-2</v>
      </c>
      <c r="J89" s="18">
        <v>6.8965517241379448E-2</v>
      </c>
      <c r="K89" s="27">
        <v>2347133</v>
      </c>
      <c r="L89" s="27">
        <v>727501.23</v>
      </c>
      <c r="M89" s="19">
        <v>1740.4335645933013</v>
      </c>
      <c r="N89" s="19">
        <v>2067.3125</v>
      </c>
      <c r="O89" s="20">
        <v>0.30995313431322385</v>
      </c>
      <c r="P89" s="18">
        <v>-0.39215686274509809</v>
      </c>
      <c r="Q89" s="17">
        <v>0.49</v>
      </c>
      <c r="R89" s="17">
        <v>0.28000000000000003</v>
      </c>
      <c r="S89" s="2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3">
        <v>85</v>
      </c>
      <c r="B90" s="23" t="s">
        <v>84</v>
      </c>
      <c r="C90" s="17">
        <v>1.53</v>
      </c>
      <c r="D90" s="17">
        <v>1.53</v>
      </c>
      <c r="E90" s="17">
        <v>1.47</v>
      </c>
      <c r="F90" s="17">
        <v>1.38</v>
      </c>
      <c r="G90" s="24">
        <v>1.47</v>
      </c>
      <c r="H90" s="25">
        <v>6.5217391304347894E-2</v>
      </c>
      <c r="I90" s="26">
        <v>-6.0000000000000053E-2</v>
      </c>
      <c r="J90" s="18">
        <v>-3.9215686274509887E-2</v>
      </c>
      <c r="K90" s="27">
        <v>1417667</v>
      </c>
      <c r="L90" s="27">
        <v>1986662.62</v>
      </c>
      <c r="M90" s="19">
        <v>4752.7813875598085</v>
      </c>
      <c r="N90" s="19">
        <v>7563.6940087800003</v>
      </c>
      <c r="O90" s="20">
        <v>1.4013605592850791</v>
      </c>
      <c r="P90" s="18">
        <v>0.67045454545454541</v>
      </c>
      <c r="Q90" s="17">
        <v>1.65</v>
      </c>
      <c r="R90" s="17">
        <v>0.77</v>
      </c>
      <c r="S90" s="29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3">
        <v>86</v>
      </c>
      <c r="B91" s="23" t="s">
        <v>99</v>
      </c>
      <c r="C91" s="31">
        <v>0.69</v>
      </c>
      <c r="D91" s="17">
        <v>0.69</v>
      </c>
      <c r="E91" s="17">
        <v>0.72</v>
      </c>
      <c r="F91" s="17">
        <v>0.64</v>
      </c>
      <c r="G91" s="24">
        <v>0.64</v>
      </c>
      <c r="H91" s="25">
        <v>0.125</v>
      </c>
      <c r="I91" s="26">
        <v>-4.9999999999999933E-2</v>
      </c>
      <c r="J91" s="18">
        <v>-7.2463768115941907E-2</v>
      </c>
      <c r="K91" s="27">
        <v>626343</v>
      </c>
      <c r="L91" s="27">
        <v>431176.19</v>
      </c>
      <c r="M91" s="19">
        <v>1031.521985645933</v>
      </c>
      <c r="N91" s="19">
        <v>752.86840319999999</v>
      </c>
      <c r="O91" s="20">
        <v>0.68840266435483433</v>
      </c>
      <c r="P91" s="18">
        <v>2.1999999999999997</v>
      </c>
      <c r="Q91" s="17">
        <v>0.94</v>
      </c>
      <c r="R91" s="17">
        <v>0.2</v>
      </c>
      <c r="S91" s="29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3">
        <v>87</v>
      </c>
      <c r="B92" s="23" t="s">
        <v>60</v>
      </c>
      <c r="C92" s="17">
        <v>1300</v>
      </c>
      <c r="D92" s="17">
        <v>1300</v>
      </c>
      <c r="E92" s="17">
        <v>1300.0999999999999</v>
      </c>
      <c r="F92" s="17">
        <v>1300</v>
      </c>
      <c r="G92" s="24">
        <v>1300.0999999999999</v>
      </c>
      <c r="H92" s="25">
        <v>7.6923076923085532E-5</v>
      </c>
      <c r="I92" s="26">
        <v>9.9999999999909051E-2</v>
      </c>
      <c r="J92" s="18">
        <v>7.6923076923085532E-5</v>
      </c>
      <c r="K92" s="27">
        <v>1085509</v>
      </c>
      <c r="L92" s="27">
        <v>1411789018.4000001</v>
      </c>
      <c r="M92" s="19">
        <v>3377485.6899521532</v>
      </c>
      <c r="N92" s="19">
        <v>765036.77375609998</v>
      </c>
      <c r="O92" s="20">
        <v>1300.5779025323604</v>
      </c>
      <c r="P92" s="18">
        <v>1.0001538461538462</v>
      </c>
      <c r="Q92" s="17">
        <v>1300.0999999999999</v>
      </c>
      <c r="R92" s="17">
        <v>650</v>
      </c>
      <c r="S92" s="29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3">
        <v>88</v>
      </c>
      <c r="B93" s="23" t="s">
        <v>106</v>
      </c>
      <c r="C93" s="17">
        <v>7</v>
      </c>
      <c r="D93" s="17">
        <v>7</v>
      </c>
      <c r="E93" s="17">
        <v>7</v>
      </c>
      <c r="F93" s="17">
        <v>7</v>
      </c>
      <c r="G93" s="24">
        <v>7</v>
      </c>
      <c r="H93" s="25">
        <v>0</v>
      </c>
      <c r="I93" s="26">
        <v>0</v>
      </c>
      <c r="J93" s="18">
        <v>0</v>
      </c>
      <c r="K93" s="27">
        <v>10115</v>
      </c>
      <c r="L93" s="27">
        <v>64853</v>
      </c>
      <c r="M93" s="19">
        <v>155.15071770334927</v>
      </c>
      <c r="N93" s="19">
        <v>9475.06</v>
      </c>
      <c r="O93" s="20">
        <v>6.4115669797330694</v>
      </c>
      <c r="P93" s="18">
        <v>0.32075471698113223</v>
      </c>
      <c r="Q93" s="17">
        <v>7</v>
      </c>
      <c r="R93" s="17">
        <v>5.3</v>
      </c>
      <c r="S93" s="29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3">
        <v>89</v>
      </c>
      <c r="B94" s="23" t="s">
        <v>29</v>
      </c>
      <c r="C94" s="17">
        <v>33</v>
      </c>
      <c r="D94" s="17">
        <v>33</v>
      </c>
      <c r="E94" s="17">
        <v>33</v>
      </c>
      <c r="F94" s="17">
        <v>33</v>
      </c>
      <c r="G94" s="24">
        <v>33</v>
      </c>
      <c r="H94" s="25">
        <v>0</v>
      </c>
      <c r="I94" s="26">
        <v>0</v>
      </c>
      <c r="J94" s="18">
        <v>0</v>
      </c>
      <c r="K94" s="27">
        <v>133686</v>
      </c>
      <c r="L94" s="27">
        <v>4651745.4000000004</v>
      </c>
      <c r="M94" s="19">
        <v>11128.577511961723</v>
      </c>
      <c r="N94" s="19">
        <v>366497.91980999999</v>
      </c>
      <c r="O94" s="20">
        <v>34.796054934697729</v>
      </c>
      <c r="P94" s="18">
        <v>-8.333333333333337E-2</v>
      </c>
      <c r="Q94" s="17">
        <v>38</v>
      </c>
      <c r="R94" s="17">
        <v>32.15</v>
      </c>
      <c r="S94" s="29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3">
        <v>90</v>
      </c>
      <c r="B95" s="23" t="s">
        <v>37</v>
      </c>
      <c r="C95" s="31">
        <v>1.52</v>
      </c>
      <c r="D95" s="17">
        <v>1.52</v>
      </c>
      <c r="E95" s="17">
        <v>1.58</v>
      </c>
      <c r="F95" s="17">
        <v>1.53</v>
      </c>
      <c r="G95" s="24">
        <v>1.54</v>
      </c>
      <c r="H95" s="25">
        <v>3.2679738562091609E-2</v>
      </c>
      <c r="I95" s="26">
        <v>2.0000000000000018E-2</v>
      </c>
      <c r="J95" s="18">
        <v>1.3157894736842035E-2</v>
      </c>
      <c r="K95" s="27">
        <v>2850655</v>
      </c>
      <c r="L95" s="27">
        <v>4403216.8499999996</v>
      </c>
      <c r="M95" s="19">
        <v>10534.011602870813</v>
      </c>
      <c r="N95" s="19">
        <v>44337.243920199995</v>
      </c>
      <c r="O95" s="20">
        <v>1.544633373733405</v>
      </c>
      <c r="P95" s="18">
        <v>1.9867549668874274E-2</v>
      </c>
      <c r="Q95" s="17">
        <v>1.73</v>
      </c>
      <c r="R95" s="17">
        <v>1.4</v>
      </c>
      <c r="S95" s="29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3">
        <v>91</v>
      </c>
      <c r="B96" s="23" t="s">
        <v>121</v>
      </c>
      <c r="C96" s="17">
        <v>0.32</v>
      </c>
      <c r="D96" s="17">
        <v>0.32</v>
      </c>
      <c r="E96" s="17">
        <v>0.32</v>
      </c>
      <c r="F96" s="17">
        <v>0.32</v>
      </c>
      <c r="G96" s="24">
        <v>0.32</v>
      </c>
      <c r="H96" s="25">
        <v>0</v>
      </c>
      <c r="I96" s="26">
        <v>0</v>
      </c>
      <c r="J96" s="18">
        <v>0</v>
      </c>
      <c r="K96" s="27">
        <v>18552</v>
      </c>
      <c r="L96" s="27">
        <v>6485.2</v>
      </c>
      <c r="M96" s="19">
        <v>15.514832535885168</v>
      </c>
      <c r="N96" s="19">
        <v>896</v>
      </c>
      <c r="O96" s="20">
        <v>0.34956877964639932</v>
      </c>
      <c r="P96" s="18">
        <v>-0.28888888888888886</v>
      </c>
      <c r="Q96" s="17">
        <v>0.42</v>
      </c>
      <c r="R96" s="17">
        <v>0.3</v>
      </c>
      <c r="S96" s="29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3">
        <v>92</v>
      </c>
      <c r="B97" s="23" t="s">
        <v>122</v>
      </c>
      <c r="C97" s="17">
        <v>0.2</v>
      </c>
      <c r="D97" s="17">
        <v>0.2</v>
      </c>
      <c r="E97" s="17">
        <v>0.2</v>
      </c>
      <c r="F97" s="17">
        <v>0.2</v>
      </c>
      <c r="G97" s="24">
        <v>0.2</v>
      </c>
      <c r="H97" s="25">
        <v>0</v>
      </c>
      <c r="I97" s="26">
        <v>0</v>
      </c>
      <c r="J97" s="18">
        <v>0</v>
      </c>
      <c r="K97" s="27">
        <v>5000</v>
      </c>
      <c r="L97" s="27">
        <v>1000</v>
      </c>
      <c r="M97" s="19">
        <v>2.3923444976076556</v>
      </c>
      <c r="N97" s="19">
        <v>642.32558140000003</v>
      </c>
      <c r="O97" s="20">
        <v>0.2</v>
      </c>
      <c r="P97" s="18">
        <v>0</v>
      </c>
      <c r="Q97" s="17">
        <v>0.2</v>
      </c>
      <c r="R97" s="17">
        <v>0.2</v>
      </c>
      <c r="S97" s="29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3">
        <v>93</v>
      </c>
      <c r="B98" s="23" t="s">
        <v>38</v>
      </c>
      <c r="C98" s="17">
        <v>234.5</v>
      </c>
      <c r="D98" s="17">
        <v>234.5</v>
      </c>
      <c r="E98" s="17">
        <v>234.5</v>
      </c>
      <c r="F98" s="17">
        <v>234.5</v>
      </c>
      <c r="G98" s="24">
        <v>234.5</v>
      </c>
      <c r="H98" s="25">
        <v>0</v>
      </c>
      <c r="I98" s="26">
        <v>0</v>
      </c>
      <c r="J98" s="18">
        <v>0</v>
      </c>
      <c r="K98" s="27">
        <v>100843</v>
      </c>
      <c r="L98" s="27">
        <v>23731207.199999999</v>
      </c>
      <c r="M98" s="19">
        <v>56773.222966507172</v>
      </c>
      <c r="N98" s="19">
        <v>79617.8707765</v>
      </c>
      <c r="O98" s="20">
        <v>235.32825481193538</v>
      </c>
      <c r="P98" s="18">
        <v>5.6782334384857913E-2</v>
      </c>
      <c r="Q98" s="17">
        <v>264.89999999999998</v>
      </c>
      <c r="R98" s="17">
        <v>221.9</v>
      </c>
      <c r="S98" s="29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3">
        <v>94</v>
      </c>
      <c r="B99" s="23" t="s">
        <v>102</v>
      </c>
      <c r="C99" s="17">
        <v>4.88</v>
      </c>
      <c r="D99" s="17">
        <v>4.88</v>
      </c>
      <c r="E99" s="17">
        <v>4.88</v>
      </c>
      <c r="F99" s="17">
        <v>4.88</v>
      </c>
      <c r="G99" s="24">
        <v>4.88</v>
      </c>
      <c r="H99" s="25">
        <v>0</v>
      </c>
      <c r="I99" s="26">
        <v>0</v>
      </c>
      <c r="J99" s="18">
        <v>0</v>
      </c>
      <c r="K99" s="27">
        <v>3278</v>
      </c>
      <c r="L99" s="27">
        <v>15996.64</v>
      </c>
      <c r="M99" s="19">
        <v>38.269473684210524</v>
      </c>
      <c r="N99" s="19">
        <v>49983.536639999998</v>
      </c>
      <c r="O99" s="20">
        <v>4.88</v>
      </c>
      <c r="P99" s="18">
        <v>-9.2936802973977661E-2</v>
      </c>
      <c r="Q99" s="17">
        <v>5.38</v>
      </c>
      <c r="R99" s="17">
        <v>4.05</v>
      </c>
      <c r="S99" s="2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3">
        <v>95</v>
      </c>
      <c r="B100" s="23" t="s">
        <v>30</v>
      </c>
      <c r="C100" s="31">
        <v>1.29</v>
      </c>
      <c r="D100" s="17">
        <v>1.29</v>
      </c>
      <c r="E100" s="17">
        <v>1.41</v>
      </c>
      <c r="F100" s="17">
        <v>1.29</v>
      </c>
      <c r="G100" s="24">
        <v>1.4</v>
      </c>
      <c r="H100" s="25">
        <v>9.3023255813953432E-2</v>
      </c>
      <c r="I100" s="26">
        <v>0.10999999999999988</v>
      </c>
      <c r="J100" s="18">
        <v>8.5271317829457294E-2</v>
      </c>
      <c r="K100" s="27">
        <v>88586250</v>
      </c>
      <c r="L100" s="27">
        <v>118991205.59999999</v>
      </c>
      <c r="M100" s="19">
        <v>284667.95598086121</v>
      </c>
      <c r="N100" s="19">
        <v>56907.186406000001</v>
      </c>
      <c r="O100" s="20">
        <v>1.3432243220590103</v>
      </c>
      <c r="P100" s="18">
        <v>0.45833333333333326</v>
      </c>
      <c r="Q100" s="17">
        <v>1.4</v>
      </c>
      <c r="R100" s="17">
        <v>0.97</v>
      </c>
      <c r="S100" s="29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3">
        <v>96</v>
      </c>
      <c r="B101" s="23" t="s">
        <v>123</v>
      </c>
      <c r="C101" s="17">
        <v>0.73</v>
      </c>
      <c r="D101" s="17">
        <v>0.73</v>
      </c>
      <c r="E101" s="17">
        <v>0.73</v>
      </c>
      <c r="F101" s="17">
        <v>0.73</v>
      </c>
      <c r="G101" s="24">
        <v>0.73</v>
      </c>
      <c r="H101" s="25">
        <v>0</v>
      </c>
      <c r="I101" s="26">
        <v>0</v>
      </c>
      <c r="J101" s="18">
        <v>0</v>
      </c>
      <c r="K101" s="27">
        <v>46117</v>
      </c>
      <c r="L101" s="27">
        <v>36893.599999999999</v>
      </c>
      <c r="M101" s="19">
        <v>88.262200956937789</v>
      </c>
      <c r="N101" s="19">
        <v>342.25840635999998</v>
      </c>
      <c r="O101" s="20">
        <v>0.79999999999999993</v>
      </c>
      <c r="P101" s="18">
        <v>-9.8765432098765538E-2</v>
      </c>
      <c r="Q101" s="17">
        <v>0.89</v>
      </c>
      <c r="R101" s="17">
        <v>0.73</v>
      </c>
      <c r="S101" s="29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3">
        <v>97</v>
      </c>
      <c r="B102" s="23" t="s">
        <v>115</v>
      </c>
      <c r="C102" s="17">
        <v>0.87</v>
      </c>
      <c r="D102" s="17">
        <v>0.87</v>
      </c>
      <c r="E102" s="17">
        <v>0.87</v>
      </c>
      <c r="F102" s="17">
        <v>0.87</v>
      </c>
      <c r="G102" s="24">
        <v>0.87</v>
      </c>
      <c r="H102" s="25">
        <v>0</v>
      </c>
      <c r="I102" s="26">
        <v>0</v>
      </c>
      <c r="J102" s="18">
        <v>0</v>
      </c>
      <c r="K102" s="27">
        <v>13745</v>
      </c>
      <c r="L102" s="27">
        <v>11446</v>
      </c>
      <c r="M102" s="19">
        <v>27.382775119617225</v>
      </c>
      <c r="N102" s="19">
        <v>430.60998000000001</v>
      </c>
      <c r="O102" s="20">
        <v>0.83273917788286644</v>
      </c>
      <c r="P102" s="18">
        <v>-9.375E-2</v>
      </c>
      <c r="Q102" s="17">
        <v>0.96</v>
      </c>
      <c r="R102" s="17">
        <v>0.87</v>
      </c>
      <c r="S102" s="29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A103" s="23">
        <v>98</v>
      </c>
      <c r="B103" s="23" t="s">
        <v>31</v>
      </c>
      <c r="C103" s="17">
        <v>14.2</v>
      </c>
      <c r="D103" s="17">
        <v>14.2</v>
      </c>
      <c r="E103" s="17">
        <v>14.4</v>
      </c>
      <c r="F103" s="17">
        <v>14.3</v>
      </c>
      <c r="G103" s="24">
        <v>14.4</v>
      </c>
      <c r="H103" s="25">
        <v>6.9930069930068672E-3</v>
      </c>
      <c r="I103" s="26">
        <v>0.20000000000000107</v>
      </c>
      <c r="J103" s="18">
        <v>1.4084507042253502E-2</v>
      </c>
      <c r="K103" s="27">
        <v>1280895</v>
      </c>
      <c r="L103" s="27">
        <v>18321361.449999999</v>
      </c>
      <c r="M103" s="19">
        <v>43831.008253588516</v>
      </c>
      <c r="N103" s="19">
        <v>41490.670752000005</v>
      </c>
      <c r="O103" s="20">
        <v>14.303562313850861</v>
      </c>
      <c r="P103" s="18">
        <v>0.51578947368421058</v>
      </c>
      <c r="Q103" s="17">
        <v>14.5</v>
      </c>
      <c r="R103" s="17">
        <v>8.9</v>
      </c>
      <c r="S103" s="29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3">
        <v>99</v>
      </c>
      <c r="B104" s="23" t="s">
        <v>32</v>
      </c>
      <c r="C104" s="31">
        <v>8</v>
      </c>
      <c r="D104" s="17">
        <v>8</v>
      </c>
      <c r="E104" s="17">
        <v>8</v>
      </c>
      <c r="F104" s="17">
        <v>7.9</v>
      </c>
      <c r="G104" s="24">
        <v>7.9</v>
      </c>
      <c r="H104" s="25">
        <v>1.2658227848101111E-2</v>
      </c>
      <c r="I104" s="26">
        <v>-9.9999999999999645E-2</v>
      </c>
      <c r="J104" s="18">
        <v>-1.2499999999999956E-2</v>
      </c>
      <c r="K104" s="27">
        <v>8256813</v>
      </c>
      <c r="L104" s="27">
        <v>65509002.600000001</v>
      </c>
      <c r="M104" s="19">
        <v>156720.10191387561</v>
      </c>
      <c r="N104" s="19">
        <v>270175.42882299999</v>
      </c>
      <c r="O104" s="20">
        <v>7.9339331773651649</v>
      </c>
      <c r="P104" s="18">
        <v>-1.8633540372670843E-2</v>
      </c>
      <c r="Q104" s="17">
        <v>8.85</v>
      </c>
      <c r="R104" s="17">
        <v>7.5</v>
      </c>
      <c r="S104" s="29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</row>
    <row r="105" spans="1:188" x14ac:dyDescent="0.25">
      <c r="A105" s="23">
        <v>100</v>
      </c>
      <c r="B105" s="23" t="s">
        <v>33</v>
      </c>
      <c r="C105" s="17">
        <v>6.45</v>
      </c>
      <c r="D105" s="17">
        <v>6.45</v>
      </c>
      <c r="E105" s="17">
        <v>6.55</v>
      </c>
      <c r="F105" s="17">
        <v>6.55</v>
      </c>
      <c r="G105" s="24">
        <v>6.55</v>
      </c>
      <c r="H105" s="25">
        <v>0</v>
      </c>
      <c r="I105" s="26">
        <v>9.9999999999999645E-2</v>
      </c>
      <c r="J105" s="18">
        <v>1.5503875968992276E-2</v>
      </c>
      <c r="K105" s="27">
        <v>481429</v>
      </c>
      <c r="L105" s="27">
        <v>3115076.65</v>
      </c>
      <c r="M105" s="19">
        <v>7452.3364832535881</v>
      </c>
      <c r="N105" s="19">
        <v>190740.93077449998</v>
      </c>
      <c r="O105" s="20">
        <v>6.4704798630743054</v>
      </c>
      <c r="P105" s="18">
        <v>0.11016949152542366</v>
      </c>
      <c r="Q105" s="17">
        <v>6.55</v>
      </c>
      <c r="R105" s="17">
        <v>5.4</v>
      </c>
      <c r="S105" s="29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</row>
    <row r="106" spans="1:188" x14ac:dyDescent="0.25">
      <c r="A106" s="23">
        <v>101</v>
      </c>
      <c r="B106" s="23" t="s">
        <v>36</v>
      </c>
      <c r="C106" s="17">
        <v>13.5</v>
      </c>
      <c r="D106" s="17">
        <v>13.5</v>
      </c>
      <c r="E106" s="17">
        <v>13.75</v>
      </c>
      <c r="F106" s="17">
        <v>13.45</v>
      </c>
      <c r="G106" s="24">
        <v>13.75</v>
      </c>
      <c r="H106" s="25">
        <v>2.2304832713754719E-2</v>
      </c>
      <c r="I106" s="26">
        <v>0.25</v>
      </c>
      <c r="J106" s="18">
        <v>1.8518518518518601E-2</v>
      </c>
      <c r="K106" s="27">
        <v>3668493</v>
      </c>
      <c r="L106" s="27">
        <v>49679443.649999999</v>
      </c>
      <c r="M106" s="19">
        <v>118850.34366028708</v>
      </c>
      <c r="N106" s="19">
        <v>82500</v>
      </c>
      <c r="O106" s="20">
        <v>13.542193933585262</v>
      </c>
      <c r="P106" s="18">
        <v>0.38888888888888884</v>
      </c>
      <c r="Q106" s="17">
        <v>14.15</v>
      </c>
      <c r="R106" s="17">
        <v>9.9499999999999993</v>
      </c>
      <c r="S106" s="29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</row>
    <row r="107" spans="1:188" x14ac:dyDescent="0.25">
      <c r="A107" s="23">
        <v>102</v>
      </c>
      <c r="B107" s="23" t="s">
        <v>34</v>
      </c>
      <c r="C107" s="17">
        <v>14.1</v>
      </c>
      <c r="D107" s="17">
        <v>14.1</v>
      </c>
      <c r="E107" s="17">
        <v>15</v>
      </c>
      <c r="F107" s="17">
        <v>14.5</v>
      </c>
      <c r="G107" s="24">
        <v>15</v>
      </c>
      <c r="H107" s="25">
        <v>3.4482758620689724E-2</v>
      </c>
      <c r="I107" s="26">
        <v>0.90000000000000036</v>
      </c>
      <c r="J107" s="18">
        <v>6.3829787234042534E-2</v>
      </c>
      <c r="K107" s="27">
        <v>2405028</v>
      </c>
      <c r="L107" s="27">
        <v>35644134.850000001</v>
      </c>
      <c r="M107" s="19">
        <v>85273.04988038278</v>
      </c>
      <c r="N107" s="19">
        <v>86175.081254999997</v>
      </c>
      <c r="O107" s="20">
        <v>14.820673543093886</v>
      </c>
      <c r="P107" s="18">
        <v>3.4482758620689724E-2</v>
      </c>
      <c r="Q107" s="17">
        <v>15.3</v>
      </c>
      <c r="R107" s="17">
        <v>12.2</v>
      </c>
      <c r="S107" s="29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</row>
    <row r="108" spans="1:188" x14ac:dyDescent="0.25">
      <c r="A108" s="23">
        <v>103</v>
      </c>
      <c r="B108" s="23" t="s">
        <v>65</v>
      </c>
      <c r="C108" s="17">
        <v>0.54</v>
      </c>
      <c r="D108" s="17">
        <v>0.54</v>
      </c>
      <c r="E108" s="17">
        <v>0.54</v>
      </c>
      <c r="F108" s="17">
        <v>0.49</v>
      </c>
      <c r="G108" s="24">
        <v>0.51</v>
      </c>
      <c r="H108" s="25">
        <v>0.10204081632653073</v>
      </c>
      <c r="I108" s="26">
        <v>-3.0000000000000027E-2</v>
      </c>
      <c r="J108" s="18">
        <v>-5.555555555555558E-2</v>
      </c>
      <c r="K108" s="27">
        <v>3335135</v>
      </c>
      <c r="L108" s="27">
        <v>1651940.69</v>
      </c>
      <c r="M108" s="19">
        <v>3952.0112200956937</v>
      </c>
      <c r="N108" s="19">
        <v>5961.5623494000001</v>
      </c>
      <c r="O108" s="20">
        <v>0.49531448951841528</v>
      </c>
      <c r="P108" s="18">
        <v>-5.555555555555558E-2</v>
      </c>
      <c r="Q108" s="17">
        <v>0.54</v>
      </c>
      <c r="R108" s="17">
        <v>0.44</v>
      </c>
      <c r="S108" s="29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</row>
    <row r="109" spans="1:188" x14ac:dyDescent="0.25">
      <c r="A109" s="23">
        <v>104</v>
      </c>
      <c r="B109" s="23" t="s">
        <v>91</v>
      </c>
      <c r="C109" s="31">
        <v>1.07</v>
      </c>
      <c r="D109" s="17">
        <v>1.07</v>
      </c>
      <c r="E109" s="17">
        <v>1.07</v>
      </c>
      <c r="F109" s="17">
        <v>1.06</v>
      </c>
      <c r="G109" s="24">
        <v>1.07</v>
      </c>
      <c r="H109" s="25">
        <v>9.4339622641510523E-3</v>
      </c>
      <c r="I109" s="26">
        <v>0</v>
      </c>
      <c r="J109" s="18">
        <v>0</v>
      </c>
      <c r="K109" s="27">
        <v>2925816</v>
      </c>
      <c r="L109" s="27">
        <v>3107094.72</v>
      </c>
      <c r="M109" s="19">
        <v>7433.2409569377996</v>
      </c>
      <c r="N109" s="19">
        <v>19859.167835799999</v>
      </c>
      <c r="O109" s="20">
        <v>1.0619583459793782</v>
      </c>
      <c r="P109" s="18">
        <v>-0.10084033613445365</v>
      </c>
      <c r="Q109" s="17">
        <v>1.22</v>
      </c>
      <c r="R109" s="17">
        <v>0.76</v>
      </c>
      <c r="S109" s="2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</row>
    <row r="110" spans="1:188" x14ac:dyDescent="0.25">
      <c r="A110" s="23">
        <v>105</v>
      </c>
      <c r="B110" s="23" t="s">
        <v>130</v>
      </c>
      <c r="C110" s="17">
        <v>2.9</v>
      </c>
      <c r="D110" s="17">
        <v>2.9</v>
      </c>
      <c r="E110" s="17">
        <v>2.9</v>
      </c>
      <c r="F110" s="17">
        <v>2.9</v>
      </c>
      <c r="G110" s="24">
        <v>2.9</v>
      </c>
      <c r="H110" s="25">
        <v>0</v>
      </c>
      <c r="I110" s="26">
        <v>0</v>
      </c>
      <c r="J110" s="18">
        <v>0</v>
      </c>
      <c r="K110" s="27">
        <v>90500</v>
      </c>
      <c r="L110" s="27">
        <v>245650</v>
      </c>
      <c r="M110" s="19">
        <v>587.67942583732054</v>
      </c>
      <c r="N110" s="19">
        <v>1251.0875616000001</v>
      </c>
      <c r="O110" s="20">
        <v>2.7143646408839781</v>
      </c>
      <c r="P110" s="18">
        <v>-1.3605442176870763E-2</v>
      </c>
      <c r="Q110" s="17">
        <v>3</v>
      </c>
      <c r="R110" s="17">
        <v>2.4</v>
      </c>
      <c r="S110" s="29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</row>
    <row r="111" spans="1:188" x14ac:dyDescent="0.25">
      <c r="A111" s="23">
        <v>106</v>
      </c>
      <c r="B111" s="23" t="s">
        <v>131</v>
      </c>
      <c r="C111" s="17">
        <v>0.21</v>
      </c>
      <c r="D111" s="17">
        <v>0.21</v>
      </c>
      <c r="E111" s="17">
        <v>0.22</v>
      </c>
      <c r="F111" s="17">
        <v>0.22</v>
      </c>
      <c r="G111" s="24">
        <v>0.22</v>
      </c>
      <c r="H111" s="25">
        <v>0</v>
      </c>
      <c r="I111" s="26">
        <v>1.0000000000000009E-2</v>
      </c>
      <c r="J111" s="18">
        <v>4.7619047619047672E-2</v>
      </c>
      <c r="K111" s="27">
        <v>300000</v>
      </c>
      <c r="L111" s="27">
        <v>66000</v>
      </c>
      <c r="M111" s="19">
        <v>157.89473684210526</v>
      </c>
      <c r="N111" s="19">
        <v>3050.6666674000003</v>
      </c>
      <c r="O111" s="20">
        <v>0.22</v>
      </c>
      <c r="P111" s="18">
        <v>4.7619047619047672E-2</v>
      </c>
      <c r="Q111" s="17">
        <v>0.25</v>
      </c>
      <c r="R111" s="17">
        <v>0.21</v>
      </c>
      <c r="S111" s="29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</row>
    <row r="112" spans="1:188" x14ac:dyDescent="0.25">
      <c r="A112" s="23">
        <v>107</v>
      </c>
      <c r="B112" s="23" t="s">
        <v>57</v>
      </c>
      <c r="C112" s="17">
        <v>24.5</v>
      </c>
      <c r="D112" s="17">
        <v>24.5</v>
      </c>
      <c r="E112" s="17">
        <v>24.5</v>
      </c>
      <c r="F112" s="17">
        <v>24.5</v>
      </c>
      <c r="G112" s="24">
        <v>24.5</v>
      </c>
      <c r="H112" s="25">
        <v>0</v>
      </c>
      <c r="I112" s="26">
        <v>0</v>
      </c>
      <c r="J112" s="18">
        <v>0</v>
      </c>
      <c r="K112" s="27">
        <v>355549</v>
      </c>
      <c r="L112" s="27">
        <v>8601855.6500000004</v>
      </c>
      <c r="M112" s="19">
        <v>20578.602033492825</v>
      </c>
      <c r="N112" s="19">
        <v>30645.679567999996</v>
      </c>
      <c r="O112" s="20">
        <v>24.193165077106109</v>
      </c>
      <c r="P112" s="18">
        <v>8.8888888888888795E-2</v>
      </c>
      <c r="Q112" s="17">
        <v>25</v>
      </c>
      <c r="R112" s="17">
        <v>20.25</v>
      </c>
      <c r="S112" s="29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</row>
    <row r="113" spans="1:188" x14ac:dyDescent="0.25">
      <c r="A113" s="23">
        <v>108</v>
      </c>
      <c r="B113" s="23" t="s">
        <v>35</v>
      </c>
      <c r="C113" s="17">
        <v>31.4</v>
      </c>
      <c r="D113" s="17">
        <v>31.4</v>
      </c>
      <c r="E113" s="17">
        <v>30</v>
      </c>
      <c r="F113" s="17">
        <v>28.6</v>
      </c>
      <c r="G113" s="24">
        <v>28.8</v>
      </c>
      <c r="H113" s="25">
        <v>4.8951048951048959E-2</v>
      </c>
      <c r="I113" s="26">
        <v>-2.5999999999999979</v>
      </c>
      <c r="J113" s="18">
        <v>-8.2802547770700619E-2</v>
      </c>
      <c r="K113" s="27">
        <v>7437543</v>
      </c>
      <c r="L113" s="27">
        <v>218034324</v>
      </c>
      <c r="M113" s="19">
        <v>521613.21531100478</v>
      </c>
      <c r="N113" s="19">
        <v>463904.51040000003</v>
      </c>
      <c r="O113" s="20">
        <v>29.315369874164087</v>
      </c>
      <c r="P113" s="18">
        <v>0.20250521920668074</v>
      </c>
      <c r="Q113" s="17">
        <v>31.75</v>
      </c>
      <c r="R113" s="17">
        <v>21.8</v>
      </c>
      <c r="S113" s="29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3">
        <v>109</v>
      </c>
      <c r="B114" s="23" t="s">
        <v>49</v>
      </c>
      <c r="C114" s="31">
        <v>0.42</v>
      </c>
      <c r="D114" s="17">
        <v>0.42</v>
      </c>
      <c r="E114" s="17">
        <v>0.45</v>
      </c>
      <c r="F114" s="17">
        <v>0.44</v>
      </c>
      <c r="G114" s="24">
        <v>0.45</v>
      </c>
      <c r="H114" s="25">
        <v>2.2727272727272707E-2</v>
      </c>
      <c r="I114" s="26">
        <v>3.0000000000000027E-2</v>
      </c>
      <c r="J114" s="18">
        <v>7.1428571428571397E-2</v>
      </c>
      <c r="K114" s="27">
        <v>2499338</v>
      </c>
      <c r="L114" s="27">
        <v>1117495.1299999999</v>
      </c>
      <c r="M114" s="19">
        <v>2673.4333253588516</v>
      </c>
      <c r="N114" s="19">
        <v>10796.255779500001</v>
      </c>
      <c r="O114" s="20">
        <v>0.44711644843554571</v>
      </c>
      <c r="P114" s="18">
        <v>-0.19642857142857151</v>
      </c>
      <c r="Q114" s="17">
        <v>0.53</v>
      </c>
      <c r="R114" s="17">
        <v>0.4</v>
      </c>
      <c r="S114" s="29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3">
        <v>110</v>
      </c>
      <c r="B115" s="23" t="s">
        <v>111</v>
      </c>
      <c r="C115" s="17">
        <v>3.65</v>
      </c>
      <c r="D115" s="17">
        <v>3.65</v>
      </c>
      <c r="E115" s="17">
        <v>3.62</v>
      </c>
      <c r="F115" s="17">
        <v>3.4</v>
      </c>
      <c r="G115" s="24">
        <v>3.57</v>
      </c>
      <c r="H115" s="25">
        <v>6.4705882352941169E-2</v>
      </c>
      <c r="I115" s="26">
        <v>-8.0000000000000071E-2</v>
      </c>
      <c r="J115" s="18">
        <v>-2.1917808219178103E-2</v>
      </c>
      <c r="K115" s="27">
        <v>2366265</v>
      </c>
      <c r="L115" s="27">
        <v>8154149.0499999998</v>
      </c>
      <c r="M115" s="19">
        <v>19507.533612440191</v>
      </c>
      <c r="N115" s="19">
        <v>45903.614635199992</v>
      </c>
      <c r="O115" s="20">
        <v>3.445999940835029</v>
      </c>
      <c r="P115" s="18">
        <v>3.958333333333333</v>
      </c>
      <c r="Q115" s="17">
        <v>3.85</v>
      </c>
      <c r="R115" s="17">
        <v>0.78</v>
      </c>
      <c r="S115" s="29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3">
        <v>111</v>
      </c>
      <c r="B116" s="23" t="s">
        <v>41</v>
      </c>
      <c r="C116" s="17">
        <v>24.5</v>
      </c>
      <c r="D116" s="17">
        <v>24.5</v>
      </c>
      <c r="E116" s="17">
        <v>24.35</v>
      </c>
      <c r="F116" s="17">
        <v>24.25</v>
      </c>
      <c r="G116" s="24">
        <v>24.35</v>
      </c>
      <c r="H116" s="25">
        <v>4.1237113402061709E-3</v>
      </c>
      <c r="I116" s="26">
        <v>-0.14999999999999858</v>
      </c>
      <c r="J116" s="18">
        <v>-6.1224489795917991E-3</v>
      </c>
      <c r="K116" s="27">
        <v>4798212</v>
      </c>
      <c r="L116" s="27">
        <v>116628241.95</v>
      </c>
      <c r="M116" s="19">
        <v>279014.93289473688</v>
      </c>
      <c r="N116" s="19">
        <v>764504.62378650007</v>
      </c>
      <c r="O116" s="20">
        <v>24.306604616469635</v>
      </c>
      <c r="P116" s="18">
        <v>-3.1809145129224503E-2</v>
      </c>
      <c r="Q116" s="17">
        <v>27.4</v>
      </c>
      <c r="R116" s="17">
        <v>22</v>
      </c>
      <c r="S116" s="29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2"/>
    </row>
    <row r="118" spans="1:188" x14ac:dyDescent="0.25">
      <c r="A118" s="21" t="s">
        <v>54</v>
      </c>
      <c r="B118" s="12"/>
      <c r="C118" s="13"/>
      <c r="D118" s="30">
        <v>415.07</v>
      </c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2"/>
      <c r="D119" s="15"/>
    </row>
    <row r="141" spans="9:189" x14ac:dyDescent="0.25">
      <c r="I141"/>
      <c r="J141"/>
      <c r="GG141" t="s">
        <v>51</v>
      </c>
    </row>
  </sheetData>
  <sortState xmlns:xlrd2="http://schemas.microsoft.com/office/spreadsheetml/2017/richdata2" ref="A6:R116">
    <sortCondition ref="B5:B116"/>
  </sortState>
  <mergeCells count="2">
    <mergeCell ref="I3:K3"/>
    <mergeCell ref="F3:H3"/>
  </mergeCells>
  <conditionalFormatting sqref="J6 P6 P18 J18">
    <cfRule type="expression" dxfId="377" priority="5950">
      <formula>"B13="" """</formula>
    </cfRule>
  </conditionalFormatting>
  <conditionalFormatting sqref="J6 P6 P18 J18">
    <cfRule type="cellIs" dxfId="376" priority="5949" operator="equal">
      <formula>0</formula>
    </cfRule>
  </conditionalFormatting>
  <conditionalFormatting sqref="J72 P72">
    <cfRule type="expression" dxfId="375" priority="834">
      <formula>"B13="" """</formula>
    </cfRule>
  </conditionalFormatting>
  <conditionalFormatting sqref="J72 P72">
    <cfRule type="cellIs" dxfId="374" priority="833" operator="equal">
      <formula>0</formula>
    </cfRule>
  </conditionalFormatting>
  <conditionalFormatting sqref="P103 J103">
    <cfRule type="expression" dxfId="373" priority="698">
      <formula>"B13="" """</formula>
    </cfRule>
  </conditionalFormatting>
  <conditionalFormatting sqref="P103 J103">
    <cfRule type="cellIs" dxfId="372" priority="697" operator="equal">
      <formula>0</formula>
    </cfRule>
  </conditionalFormatting>
  <conditionalFormatting sqref="J94 P94">
    <cfRule type="expression" dxfId="371" priority="690">
      <formula>"B13="" """</formula>
    </cfRule>
  </conditionalFormatting>
  <conditionalFormatting sqref="J94 P94">
    <cfRule type="cellIs" dxfId="370" priority="689" operator="equal">
      <formula>0</formula>
    </cfRule>
  </conditionalFormatting>
  <conditionalFormatting sqref="J94">
    <cfRule type="iconSet" priority="691">
      <iconSet iconSet="3Arrows">
        <cfvo type="percent" val="0"/>
        <cfvo type="num" val="0"/>
        <cfvo type="num" val="0" gte="0"/>
      </iconSet>
    </cfRule>
    <cfRule type="cellIs" dxfId="369" priority="692" operator="lessThan">
      <formula>0</formula>
    </cfRule>
    <cfRule type="cellIs" dxfId="368" priority="693" operator="greaterThan">
      <formula>0</formula>
    </cfRule>
  </conditionalFormatting>
  <conditionalFormatting sqref="P94">
    <cfRule type="iconSet" priority="694">
      <iconSet iconSet="3Arrows">
        <cfvo type="percent" val="0"/>
        <cfvo type="num" val="0"/>
        <cfvo type="num" val="0" gte="0"/>
      </iconSet>
    </cfRule>
    <cfRule type="cellIs" dxfId="367" priority="695" operator="lessThan">
      <formula>0</formula>
    </cfRule>
    <cfRule type="cellIs" dxfId="366" priority="696" operator="greaterThan">
      <formula>0</formula>
    </cfRule>
  </conditionalFormatting>
  <conditionalFormatting sqref="J92:J93 P92:P93">
    <cfRule type="expression" dxfId="365" priority="570">
      <formula>"B13="" """</formula>
    </cfRule>
  </conditionalFormatting>
  <conditionalFormatting sqref="J92:J93 P92:P93">
    <cfRule type="cellIs" dxfId="364" priority="569" operator="equal">
      <formula>0</formula>
    </cfRule>
  </conditionalFormatting>
  <conditionalFormatting sqref="J92:J93">
    <cfRule type="iconSet" priority="571">
      <iconSet iconSet="3Arrows">
        <cfvo type="percent" val="0"/>
        <cfvo type="num" val="0"/>
        <cfvo type="num" val="0" gte="0"/>
      </iconSet>
    </cfRule>
    <cfRule type="cellIs" dxfId="363" priority="572" operator="lessThan">
      <formula>0</formula>
    </cfRule>
    <cfRule type="cellIs" dxfId="362" priority="573" operator="greaterThan">
      <formula>0</formula>
    </cfRule>
  </conditionalFormatting>
  <conditionalFormatting sqref="P92:P93">
    <cfRule type="iconSet" priority="574">
      <iconSet iconSet="3Arrows">
        <cfvo type="percent" val="0"/>
        <cfvo type="num" val="0"/>
        <cfvo type="num" val="0" gte="0"/>
      </iconSet>
    </cfRule>
    <cfRule type="cellIs" dxfId="361" priority="575" operator="lessThan">
      <formula>0</formula>
    </cfRule>
    <cfRule type="cellIs" dxfId="360" priority="576" operator="greaterThan">
      <formula>0</formula>
    </cfRule>
  </conditionalFormatting>
  <conditionalFormatting sqref="P85:P89 J85:J89">
    <cfRule type="expression" dxfId="359" priority="562">
      <formula>"B13="" """</formula>
    </cfRule>
  </conditionalFormatting>
  <conditionalFormatting sqref="P85:P89 J85:J89">
    <cfRule type="cellIs" dxfId="358" priority="561" operator="equal">
      <formula>0</formula>
    </cfRule>
  </conditionalFormatting>
  <conditionalFormatting sqref="J90 P90">
    <cfRule type="expression" dxfId="357" priority="554">
      <formula>"B13="" """</formula>
    </cfRule>
  </conditionalFormatting>
  <conditionalFormatting sqref="J90 P90">
    <cfRule type="cellIs" dxfId="356" priority="553" operator="equal">
      <formula>0</formula>
    </cfRule>
  </conditionalFormatting>
  <conditionalFormatting sqref="J90">
    <cfRule type="iconSet" priority="555">
      <iconSet iconSet="3Arrows">
        <cfvo type="percent" val="0"/>
        <cfvo type="num" val="0"/>
        <cfvo type="num" val="0" gte="0"/>
      </iconSet>
    </cfRule>
    <cfRule type="cellIs" dxfId="355" priority="556" operator="lessThan">
      <formula>0</formula>
    </cfRule>
    <cfRule type="cellIs" dxfId="354" priority="557" operator="greaterThan">
      <formula>0</formula>
    </cfRule>
  </conditionalFormatting>
  <conditionalFormatting sqref="P90">
    <cfRule type="iconSet" priority="558">
      <iconSet iconSet="3Arrows">
        <cfvo type="percent" val="0"/>
        <cfvo type="num" val="0"/>
        <cfvo type="num" val="0" gte="0"/>
      </iconSet>
    </cfRule>
    <cfRule type="cellIs" dxfId="353" priority="559" operator="lessThan">
      <formula>0</formula>
    </cfRule>
    <cfRule type="cellIs" dxfId="352" priority="560" operator="greaterThan">
      <formula>0</formula>
    </cfRule>
  </conditionalFormatting>
  <conditionalFormatting sqref="J85:J89">
    <cfRule type="iconSet" priority="563">
      <iconSet iconSet="3Arrows">
        <cfvo type="percent" val="0"/>
        <cfvo type="num" val="0"/>
        <cfvo type="num" val="0" gte="0"/>
      </iconSet>
    </cfRule>
    <cfRule type="cellIs" dxfId="351" priority="564" operator="lessThan">
      <formula>0</formula>
    </cfRule>
    <cfRule type="cellIs" dxfId="350" priority="565" operator="greaterThan">
      <formula>0</formula>
    </cfRule>
  </conditionalFormatting>
  <conditionalFormatting sqref="P85:P89">
    <cfRule type="iconSet" priority="566">
      <iconSet iconSet="3Arrows">
        <cfvo type="percent" val="0"/>
        <cfvo type="num" val="0"/>
        <cfvo type="num" val="0" gte="0"/>
      </iconSet>
    </cfRule>
    <cfRule type="cellIs" dxfId="349" priority="567" operator="lessThan">
      <formula>0</formula>
    </cfRule>
    <cfRule type="cellIs" dxfId="348" priority="568" operator="greaterThan">
      <formula>0</formula>
    </cfRule>
  </conditionalFormatting>
  <conditionalFormatting sqref="J91 P91">
    <cfRule type="expression" dxfId="347" priority="546">
      <formula>"B13="" """</formula>
    </cfRule>
  </conditionalFormatting>
  <conditionalFormatting sqref="J91 P91">
    <cfRule type="cellIs" dxfId="346" priority="545" operator="equal">
      <formula>0</formula>
    </cfRule>
  </conditionalFormatting>
  <conditionalFormatting sqref="J91">
    <cfRule type="iconSet" priority="547">
      <iconSet iconSet="3Arrows">
        <cfvo type="percent" val="0"/>
        <cfvo type="num" val="0"/>
        <cfvo type="num" val="0" gte="0"/>
      </iconSet>
    </cfRule>
    <cfRule type="cellIs" dxfId="345" priority="548" operator="lessThan">
      <formula>0</formula>
    </cfRule>
    <cfRule type="cellIs" dxfId="344" priority="549" operator="greaterThan">
      <formula>0</formula>
    </cfRule>
  </conditionalFormatting>
  <conditionalFormatting sqref="P91">
    <cfRule type="iconSet" priority="550">
      <iconSet iconSet="3Arrows">
        <cfvo type="percent" val="0"/>
        <cfvo type="num" val="0"/>
        <cfvo type="num" val="0" gte="0"/>
      </iconSet>
    </cfRule>
    <cfRule type="cellIs" dxfId="343" priority="551" operator="lessThan">
      <formula>0</formula>
    </cfRule>
    <cfRule type="cellIs" dxfId="342" priority="552" operator="greaterThan">
      <formula>0</formula>
    </cfRule>
  </conditionalFormatting>
  <conditionalFormatting sqref="J6 J18">
    <cfRule type="iconSet" priority="49508">
      <iconSet iconSet="3Arrows">
        <cfvo type="percent" val="0"/>
        <cfvo type="num" val="0"/>
        <cfvo type="num" val="0" gte="0"/>
      </iconSet>
    </cfRule>
    <cfRule type="cellIs" dxfId="341" priority="49509" operator="lessThan">
      <formula>0</formula>
    </cfRule>
    <cfRule type="cellIs" dxfId="340" priority="49510" operator="greaterThan">
      <formula>0</formula>
    </cfRule>
  </conditionalFormatting>
  <conditionalFormatting sqref="P6 P18">
    <cfRule type="iconSet" priority="49511">
      <iconSet iconSet="3Arrows">
        <cfvo type="percent" val="0"/>
        <cfvo type="num" val="0"/>
        <cfvo type="num" val="0" gte="0"/>
      </iconSet>
    </cfRule>
    <cfRule type="cellIs" dxfId="339" priority="49512" operator="lessThan">
      <formula>0</formula>
    </cfRule>
    <cfRule type="cellIs" dxfId="338" priority="49513" operator="greaterThan">
      <formula>0</formula>
    </cfRule>
  </conditionalFormatting>
  <conditionalFormatting sqref="P113:P116 J113:J116">
    <cfRule type="expression" dxfId="337" priority="450">
      <formula>"B13="" """</formula>
    </cfRule>
  </conditionalFormatting>
  <conditionalFormatting sqref="P113:P116 J113:J116">
    <cfRule type="cellIs" dxfId="336" priority="449" operator="equal">
      <formula>0</formula>
    </cfRule>
  </conditionalFormatting>
  <conditionalFormatting sqref="J113:J116">
    <cfRule type="iconSet" priority="451">
      <iconSet iconSet="3Arrows">
        <cfvo type="percent" val="0"/>
        <cfvo type="num" val="0"/>
        <cfvo type="num" val="0" gte="0"/>
      </iconSet>
    </cfRule>
    <cfRule type="cellIs" dxfId="335" priority="452" operator="lessThan">
      <formula>0</formula>
    </cfRule>
    <cfRule type="cellIs" dxfId="334" priority="453" operator="greaterThan">
      <formula>0</formula>
    </cfRule>
  </conditionalFormatting>
  <conditionalFormatting sqref="P113:P116">
    <cfRule type="iconSet" priority="454">
      <iconSet iconSet="3Arrows">
        <cfvo type="percent" val="0"/>
        <cfvo type="num" val="0"/>
        <cfvo type="num" val="0" gte="0"/>
      </iconSet>
    </cfRule>
    <cfRule type="cellIs" dxfId="333" priority="455" operator="lessThan">
      <formula>0</formula>
    </cfRule>
    <cfRule type="cellIs" dxfId="332" priority="456" operator="greaterThan">
      <formula>0</formula>
    </cfRule>
  </conditionalFormatting>
  <conditionalFormatting sqref="J112 P112">
    <cfRule type="expression" dxfId="331" priority="426">
      <formula>"B13="" """</formula>
    </cfRule>
  </conditionalFormatting>
  <conditionalFormatting sqref="J112 P112">
    <cfRule type="cellIs" dxfId="330" priority="425" operator="equal">
      <formula>0</formula>
    </cfRule>
  </conditionalFormatting>
  <conditionalFormatting sqref="J112">
    <cfRule type="iconSet" priority="427">
      <iconSet iconSet="3Arrows">
        <cfvo type="percent" val="0"/>
        <cfvo type="num" val="0"/>
        <cfvo type="num" val="0" gte="0"/>
      </iconSet>
    </cfRule>
    <cfRule type="cellIs" dxfId="329" priority="428" operator="lessThan">
      <formula>0</formula>
    </cfRule>
    <cfRule type="cellIs" dxfId="328" priority="429" operator="greaterThan">
      <formula>0</formula>
    </cfRule>
  </conditionalFormatting>
  <conditionalFormatting sqref="P112">
    <cfRule type="iconSet" priority="430">
      <iconSet iconSet="3Arrows">
        <cfvo type="percent" val="0"/>
        <cfvo type="num" val="0"/>
        <cfvo type="num" val="0" gte="0"/>
      </iconSet>
    </cfRule>
    <cfRule type="cellIs" dxfId="327" priority="431" operator="lessThan">
      <formula>0</formula>
    </cfRule>
    <cfRule type="cellIs" dxfId="326" priority="432" operator="greaterThan">
      <formula>0</formula>
    </cfRule>
  </conditionalFormatting>
  <conditionalFormatting sqref="J110:J111 P110:P111">
    <cfRule type="expression" dxfId="325" priority="418">
      <formula>"B13="" """</formula>
    </cfRule>
  </conditionalFormatting>
  <conditionalFormatting sqref="J110:J111 P110:P111">
    <cfRule type="cellIs" dxfId="324" priority="417" operator="equal">
      <formula>0</formula>
    </cfRule>
  </conditionalFormatting>
  <conditionalFormatting sqref="J110:J111">
    <cfRule type="iconSet" priority="419">
      <iconSet iconSet="3Arrows">
        <cfvo type="percent" val="0"/>
        <cfvo type="num" val="0"/>
        <cfvo type="num" val="0" gte="0"/>
      </iconSet>
    </cfRule>
    <cfRule type="cellIs" dxfId="323" priority="420" operator="lessThan">
      <formula>0</formula>
    </cfRule>
    <cfRule type="cellIs" dxfId="322" priority="421" operator="greaterThan">
      <formula>0</formula>
    </cfRule>
  </conditionalFormatting>
  <conditionalFormatting sqref="P110:P111">
    <cfRule type="iconSet" priority="422">
      <iconSet iconSet="3Arrows">
        <cfvo type="percent" val="0"/>
        <cfvo type="num" val="0"/>
        <cfvo type="num" val="0" gte="0"/>
      </iconSet>
    </cfRule>
    <cfRule type="cellIs" dxfId="321" priority="423" operator="lessThan">
      <formula>0</formula>
    </cfRule>
    <cfRule type="cellIs" dxfId="320" priority="424" operator="greaterThan">
      <formula>0</formula>
    </cfRule>
  </conditionalFormatting>
  <conditionalFormatting sqref="P104:P107 J104:J107">
    <cfRule type="expression" dxfId="319" priority="410">
      <formula>"B13="" """</formula>
    </cfRule>
  </conditionalFormatting>
  <conditionalFormatting sqref="P104:P107 J104:J107">
    <cfRule type="cellIs" dxfId="318" priority="409" operator="equal">
      <formula>0</formula>
    </cfRule>
  </conditionalFormatting>
  <conditionalFormatting sqref="J108 P108">
    <cfRule type="expression" dxfId="317" priority="402">
      <formula>"B13="" """</formula>
    </cfRule>
  </conditionalFormatting>
  <conditionalFormatting sqref="J108 P108">
    <cfRule type="cellIs" dxfId="316" priority="401" operator="equal">
      <formula>0</formula>
    </cfRule>
  </conditionalFormatting>
  <conditionalFormatting sqref="J108">
    <cfRule type="iconSet" priority="403">
      <iconSet iconSet="3Arrows">
        <cfvo type="percent" val="0"/>
        <cfvo type="num" val="0"/>
        <cfvo type="num" val="0" gte="0"/>
      </iconSet>
    </cfRule>
    <cfRule type="cellIs" dxfId="315" priority="404" operator="lessThan">
      <formula>0</formula>
    </cfRule>
    <cfRule type="cellIs" dxfId="314" priority="405" operator="greaterThan">
      <formula>0</formula>
    </cfRule>
  </conditionalFormatting>
  <conditionalFormatting sqref="P108">
    <cfRule type="iconSet" priority="406">
      <iconSet iconSet="3Arrows">
        <cfvo type="percent" val="0"/>
        <cfvo type="num" val="0"/>
        <cfvo type="num" val="0" gte="0"/>
      </iconSet>
    </cfRule>
    <cfRule type="cellIs" dxfId="313" priority="407" operator="lessThan">
      <formula>0</formula>
    </cfRule>
    <cfRule type="cellIs" dxfId="312" priority="408" operator="greaterThan">
      <formula>0</formula>
    </cfRule>
  </conditionalFormatting>
  <conditionalFormatting sqref="J104:J107">
    <cfRule type="iconSet" priority="411">
      <iconSet iconSet="3Arrows">
        <cfvo type="percent" val="0"/>
        <cfvo type="num" val="0"/>
        <cfvo type="num" val="0" gte="0"/>
      </iconSet>
    </cfRule>
    <cfRule type="cellIs" dxfId="311" priority="412" operator="lessThan">
      <formula>0</formula>
    </cfRule>
    <cfRule type="cellIs" dxfId="310" priority="413" operator="greaterThan">
      <formula>0</formula>
    </cfRule>
  </conditionalFormatting>
  <conditionalFormatting sqref="P104:P107">
    <cfRule type="iconSet" priority="414">
      <iconSet iconSet="3Arrows">
        <cfvo type="percent" val="0"/>
        <cfvo type="num" val="0"/>
        <cfvo type="num" val="0" gte="0"/>
      </iconSet>
    </cfRule>
    <cfRule type="cellIs" dxfId="309" priority="415" operator="lessThan">
      <formula>0</formula>
    </cfRule>
    <cfRule type="cellIs" dxfId="308" priority="416" operator="greaterThan">
      <formula>0</formula>
    </cfRule>
  </conditionalFormatting>
  <conditionalFormatting sqref="J109 P109">
    <cfRule type="expression" dxfId="307" priority="394">
      <formula>"B13="" """</formula>
    </cfRule>
  </conditionalFormatting>
  <conditionalFormatting sqref="J109 P109">
    <cfRule type="cellIs" dxfId="306" priority="393" operator="equal">
      <formula>0</formula>
    </cfRule>
  </conditionalFormatting>
  <conditionalFormatting sqref="J109">
    <cfRule type="iconSet" priority="395">
      <iconSet iconSet="3Arrows">
        <cfvo type="percent" val="0"/>
        <cfvo type="num" val="0"/>
        <cfvo type="num" val="0" gte="0"/>
      </iconSet>
    </cfRule>
    <cfRule type="cellIs" dxfId="305" priority="396" operator="lessThan">
      <formula>0</formula>
    </cfRule>
    <cfRule type="cellIs" dxfId="304" priority="397" operator="greaterThan">
      <formula>0</formula>
    </cfRule>
  </conditionalFormatting>
  <conditionalFormatting sqref="P109">
    <cfRule type="iconSet" priority="398">
      <iconSet iconSet="3Arrows">
        <cfvo type="percent" val="0"/>
        <cfvo type="num" val="0"/>
        <cfvo type="num" val="0" gte="0"/>
      </iconSet>
    </cfRule>
    <cfRule type="cellIs" dxfId="303" priority="399" operator="lessThan">
      <formula>0</formula>
    </cfRule>
    <cfRule type="cellIs" dxfId="302" priority="400" operator="greaterThan">
      <formula>0</formula>
    </cfRule>
  </conditionalFormatting>
  <conditionalFormatting sqref="J101:J102 P101:P102">
    <cfRule type="expression" dxfId="301" priority="386">
      <formula>"B13="" """</formula>
    </cfRule>
  </conditionalFormatting>
  <conditionalFormatting sqref="J101:J102 P101:P102">
    <cfRule type="cellIs" dxfId="300" priority="385" operator="equal">
      <formula>0</formula>
    </cfRule>
  </conditionalFormatting>
  <conditionalFormatting sqref="J101:J102">
    <cfRule type="iconSet" priority="387">
      <iconSet iconSet="3Arrows">
        <cfvo type="percent" val="0"/>
        <cfvo type="num" val="0"/>
        <cfvo type="num" val="0" gte="0"/>
      </iconSet>
    </cfRule>
    <cfRule type="cellIs" dxfId="299" priority="388" operator="lessThan">
      <formula>0</formula>
    </cfRule>
    <cfRule type="cellIs" dxfId="298" priority="389" operator="greaterThan">
      <formula>0</formula>
    </cfRule>
  </conditionalFormatting>
  <conditionalFormatting sqref="P101:P102">
    <cfRule type="iconSet" priority="390">
      <iconSet iconSet="3Arrows">
        <cfvo type="percent" val="0"/>
        <cfvo type="num" val="0"/>
        <cfvo type="num" val="0" gte="0"/>
      </iconSet>
    </cfRule>
    <cfRule type="cellIs" dxfId="297" priority="391" operator="lessThan">
      <formula>0</formula>
    </cfRule>
    <cfRule type="cellIs" dxfId="296" priority="392" operator="greaterThan">
      <formula>0</formula>
    </cfRule>
  </conditionalFormatting>
  <conditionalFormatting sqref="P95:P98 J95:J98">
    <cfRule type="expression" dxfId="295" priority="378">
      <formula>"B13="" """</formula>
    </cfRule>
  </conditionalFormatting>
  <conditionalFormatting sqref="P95:P98 J95:J98">
    <cfRule type="cellIs" dxfId="294" priority="377" operator="equal">
      <formula>0</formula>
    </cfRule>
  </conditionalFormatting>
  <conditionalFormatting sqref="J99 P99">
    <cfRule type="expression" dxfId="293" priority="370">
      <formula>"B13="" """</formula>
    </cfRule>
  </conditionalFormatting>
  <conditionalFormatting sqref="J99 P99">
    <cfRule type="cellIs" dxfId="292" priority="369" operator="equal">
      <formula>0</formula>
    </cfRule>
  </conditionalFormatting>
  <conditionalFormatting sqref="J99">
    <cfRule type="iconSet" priority="371">
      <iconSet iconSet="3Arrows">
        <cfvo type="percent" val="0"/>
        <cfvo type="num" val="0"/>
        <cfvo type="num" val="0" gte="0"/>
      </iconSet>
    </cfRule>
    <cfRule type="cellIs" dxfId="291" priority="372" operator="lessThan">
      <formula>0</formula>
    </cfRule>
    <cfRule type="cellIs" dxfId="290" priority="373" operator="greaterThan">
      <formula>0</formula>
    </cfRule>
  </conditionalFormatting>
  <conditionalFormatting sqref="P99">
    <cfRule type="iconSet" priority="374">
      <iconSet iconSet="3Arrows">
        <cfvo type="percent" val="0"/>
        <cfvo type="num" val="0"/>
        <cfvo type="num" val="0" gte="0"/>
      </iconSet>
    </cfRule>
    <cfRule type="cellIs" dxfId="289" priority="375" operator="lessThan">
      <formula>0</formula>
    </cfRule>
    <cfRule type="cellIs" dxfId="288" priority="376" operator="greaterThan">
      <formula>0</formula>
    </cfRule>
  </conditionalFormatting>
  <conditionalFormatting sqref="J95:J98">
    <cfRule type="iconSet" priority="379">
      <iconSet iconSet="3Arrows">
        <cfvo type="percent" val="0"/>
        <cfvo type="num" val="0"/>
        <cfvo type="num" val="0" gte="0"/>
      </iconSet>
    </cfRule>
    <cfRule type="cellIs" dxfId="287" priority="380" operator="lessThan">
      <formula>0</formula>
    </cfRule>
    <cfRule type="cellIs" dxfId="286" priority="381" operator="greaterThan">
      <formula>0</formula>
    </cfRule>
  </conditionalFormatting>
  <conditionalFormatting sqref="P95:P98">
    <cfRule type="iconSet" priority="382">
      <iconSet iconSet="3Arrows">
        <cfvo type="percent" val="0"/>
        <cfvo type="num" val="0"/>
        <cfvo type="num" val="0" gte="0"/>
      </iconSet>
    </cfRule>
    <cfRule type="cellIs" dxfId="285" priority="383" operator="lessThan">
      <formula>0</formula>
    </cfRule>
    <cfRule type="cellIs" dxfId="284" priority="384" operator="greaterThan">
      <formula>0</formula>
    </cfRule>
  </conditionalFormatting>
  <conditionalFormatting sqref="J100 P100">
    <cfRule type="expression" dxfId="283" priority="362">
      <formula>"B13="" """</formula>
    </cfRule>
  </conditionalFormatting>
  <conditionalFormatting sqref="J100 P100">
    <cfRule type="cellIs" dxfId="282" priority="361" operator="equal">
      <formula>0</formula>
    </cfRule>
  </conditionalFormatting>
  <conditionalFormatting sqref="J100">
    <cfRule type="iconSet" priority="363">
      <iconSet iconSet="3Arrows">
        <cfvo type="percent" val="0"/>
        <cfvo type="num" val="0"/>
        <cfvo type="num" val="0" gte="0"/>
      </iconSet>
    </cfRule>
    <cfRule type="cellIs" dxfId="281" priority="364" operator="lessThan">
      <formula>0</formula>
    </cfRule>
    <cfRule type="cellIs" dxfId="280" priority="365" operator="greaterThan">
      <formula>0</formula>
    </cfRule>
  </conditionalFormatting>
  <conditionalFormatting sqref="P100">
    <cfRule type="iconSet" priority="366">
      <iconSet iconSet="3Arrows">
        <cfvo type="percent" val="0"/>
        <cfvo type="num" val="0"/>
        <cfvo type="num" val="0" gte="0"/>
      </iconSet>
    </cfRule>
    <cfRule type="cellIs" dxfId="279" priority="367" operator="lessThan">
      <formula>0</formula>
    </cfRule>
    <cfRule type="cellIs" dxfId="278" priority="368" operator="greaterThan">
      <formula>0</formula>
    </cfRule>
  </conditionalFormatting>
  <conditionalFormatting sqref="J80 P80">
    <cfRule type="expression" dxfId="277" priority="354">
      <formula>"B13="" """</formula>
    </cfRule>
  </conditionalFormatting>
  <conditionalFormatting sqref="J80 P80">
    <cfRule type="cellIs" dxfId="276" priority="353" operator="equal">
      <formula>0</formula>
    </cfRule>
  </conditionalFormatting>
  <conditionalFormatting sqref="J80">
    <cfRule type="iconSet" priority="355">
      <iconSet iconSet="3Arrows">
        <cfvo type="percent" val="0"/>
        <cfvo type="num" val="0"/>
        <cfvo type="num" val="0" gte="0"/>
      </iconSet>
    </cfRule>
    <cfRule type="cellIs" dxfId="275" priority="356" operator="lessThan">
      <formula>0</formula>
    </cfRule>
    <cfRule type="cellIs" dxfId="274" priority="357" operator="greaterThan">
      <formula>0</formula>
    </cfRule>
  </conditionalFormatting>
  <conditionalFormatting sqref="P80">
    <cfRule type="iconSet" priority="358">
      <iconSet iconSet="3Arrows">
        <cfvo type="percent" val="0"/>
        <cfvo type="num" val="0"/>
        <cfvo type="num" val="0" gte="0"/>
      </iconSet>
    </cfRule>
    <cfRule type="cellIs" dxfId="273" priority="359" operator="lessThan">
      <formula>0</formula>
    </cfRule>
    <cfRule type="cellIs" dxfId="272" priority="360" operator="greaterThan">
      <formula>0</formula>
    </cfRule>
  </conditionalFormatting>
  <conditionalFormatting sqref="J78:J79 P78:P79">
    <cfRule type="expression" dxfId="271" priority="346">
      <formula>"B13="" """</formula>
    </cfRule>
  </conditionalFormatting>
  <conditionalFormatting sqref="J78:J79 P78:P79">
    <cfRule type="cellIs" dxfId="270" priority="345" operator="equal">
      <formula>0</formula>
    </cfRule>
  </conditionalFormatting>
  <conditionalFormatting sqref="J78:J79">
    <cfRule type="iconSet" priority="347">
      <iconSet iconSet="3Arrows">
        <cfvo type="percent" val="0"/>
        <cfvo type="num" val="0"/>
        <cfvo type="num" val="0" gte="0"/>
      </iconSet>
    </cfRule>
    <cfRule type="cellIs" dxfId="269" priority="348" operator="lessThan">
      <formula>0</formula>
    </cfRule>
    <cfRule type="cellIs" dxfId="268" priority="349" operator="greaterThan">
      <formula>0</formula>
    </cfRule>
  </conditionalFormatting>
  <conditionalFormatting sqref="P78:P79">
    <cfRule type="iconSet" priority="350">
      <iconSet iconSet="3Arrows">
        <cfvo type="percent" val="0"/>
        <cfvo type="num" val="0"/>
        <cfvo type="num" val="0" gte="0"/>
      </iconSet>
    </cfRule>
    <cfRule type="cellIs" dxfId="267" priority="351" operator="lessThan">
      <formula>0</formula>
    </cfRule>
    <cfRule type="cellIs" dxfId="266" priority="352" operator="greaterThan">
      <formula>0</formula>
    </cfRule>
  </conditionalFormatting>
  <conditionalFormatting sqref="P73:P75 J73:J75">
    <cfRule type="expression" dxfId="265" priority="338">
      <formula>"B13="" """</formula>
    </cfRule>
  </conditionalFormatting>
  <conditionalFormatting sqref="P73:P75 J73:J75">
    <cfRule type="cellIs" dxfId="264" priority="337" operator="equal">
      <formula>0</formula>
    </cfRule>
  </conditionalFormatting>
  <conditionalFormatting sqref="J76 P76">
    <cfRule type="expression" dxfId="263" priority="330">
      <formula>"B13="" """</formula>
    </cfRule>
  </conditionalFormatting>
  <conditionalFormatting sqref="J76 P76">
    <cfRule type="cellIs" dxfId="262" priority="329" operator="equal">
      <formula>0</formula>
    </cfRule>
  </conditionalFormatting>
  <conditionalFormatting sqref="J76">
    <cfRule type="iconSet" priority="331">
      <iconSet iconSet="3Arrows">
        <cfvo type="percent" val="0"/>
        <cfvo type="num" val="0"/>
        <cfvo type="num" val="0" gte="0"/>
      </iconSet>
    </cfRule>
    <cfRule type="cellIs" dxfId="261" priority="332" operator="lessThan">
      <formula>0</formula>
    </cfRule>
    <cfRule type="cellIs" dxfId="260" priority="333" operator="greaterThan">
      <formula>0</formula>
    </cfRule>
  </conditionalFormatting>
  <conditionalFormatting sqref="P76">
    <cfRule type="iconSet" priority="334">
      <iconSet iconSet="3Arrows">
        <cfvo type="percent" val="0"/>
        <cfvo type="num" val="0"/>
        <cfvo type="num" val="0" gte="0"/>
      </iconSet>
    </cfRule>
    <cfRule type="cellIs" dxfId="259" priority="335" operator="lessThan">
      <formula>0</formula>
    </cfRule>
    <cfRule type="cellIs" dxfId="258" priority="336" operator="greaterThan">
      <formula>0</formula>
    </cfRule>
  </conditionalFormatting>
  <conditionalFormatting sqref="J73:J75">
    <cfRule type="iconSet" priority="339">
      <iconSet iconSet="3Arrows">
        <cfvo type="percent" val="0"/>
        <cfvo type="num" val="0"/>
        <cfvo type="num" val="0" gte="0"/>
      </iconSet>
    </cfRule>
    <cfRule type="cellIs" dxfId="257" priority="340" operator="lessThan">
      <formula>0</formula>
    </cfRule>
    <cfRule type="cellIs" dxfId="256" priority="341" operator="greaterThan">
      <formula>0</formula>
    </cfRule>
  </conditionalFormatting>
  <conditionalFormatting sqref="P73:P75">
    <cfRule type="iconSet" priority="342">
      <iconSet iconSet="3Arrows">
        <cfvo type="percent" val="0"/>
        <cfvo type="num" val="0"/>
        <cfvo type="num" val="0" gte="0"/>
      </iconSet>
    </cfRule>
    <cfRule type="cellIs" dxfId="255" priority="343" operator="lessThan">
      <formula>0</formula>
    </cfRule>
    <cfRule type="cellIs" dxfId="254" priority="344" operator="greaterThan">
      <formula>0</formula>
    </cfRule>
  </conditionalFormatting>
  <conditionalFormatting sqref="J77 P77">
    <cfRule type="expression" dxfId="253" priority="322">
      <formula>"B13="" """</formula>
    </cfRule>
  </conditionalFormatting>
  <conditionalFormatting sqref="J77 P77">
    <cfRule type="cellIs" dxfId="252" priority="321" operator="equal">
      <formula>0</formula>
    </cfRule>
  </conditionalFormatting>
  <conditionalFormatting sqref="J77">
    <cfRule type="iconSet" priority="323">
      <iconSet iconSet="3Arrows">
        <cfvo type="percent" val="0"/>
        <cfvo type="num" val="0"/>
        <cfvo type="num" val="0" gte="0"/>
      </iconSet>
    </cfRule>
    <cfRule type="cellIs" dxfId="251" priority="324" operator="lessThan">
      <formula>0</formula>
    </cfRule>
    <cfRule type="cellIs" dxfId="250" priority="325" operator="greaterThan">
      <formula>0</formula>
    </cfRule>
  </conditionalFormatting>
  <conditionalFormatting sqref="P77">
    <cfRule type="iconSet" priority="326">
      <iconSet iconSet="3Arrows">
        <cfvo type="percent" val="0"/>
        <cfvo type="num" val="0"/>
        <cfvo type="num" val="0" gte="0"/>
      </iconSet>
    </cfRule>
    <cfRule type="cellIs" dxfId="249" priority="327" operator="lessThan">
      <formula>0</formula>
    </cfRule>
    <cfRule type="cellIs" dxfId="248" priority="328" operator="greaterThan">
      <formula>0</formula>
    </cfRule>
  </conditionalFormatting>
  <conditionalFormatting sqref="P81:P84 J81:J84">
    <cfRule type="expression" dxfId="247" priority="314">
      <formula>"B13="" """</formula>
    </cfRule>
  </conditionalFormatting>
  <conditionalFormatting sqref="P81:P84 J81:J84">
    <cfRule type="cellIs" dxfId="246" priority="313" operator="equal">
      <formula>0</formula>
    </cfRule>
  </conditionalFormatting>
  <conditionalFormatting sqref="J81:J84">
    <cfRule type="iconSet" priority="315">
      <iconSet iconSet="3Arrows">
        <cfvo type="percent" val="0"/>
        <cfvo type="num" val="0"/>
        <cfvo type="num" val="0" gte="0"/>
      </iconSet>
    </cfRule>
    <cfRule type="cellIs" dxfId="245" priority="316" operator="lessThan">
      <formula>0</formula>
    </cfRule>
    <cfRule type="cellIs" dxfId="244" priority="317" operator="greaterThan">
      <formula>0</formula>
    </cfRule>
  </conditionalFormatting>
  <conditionalFormatting sqref="P81:P84">
    <cfRule type="iconSet" priority="318">
      <iconSet iconSet="3Arrows">
        <cfvo type="percent" val="0"/>
        <cfvo type="num" val="0"/>
        <cfvo type="num" val="0" gte="0"/>
      </iconSet>
    </cfRule>
    <cfRule type="cellIs" dxfId="243" priority="319" operator="lessThan">
      <formula>0</formula>
    </cfRule>
    <cfRule type="cellIs" dxfId="242" priority="320" operator="greaterThan">
      <formula>0</formula>
    </cfRule>
  </conditionalFormatting>
  <conditionalFormatting sqref="P71 J71">
    <cfRule type="expression" dxfId="241" priority="306">
      <formula>"B13="" """</formula>
    </cfRule>
  </conditionalFormatting>
  <conditionalFormatting sqref="P71 J71">
    <cfRule type="cellIs" dxfId="240" priority="305" operator="equal">
      <formula>0</formula>
    </cfRule>
  </conditionalFormatting>
  <conditionalFormatting sqref="J71">
    <cfRule type="iconSet" priority="307">
      <iconSet iconSet="3Arrows">
        <cfvo type="percent" val="0"/>
        <cfvo type="num" val="0"/>
        <cfvo type="num" val="0" gte="0"/>
      </iconSet>
    </cfRule>
    <cfRule type="cellIs" dxfId="239" priority="308" operator="lessThan">
      <formula>0</formula>
    </cfRule>
    <cfRule type="cellIs" dxfId="238" priority="309" operator="greaterThan">
      <formula>0</formula>
    </cfRule>
  </conditionalFormatting>
  <conditionalFormatting sqref="P71">
    <cfRule type="iconSet" priority="310">
      <iconSet iconSet="3Arrows">
        <cfvo type="percent" val="0"/>
        <cfvo type="num" val="0"/>
        <cfvo type="num" val="0" gte="0"/>
      </iconSet>
    </cfRule>
    <cfRule type="cellIs" dxfId="237" priority="311" operator="lessThan">
      <formula>0</formula>
    </cfRule>
    <cfRule type="cellIs" dxfId="236" priority="312" operator="greaterThan">
      <formula>0</formula>
    </cfRule>
  </conditionalFormatting>
  <conditionalFormatting sqref="J59 P59">
    <cfRule type="expression" dxfId="235" priority="298">
      <formula>"B13="" """</formula>
    </cfRule>
  </conditionalFormatting>
  <conditionalFormatting sqref="J59 P59">
    <cfRule type="cellIs" dxfId="234" priority="297" operator="equal">
      <formula>0</formula>
    </cfRule>
  </conditionalFormatting>
  <conditionalFormatting sqref="J59">
    <cfRule type="iconSet" priority="299">
      <iconSet iconSet="3Arrows">
        <cfvo type="percent" val="0"/>
        <cfvo type="num" val="0"/>
        <cfvo type="num" val="0" gte="0"/>
      </iconSet>
    </cfRule>
    <cfRule type="cellIs" dxfId="233" priority="300" operator="lessThan">
      <formula>0</formula>
    </cfRule>
    <cfRule type="cellIs" dxfId="232" priority="301" operator="greaterThan">
      <formula>0</formula>
    </cfRule>
  </conditionalFormatting>
  <conditionalFormatting sqref="P59">
    <cfRule type="iconSet" priority="302">
      <iconSet iconSet="3Arrows">
        <cfvo type="percent" val="0"/>
        <cfvo type="num" val="0"/>
        <cfvo type="num" val="0" gte="0"/>
      </iconSet>
    </cfRule>
    <cfRule type="cellIs" dxfId="231" priority="303" operator="lessThan">
      <formula>0</formula>
    </cfRule>
    <cfRule type="cellIs" dxfId="230" priority="304" operator="greaterThan">
      <formula>0</formula>
    </cfRule>
  </conditionalFormatting>
  <conditionalFormatting sqref="J57:J58 P57:P58">
    <cfRule type="expression" dxfId="229" priority="290">
      <formula>"B13="" """</formula>
    </cfRule>
  </conditionalFormatting>
  <conditionalFormatting sqref="J57:J58 P57:P58">
    <cfRule type="cellIs" dxfId="228" priority="289" operator="equal">
      <formula>0</formula>
    </cfRule>
  </conditionalFormatting>
  <conditionalFormatting sqref="J57:J58">
    <cfRule type="iconSet" priority="291">
      <iconSet iconSet="3Arrows">
        <cfvo type="percent" val="0"/>
        <cfvo type="num" val="0"/>
        <cfvo type="num" val="0" gte="0"/>
      </iconSet>
    </cfRule>
    <cfRule type="cellIs" dxfId="227" priority="292" operator="lessThan">
      <formula>0</formula>
    </cfRule>
    <cfRule type="cellIs" dxfId="226" priority="293" operator="greaterThan">
      <formula>0</formula>
    </cfRule>
  </conditionalFormatting>
  <conditionalFormatting sqref="P57:P58">
    <cfRule type="iconSet" priority="294">
      <iconSet iconSet="3Arrows">
        <cfvo type="percent" val="0"/>
        <cfvo type="num" val="0"/>
        <cfvo type="num" val="0" gte="0"/>
      </iconSet>
    </cfRule>
    <cfRule type="cellIs" dxfId="225" priority="295" operator="lessThan">
      <formula>0</formula>
    </cfRule>
    <cfRule type="cellIs" dxfId="224" priority="296" operator="greaterThan">
      <formula>0</formula>
    </cfRule>
  </conditionalFormatting>
  <conditionalFormatting sqref="P37 J37 J54 P54">
    <cfRule type="expression" dxfId="223" priority="282">
      <formula>"B13="" """</formula>
    </cfRule>
  </conditionalFormatting>
  <conditionalFormatting sqref="P37 J37 J54 P54">
    <cfRule type="cellIs" dxfId="222" priority="281" operator="equal">
      <formula>0</formula>
    </cfRule>
  </conditionalFormatting>
  <conditionalFormatting sqref="J55 P55">
    <cfRule type="expression" dxfId="221" priority="274">
      <formula>"B13="" """</formula>
    </cfRule>
  </conditionalFormatting>
  <conditionalFormatting sqref="J55 P55">
    <cfRule type="cellIs" dxfId="220" priority="273" operator="equal">
      <formula>0</formula>
    </cfRule>
  </conditionalFormatting>
  <conditionalFormatting sqref="J55">
    <cfRule type="iconSet" priority="275">
      <iconSet iconSet="3Arrows">
        <cfvo type="percent" val="0"/>
        <cfvo type="num" val="0"/>
        <cfvo type="num" val="0" gte="0"/>
      </iconSet>
    </cfRule>
    <cfRule type="cellIs" dxfId="219" priority="276" operator="lessThan">
      <formula>0</formula>
    </cfRule>
    <cfRule type="cellIs" dxfId="218" priority="277" operator="greaterThan">
      <formula>0</formula>
    </cfRule>
  </conditionalFormatting>
  <conditionalFormatting sqref="P55">
    <cfRule type="iconSet" priority="278">
      <iconSet iconSet="3Arrows">
        <cfvo type="percent" val="0"/>
        <cfvo type="num" val="0"/>
        <cfvo type="num" val="0" gte="0"/>
      </iconSet>
    </cfRule>
    <cfRule type="cellIs" dxfId="217" priority="279" operator="lessThan">
      <formula>0</formula>
    </cfRule>
    <cfRule type="cellIs" dxfId="216" priority="280" operator="greaterThan">
      <formula>0</formula>
    </cfRule>
  </conditionalFormatting>
  <conditionalFormatting sqref="J37 J54">
    <cfRule type="iconSet" priority="283">
      <iconSet iconSet="3Arrows">
        <cfvo type="percent" val="0"/>
        <cfvo type="num" val="0"/>
        <cfvo type="num" val="0" gte="0"/>
      </iconSet>
    </cfRule>
    <cfRule type="cellIs" dxfId="215" priority="284" operator="lessThan">
      <formula>0</formula>
    </cfRule>
    <cfRule type="cellIs" dxfId="214" priority="285" operator="greaterThan">
      <formula>0</formula>
    </cfRule>
  </conditionalFormatting>
  <conditionalFormatting sqref="P37 P54">
    <cfRule type="iconSet" priority="286">
      <iconSet iconSet="3Arrows">
        <cfvo type="percent" val="0"/>
        <cfvo type="num" val="0"/>
        <cfvo type="num" val="0" gte="0"/>
      </iconSet>
    </cfRule>
    <cfRule type="cellIs" dxfId="213" priority="287" operator="lessThan">
      <formula>0</formula>
    </cfRule>
    <cfRule type="cellIs" dxfId="212" priority="288" operator="greaterThan">
      <formula>0</formula>
    </cfRule>
  </conditionalFormatting>
  <conditionalFormatting sqref="J56 P56">
    <cfRule type="expression" dxfId="211" priority="266">
      <formula>"B13="" """</formula>
    </cfRule>
  </conditionalFormatting>
  <conditionalFormatting sqref="J56 P56">
    <cfRule type="cellIs" dxfId="210" priority="265" operator="equal">
      <formula>0</formula>
    </cfRule>
  </conditionalFormatting>
  <conditionalFormatting sqref="J56">
    <cfRule type="iconSet" priority="267">
      <iconSet iconSet="3Arrows">
        <cfvo type="percent" val="0"/>
        <cfvo type="num" val="0"/>
        <cfvo type="num" val="0" gte="0"/>
      </iconSet>
    </cfRule>
    <cfRule type="cellIs" dxfId="209" priority="268" operator="lessThan">
      <formula>0</formula>
    </cfRule>
    <cfRule type="cellIs" dxfId="208" priority="269" operator="greaterThan">
      <formula>0</formula>
    </cfRule>
  </conditionalFormatting>
  <conditionalFormatting sqref="P56">
    <cfRule type="iconSet" priority="270">
      <iconSet iconSet="3Arrows">
        <cfvo type="percent" val="0"/>
        <cfvo type="num" val="0"/>
        <cfvo type="num" val="0" gte="0"/>
      </iconSet>
    </cfRule>
    <cfRule type="cellIs" dxfId="207" priority="271" operator="lessThan">
      <formula>0</formula>
    </cfRule>
    <cfRule type="cellIs" dxfId="206" priority="272" operator="greaterThan">
      <formula>0</formula>
    </cfRule>
  </conditionalFormatting>
  <conditionalFormatting sqref="P60:P63 J60:J63 P69:P70 J69:J70">
    <cfRule type="expression" dxfId="205" priority="258">
      <formula>"B13="" """</formula>
    </cfRule>
  </conditionalFormatting>
  <conditionalFormatting sqref="P60:P63 J60:J63 P69:P70 J69:J70">
    <cfRule type="cellIs" dxfId="204" priority="257" operator="equal">
      <formula>0</formula>
    </cfRule>
  </conditionalFormatting>
  <conditionalFormatting sqref="J60:J63 J69:J70">
    <cfRule type="iconSet" priority="259">
      <iconSet iconSet="3Arrows">
        <cfvo type="percent" val="0"/>
        <cfvo type="num" val="0"/>
        <cfvo type="num" val="0" gte="0"/>
      </iconSet>
    </cfRule>
    <cfRule type="cellIs" dxfId="203" priority="260" operator="lessThan">
      <formula>0</formula>
    </cfRule>
    <cfRule type="cellIs" dxfId="202" priority="261" operator="greaterThan">
      <formula>0</formula>
    </cfRule>
  </conditionalFormatting>
  <conditionalFormatting sqref="P60:P63 P69:P70">
    <cfRule type="iconSet" priority="262">
      <iconSet iconSet="3Arrows">
        <cfvo type="percent" val="0"/>
        <cfvo type="num" val="0"/>
        <cfvo type="num" val="0" gte="0"/>
      </iconSet>
    </cfRule>
    <cfRule type="cellIs" dxfId="201" priority="263" operator="lessThan">
      <formula>0</formula>
    </cfRule>
    <cfRule type="cellIs" dxfId="200" priority="264" operator="greaterThan">
      <formula>0</formula>
    </cfRule>
  </conditionalFormatting>
  <conditionalFormatting sqref="J68 P68">
    <cfRule type="expression" dxfId="199" priority="250">
      <formula>"B13="" """</formula>
    </cfRule>
  </conditionalFormatting>
  <conditionalFormatting sqref="J68 P68">
    <cfRule type="cellIs" dxfId="198" priority="249" operator="equal">
      <formula>0</formula>
    </cfRule>
  </conditionalFormatting>
  <conditionalFormatting sqref="J68">
    <cfRule type="iconSet" priority="251">
      <iconSet iconSet="3Arrows">
        <cfvo type="percent" val="0"/>
        <cfvo type="num" val="0"/>
        <cfvo type="num" val="0" gte="0"/>
      </iconSet>
    </cfRule>
    <cfRule type="cellIs" dxfId="197" priority="252" operator="lessThan">
      <formula>0</formula>
    </cfRule>
    <cfRule type="cellIs" dxfId="196" priority="253" operator="greaterThan">
      <formula>0</formula>
    </cfRule>
  </conditionalFormatting>
  <conditionalFormatting sqref="P68">
    <cfRule type="iconSet" priority="254">
      <iconSet iconSet="3Arrows">
        <cfvo type="percent" val="0"/>
        <cfvo type="num" val="0"/>
        <cfvo type="num" val="0" gte="0"/>
      </iconSet>
    </cfRule>
    <cfRule type="cellIs" dxfId="195" priority="255" operator="lessThan">
      <formula>0</formula>
    </cfRule>
    <cfRule type="cellIs" dxfId="194" priority="256" operator="greaterThan">
      <formula>0</formula>
    </cfRule>
  </conditionalFormatting>
  <conditionalFormatting sqref="J66:J67 P66:P67">
    <cfRule type="expression" dxfId="193" priority="242">
      <formula>"B13="" """</formula>
    </cfRule>
  </conditionalFormatting>
  <conditionalFormatting sqref="J66:J67 P66:P67">
    <cfRule type="cellIs" dxfId="192" priority="241" operator="equal">
      <formula>0</formula>
    </cfRule>
  </conditionalFormatting>
  <conditionalFormatting sqref="J66:J67">
    <cfRule type="iconSet" priority="243">
      <iconSet iconSet="3Arrows">
        <cfvo type="percent" val="0"/>
        <cfvo type="num" val="0"/>
        <cfvo type="num" val="0" gte="0"/>
      </iconSet>
    </cfRule>
    <cfRule type="cellIs" dxfId="191" priority="244" operator="lessThan">
      <formula>0</formula>
    </cfRule>
    <cfRule type="cellIs" dxfId="190" priority="245" operator="greaterThan">
      <formula>0</formula>
    </cfRule>
  </conditionalFormatting>
  <conditionalFormatting sqref="P66:P67">
    <cfRule type="iconSet" priority="246">
      <iconSet iconSet="3Arrows">
        <cfvo type="percent" val="0"/>
        <cfvo type="num" val="0"/>
        <cfvo type="num" val="0" gte="0"/>
      </iconSet>
    </cfRule>
    <cfRule type="cellIs" dxfId="189" priority="247" operator="lessThan">
      <formula>0</formula>
    </cfRule>
    <cfRule type="cellIs" dxfId="188" priority="248" operator="greaterThan">
      <formula>0</formula>
    </cfRule>
  </conditionalFormatting>
  <conditionalFormatting sqref="J64 P64">
    <cfRule type="expression" dxfId="187" priority="234">
      <formula>"B13="" """</formula>
    </cfRule>
  </conditionalFormatting>
  <conditionalFormatting sqref="J64 P64">
    <cfRule type="cellIs" dxfId="186" priority="233" operator="equal">
      <formula>0</formula>
    </cfRule>
  </conditionalFormatting>
  <conditionalFormatting sqref="J64">
    <cfRule type="iconSet" priority="235">
      <iconSet iconSet="3Arrows">
        <cfvo type="percent" val="0"/>
        <cfvo type="num" val="0"/>
        <cfvo type="num" val="0" gte="0"/>
      </iconSet>
    </cfRule>
    <cfRule type="cellIs" dxfId="185" priority="236" operator="lessThan">
      <formula>0</formula>
    </cfRule>
    <cfRule type="cellIs" dxfId="184" priority="237" operator="greaterThan">
      <formula>0</formula>
    </cfRule>
  </conditionalFormatting>
  <conditionalFormatting sqref="P64">
    <cfRule type="iconSet" priority="238">
      <iconSet iconSet="3Arrows">
        <cfvo type="percent" val="0"/>
        <cfvo type="num" val="0"/>
        <cfvo type="num" val="0" gte="0"/>
      </iconSet>
    </cfRule>
    <cfRule type="cellIs" dxfId="183" priority="239" operator="lessThan">
      <formula>0</formula>
    </cfRule>
    <cfRule type="cellIs" dxfId="182" priority="240" operator="greaterThan">
      <formula>0</formula>
    </cfRule>
  </conditionalFormatting>
  <conditionalFormatting sqref="J65 P65">
    <cfRule type="expression" dxfId="181" priority="226">
      <formula>"B13="" """</formula>
    </cfRule>
  </conditionalFormatting>
  <conditionalFormatting sqref="J65 P65">
    <cfRule type="cellIs" dxfId="180" priority="225" operator="equal">
      <formula>0</formula>
    </cfRule>
  </conditionalFormatting>
  <conditionalFormatting sqref="J65">
    <cfRule type="iconSet" priority="227">
      <iconSet iconSet="3Arrows">
        <cfvo type="percent" val="0"/>
        <cfvo type="num" val="0"/>
        <cfvo type="num" val="0" gte="0"/>
      </iconSet>
    </cfRule>
    <cfRule type="cellIs" dxfId="179" priority="228" operator="lessThan">
      <formula>0</formula>
    </cfRule>
    <cfRule type="cellIs" dxfId="178" priority="229" operator="greaterThan">
      <formula>0</formula>
    </cfRule>
  </conditionalFormatting>
  <conditionalFormatting sqref="P65">
    <cfRule type="iconSet" priority="230">
      <iconSet iconSet="3Arrows">
        <cfvo type="percent" val="0"/>
        <cfvo type="num" val="0"/>
        <cfvo type="num" val="0" gte="0"/>
      </iconSet>
    </cfRule>
    <cfRule type="cellIs" dxfId="177" priority="231" operator="lessThan">
      <formula>0</formula>
    </cfRule>
    <cfRule type="cellIs" dxfId="176" priority="232" operator="greaterThan">
      <formula>0</formula>
    </cfRule>
  </conditionalFormatting>
  <conditionalFormatting sqref="J11 P11">
    <cfRule type="expression" dxfId="175" priority="218">
      <formula>"B13="" """</formula>
    </cfRule>
  </conditionalFormatting>
  <conditionalFormatting sqref="J11 P11">
    <cfRule type="cellIs" dxfId="174" priority="217" operator="equal">
      <formula>0</formula>
    </cfRule>
  </conditionalFormatting>
  <conditionalFormatting sqref="J11">
    <cfRule type="iconSet" priority="219">
      <iconSet iconSet="3Arrows">
        <cfvo type="percent" val="0"/>
        <cfvo type="num" val="0"/>
        <cfvo type="num" val="0" gte="0"/>
      </iconSet>
    </cfRule>
    <cfRule type="cellIs" dxfId="173" priority="220" operator="lessThan">
      <formula>0</formula>
    </cfRule>
    <cfRule type="cellIs" dxfId="172" priority="221" operator="greaterThan">
      <formula>0</formula>
    </cfRule>
  </conditionalFormatting>
  <conditionalFormatting sqref="P11">
    <cfRule type="iconSet" priority="222">
      <iconSet iconSet="3Arrows">
        <cfvo type="percent" val="0"/>
        <cfvo type="num" val="0"/>
        <cfvo type="num" val="0" gte="0"/>
      </iconSet>
    </cfRule>
    <cfRule type="cellIs" dxfId="171" priority="223" operator="lessThan">
      <formula>0</formula>
    </cfRule>
    <cfRule type="cellIs" dxfId="170" priority="224" operator="greaterThan">
      <formula>0</formula>
    </cfRule>
  </conditionalFormatting>
  <conditionalFormatting sqref="J9:J10 P9:P10">
    <cfRule type="expression" dxfId="169" priority="210">
      <formula>"B13="" """</formula>
    </cfRule>
  </conditionalFormatting>
  <conditionalFormatting sqref="J9:J10 P9:P10">
    <cfRule type="cellIs" dxfId="168" priority="209" operator="equal">
      <formula>0</formula>
    </cfRule>
  </conditionalFormatting>
  <conditionalFormatting sqref="J9:J10">
    <cfRule type="iconSet" priority="211">
      <iconSet iconSet="3Arrows">
        <cfvo type="percent" val="0"/>
        <cfvo type="num" val="0"/>
        <cfvo type="num" val="0" gte="0"/>
      </iconSet>
    </cfRule>
    <cfRule type="cellIs" dxfId="167" priority="212" operator="lessThan">
      <formula>0</formula>
    </cfRule>
    <cfRule type="cellIs" dxfId="166" priority="213" operator="greaterThan">
      <formula>0</formula>
    </cfRule>
  </conditionalFormatting>
  <conditionalFormatting sqref="P9:P10">
    <cfRule type="iconSet" priority="214">
      <iconSet iconSet="3Arrows">
        <cfvo type="percent" val="0"/>
        <cfvo type="num" val="0"/>
        <cfvo type="num" val="0" gte="0"/>
      </iconSet>
    </cfRule>
    <cfRule type="cellIs" dxfId="165" priority="215" operator="lessThan">
      <formula>0</formula>
    </cfRule>
    <cfRule type="cellIs" dxfId="164" priority="216" operator="greaterThan">
      <formula>0</formula>
    </cfRule>
  </conditionalFormatting>
  <conditionalFormatting sqref="J7 P7">
    <cfRule type="expression" dxfId="163" priority="202">
      <formula>"B13="" """</formula>
    </cfRule>
  </conditionalFormatting>
  <conditionalFormatting sqref="J7 P7">
    <cfRule type="cellIs" dxfId="162" priority="201" operator="equal">
      <formula>0</formula>
    </cfRule>
  </conditionalFormatting>
  <conditionalFormatting sqref="J7">
    <cfRule type="iconSet" priority="203">
      <iconSet iconSet="3Arrows">
        <cfvo type="percent" val="0"/>
        <cfvo type="num" val="0"/>
        <cfvo type="num" val="0" gte="0"/>
      </iconSet>
    </cfRule>
    <cfRule type="cellIs" dxfId="161" priority="204" operator="lessThan">
      <formula>0</formula>
    </cfRule>
    <cfRule type="cellIs" dxfId="160" priority="205" operator="greaterThan">
      <formula>0</formula>
    </cfRule>
  </conditionalFormatting>
  <conditionalFormatting sqref="P7">
    <cfRule type="iconSet" priority="206">
      <iconSet iconSet="3Arrows">
        <cfvo type="percent" val="0"/>
        <cfvo type="num" val="0"/>
        <cfvo type="num" val="0" gte="0"/>
      </iconSet>
    </cfRule>
    <cfRule type="cellIs" dxfId="159" priority="207" operator="lessThan">
      <formula>0</formula>
    </cfRule>
    <cfRule type="cellIs" dxfId="158" priority="208" operator="greaterThan">
      <formula>0</formula>
    </cfRule>
  </conditionalFormatting>
  <conditionalFormatting sqref="J8 P8">
    <cfRule type="expression" dxfId="157" priority="194">
      <formula>"B13="" """</formula>
    </cfRule>
  </conditionalFormatting>
  <conditionalFormatting sqref="J8 P8">
    <cfRule type="cellIs" dxfId="156" priority="193" operator="equal">
      <formula>0</formula>
    </cfRule>
  </conditionalFormatting>
  <conditionalFormatting sqref="J8">
    <cfRule type="iconSet" priority="195">
      <iconSet iconSet="3Arrows">
        <cfvo type="percent" val="0"/>
        <cfvo type="num" val="0"/>
        <cfvo type="num" val="0" gte="0"/>
      </iconSet>
    </cfRule>
    <cfRule type="cellIs" dxfId="155" priority="196" operator="lessThan">
      <formula>0</formula>
    </cfRule>
    <cfRule type="cellIs" dxfId="154" priority="197" operator="greaterThan">
      <formula>0</formula>
    </cfRule>
  </conditionalFormatting>
  <conditionalFormatting sqref="P8">
    <cfRule type="iconSet" priority="198">
      <iconSet iconSet="3Arrows">
        <cfvo type="percent" val="0"/>
        <cfvo type="num" val="0"/>
        <cfvo type="num" val="0" gte="0"/>
      </iconSet>
    </cfRule>
    <cfRule type="cellIs" dxfId="153" priority="199" operator="lessThan">
      <formula>0</formula>
    </cfRule>
    <cfRule type="cellIs" dxfId="152" priority="200" operator="greaterThan">
      <formula>0</formula>
    </cfRule>
  </conditionalFormatting>
  <conditionalFormatting sqref="P12:P15 J12:J15">
    <cfRule type="expression" dxfId="151" priority="186">
      <formula>"B13="" """</formula>
    </cfRule>
  </conditionalFormatting>
  <conditionalFormatting sqref="P12:P15 J12:J15">
    <cfRule type="cellIs" dxfId="150" priority="185" operator="equal">
      <formula>0</formula>
    </cfRule>
  </conditionalFormatting>
  <conditionalFormatting sqref="J12:J15">
    <cfRule type="iconSet" priority="187">
      <iconSet iconSet="3Arrows">
        <cfvo type="percent" val="0"/>
        <cfvo type="num" val="0"/>
        <cfvo type="num" val="0" gte="0"/>
      </iconSet>
    </cfRule>
    <cfRule type="cellIs" dxfId="149" priority="188" operator="lessThan">
      <formula>0</formula>
    </cfRule>
    <cfRule type="cellIs" dxfId="148" priority="189" operator="greaterThan">
      <formula>0</formula>
    </cfRule>
  </conditionalFormatting>
  <conditionalFormatting sqref="P12:P15">
    <cfRule type="iconSet" priority="190">
      <iconSet iconSet="3Arrows">
        <cfvo type="percent" val="0"/>
        <cfvo type="num" val="0"/>
        <cfvo type="num" val="0" gte="0"/>
      </iconSet>
    </cfRule>
    <cfRule type="cellIs" dxfId="147" priority="191" operator="lessThan">
      <formula>0</formula>
    </cfRule>
    <cfRule type="cellIs" dxfId="146" priority="192" operator="greaterThan">
      <formula>0</formula>
    </cfRule>
  </conditionalFormatting>
  <conditionalFormatting sqref="J16 P16">
    <cfRule type="expression" dxfId="145" priority="178">
      <formula>"B13="" """</formula>
    </cfRule>
  </conditionalFormatting>
  <conditionalFormatting sqref="J16 P16">
    <cfRule type="cellIs" dxfId="144" priority="177" operator="equal">
      <formula>0</formula>
    </cfRule>
  </conditionalFormatting>
  <conditionalFormatting sqref="J16">
    <cfRule type="iconSet" priority="179">
      <iconSet iconSet="3Arrows">
        <cfvo type="percent" val="0"/>
        <cfvo type="num" val="0"/>
        <cfvo type="num" val="0" gte="0"/>
      </iconSet>
    </cfRule>
    <cfRule type="cellIs" dxfId="143" priority="180" operator="lessThan">
      <formula>0</formula>
    </cfRule>
    <cfRule type="cellIs" dxfId="142" priority="181" operator="greaterThan">
      <formula>0</formula>
    </cfRule>
  </conditionalFormatting>
  <conditionalFormatting sqref="P16">
    <cfRule type="iconSet" priority="182">
      <iconSet iconSet="3Arrows">
        <cfvo type="percent" val="0"/>
        <cfvo type="num" val="0"/>
        <cfvo type="num" val="0" gte="0"/>
      </iconSet>
    </cfRule>
    <cfRule type="cellIs" dxfId="141" priority="183" operator="lessThan">
      <formula>0</formula>
    </cfRule>
    <cfRule type="cellIs" dxfId="140" priority="184" operator="greaterThan">
      <formula>0</formula>
    </cfRule>
  </conditionalFormatting>
  <conditionalFormatting sqref="J17 P17">
    <cfRule type="expression" dxfId="139" priority="170">
      <formula>"B13="" """</formula>
    </cfRule>
  </conditionalFormatting>
  <conditionalFormatting sqref="J17 P17">
    <cfRule type="cellIs" dxfId="138" priority="169" operator="equal">
      <formula>0</formula>
    </cfRule>
  </conditionalFormatting>
  <conditionalFormatting sqref="J17">
    <cfRule type="iconSet" priority="171">
      <iconSet iconSet="3Arrows">
        <cfvo type="percent" val="0"/>
        <cfvo type="num" val="0"/>
        <cfvo type="num" val="0" gte="0"/>
      </iconSet>
    </cfRule>
    <cfRule type="cellIs" dxfId="137" priority="172" operator="lessThan">
      <formula>0</formula>
    </cfRule>
    <cfRule type="cellIs" dxfId="136" priority="173" operator="greaterThan">
      <formula>0</formula>
    </cfRule>
  </conditionalFormatting>
  <conditionalFormatting sqref="P17">
    <cfRule type="iconSet" priority="174">
      <iconSet iconSet="3Arrows">
        <cfvo type="percent" val="0"/>
        <cfvo type="num" val="0"/>
        <cfvo type="num" val="0" gte="0"/>
      </iconSet>
    </cfRule>
    <cfRule type="cellIs" dxfId="135" priority="175" operator="lessThan">
      <formula>0</formula>
    </cfRule>
    <cfRule type="cellIs" dxfId="134" priority="176" operator="greaterThan">
      <formula>0</formula>
    </cfRule>
  </conditionalFormatting>
  <conditionalFormatting sqref="J47 P47">
    <cfRule type="expression" dxfId="133" priority="162">
      <formula>"B13="" """</formula>
    </cfRule>
  </conditionalFormatting>
  <conditionalFormatting sqref="J47 P47">
    <cfRule type="cellIs" dxfId="132" priority="161" operator="equal">
      <formula>0</formula>
    </cfRule>
  </conditionalFormatting>
  <conditionalFormatting sqref="J47">
    <cfRule type="iconSet" priority="163">
      <iconSet iconSet="3Arrows">
        <cfvo type="percent" val="0"/>
        <cfvo type="num" val="0"/>
        <cfvo type="num" val="0" gte="0"/>
      </iconSet>
    </cfRule>
    <cfRule type="cellIs" dxfId="131" priority="164" operator="lessThan">
      <formula>0</formula>
    </cfRule>
    <cfRule type="cellIs" dxfId="130" priority="165" operator="greaterThan">
      <formula>0</formula>
    </cfRule>
  </conditionalFormatting>
  <conditionalFormatting sqref="P47">
    <cfRule type="iconSet" priority="166">
      <iconSet iconSet="3Arrows">
        <cfvo type="percent" val="0"/>
        <cfvo type="num" val="0"/>
        <cfvo type="num" val="0" gte="0"/>
      </iconSet>
    </cfRule>
    <cfRule type="cellIs" dxfId="129" priority="167" operator="lessThan">
      <formula>0</formula>
    </cfRule>
    <cfRule type="cellIs" dxfId="128" priority="168" operator="greaterThan">
      <formula>0</formula>
    </cfRule>
  </conditionalFormatting>
  <conditionalFormatting sqref="J46 P46">
    <cfRule type="expression" dxfId="127" priority="154">
      <formula>"B13="" """</formula>
    </cfRule>
  </conditionalFormatting>
  <conditionalFormatting sqref="J46 P46">
    <cfRule type="cellIs" dxfId="126" priority="153" operator="equal">
      <formula>0</formula>
    </cfRule>
  </conditionalFormatting>
  <conditionalFormatting sqref="J46">
    <cfRule type="iconSet" priority="155">
      <iconSet iconSet="3Arrows">
        <cfvo type="percent" val="0"/>
        <cfvo type="num" val="0"/>
        <cfvo type="num" val="0" gte="0"/>
      </iconSet>
    </cfRule>
    <cfRule type="cellIs" dxfId="125" priority="156" operator="lessThan">
      <formula>0</formula>
    </cfRule>
    <cfRule type="cellIs" dxfId="124" priority="157" operator="greaterThan">
      <formula>0</formula>
    </cfRule>
  </conditionalFormatting>
  <conditionalFormatting sqref="P46">
    <cfRule type="iconSet" priority="158">
      <iconSet iconSet="3Arrows">
        <cfvo type="percent" val="0"/>
        <cfvo type="num" val="0"/>
        <cfvo type="num" val="0" gte="0"/>
      </iconSet>
    </cfRule>
    <cfRule type="cellIs" dxfId="123" priority="159" operator="lessThan">
      <formula>0</formula>
    </cfRule>
    <cfRule type="cellIs" dxfId="122" priority="160" operator="greaterThan">
      <formula>0</formula>
    </cfRule>
  </conditionalFormatting>
  <conditionalFormatting sqref="P48:P51 J48:J51">
    <cfRule type="expression" dxfId="121" priority="146">
      <formula>"B13="" """</formula>
    </cfRule>
  </conditionalFormatting>
  <conditionalFormatting sqref="P48:P51 J48:J51">
    <cfRule type="cellIs" dxfId="120" priority="145" operator="equal">
      <formula>0</formula>
    </cfRule>
  </conditionalFormatting>
  <conditionalFormatting sqref="J48:J51">
    <cfRule type="iconSet" priority="147">
      <iconSet iconSet="3Arrows">
        <cfvo type="percent" val="0"/>
        <cfvo type="num" val="0"/>
        <cfvo type="num" val="0" gte="0"/>
      </iconSet>
    </cfRule>
    <cfRule type="cellIs" dxfId="119" priority="148" operator="lessThan">
      <formula>0</formula>
    </cfRule>
    <cfRule type="cellIs" dxfId="118" priority="149" operator="greaterThan">
      <formula>0</formula>
    </cfRule>
  </conditionalFormatting>
  <conditionalFormatting sqref="P48:P51">
    <cfRule type="iconSet" priority="150">
      <iconSet iconSet="3Arrows">
        <cfvo type="percent" val="0"/>
        <cfvo type="num" val="0"/>
        <cfvo type="num" val="0" gte="0"/>
      </iconSet>
    </cfRule>
    <cfRule type="cellIs" dxfId="117" priority="151" operator="lessThan">
      <formula>0</formula>
    </cfRule>
    <cfRule type="cellIs" dxfId="116" priority="152" operator="greaterThan">
      <formula>0</formula>
    </cfRule>
  </conditionalFormatting>
  <conditionalFormatting sqref="J52 P52">
    <cfRule type="expression" dxfId="115" priority="138">
      <formula>"B13="" """</formula>
    </cfRule>
  </conditionalFormatting>
  <conditionalFormatting sqref="J52 P52">
    <cfRule type="cellIs" dxfId="114" priority="137" operator="equal">
      <formula>0</formula>
    </cfRule>
  </conditionalFormatting>
  <conditionalFormatting sqref="J52">
    <cfRule type="iconSet" priority="139">
      <iconSet iconSet="3Arrows">
        <cfvo type="percent" val="0"/>
        <cfvo type="num" val="0"/>
        <cfvo type="num" val="0" gte="0"/>
      </iconSet>
    </cfRule>
    <cfRule type="cellIs" dxfId="113" priority="140" operator="lessThan">
      <formula>0</formula>
    </cfRule>
    <cfRule type="cellIs" dxfId="112" priority="141" operator="greaterThan">
      <formula>0</formula>
    </cfRule>
  </conditionalFormatting>
  <conditionalFormatting sqref="P52">
    <cfRule type="iconSet" priority="142">
      <iconSet iconSet="3Arrows">
        <cfvo type="percent" val="0"/>
        <cfvo type="num" val="0"/>
        <cfvo type="num" val="0" gte="0"/>
      </iconSet>
    </cfRule>
    <cfRule type="cellIs" dxfId="111" priority="143" operator="lessThan">
      <formula>0</formula>
    </cfRule>
    <cfRule type="cellIs" dxfId="110" priority="144" operator="greaterThan">
      <formula>0</formula>
    </cfRule>
  </conditionalFormatting>
  <conditionalFormatting sqref="J53 P53">
    <cfRule type="expression" dxfId="109" priority="130">
      <formula>"B13="" """</formula>
    </cfRule>
  </conditionalFormatting>
  <conditionalFormatting sqref="J53 P53">
    <cfRule type="cellIs" dxfId="108" priority="129" operator="equal">
      <formula>0</formula>
    </cfRule>
  </conditionalFormatting>
  <conditionalFormatting sqref="J53">
    <cfRule type="iconSet" priority="131">
      <iconSet iconSet="3Arrows">
        <cfvo type="percent" val="0"/>
        <cfvo type="num" val="0"/>
        <cfvo type="num" val="0" gte="0"/>
      </iconSet>
    </cfRule>
    <cfRule type="cellIs" dxfId="107" priority="132" operator="lessThan">
      <formula>0</formula>
    </cfRule>
    <cfRule type="cellIs" dxfId="106" priority="133" operator="greaterThan">
      <formula>0</formula>
    </cfRule>
  </conditionalFormatting>
  <conditionalFormatting sqref="P53">
    <cfRule type="iconSet" priority="134">
      <iconSet iconSet="3Arrows">
        <cfvo type="percent" val="0"/>
        <cfvo type="num" val="0"/>
        <cfvo type="num" val="0" gte="0"/>
      </iconSet>
    </cfRule>
    <cfRule type="cellIs" dxfId="105" priority="135" operator="lessThan">
      <formula>0</formula>
    </cfRule>
    <cfRule type="cellIs" dxfId="104" priority="136" operator="greaterThan">
      <formula>0</formula>
    </cfRule>
  </conditionalFormatting>
  <conditionalFormatting sqref="J39 P39">
    <cfRule type="expression" dxfId="103" priority="122">
      <formula>"B13="" """</formula>
    </cfRule>
  </conditionalFormatting>
  <conditionalFormatting sqref="J39 P39">
    <cfRule type="cellIs" dxfId="102" priority="121" operator="equal">
      <formula>0</formula>
    </cfRule>
  </conditionalFormatting>
  <conditionalFormatting sqref="J39">
    <cfRule type="iconSet" priority="123">
      <iconSet iconSet="3Arrows">
        <cfvo type="percent" val="0"/>
        <cfvo type="num" val="0"/>
        <cfvo type="num" val="0" gte="0"/>
      </iconSet>
    </cfRule>
    <cfRule type="cellIs" dxfId="101" priority="124" operator="lessThan">
      <formula>0</formula>
    </cfRule>
    <cfRule type="cellIs" dxfId="100" priority="125" operator="greaterThan">
      <formula>0</formula>
    </cfRule>
  </conditionalFormatting>
  <conditionalFormatting sqref="P39">
    <cfRule type="iconSet" priority="126">
      <iconSet iconSet="3Arrows">
        <cfvo type="percent" val="0"/>
        <cfvo type="num" val="0"/>
        <cfvo type="num" val="0" gte="0"/>
      </iconSet>
    </cfRule>
    <cfRule type="cellIs" dxfId="99" priority="127" operator="lessThan">
      <formula>0</formula>
    </cfRule>
    <cfRule type="cellIs" dxfId="98" priority="128" operator="greaterThan">
      <formula>0</formula>
    </cfRule>
  </conditionalFormatting>
  <conditionalFormatting sqref="J38 P38">
    <cfRule type="expression" dxfId="97" priority="114">
      <formula>"B13="" """</formula>
    </cfRule>
  </conditionalFormatting>
  <conditionalFormatting sqref="J38 P38">
    <cfRule type="cellIs" dxfId="96" priority="113" operator="equal">
      <formula>0</formula>
    </cfRule>
  </conditionalFormatting>
  <conditionalFormatting sqref="J38">
    <cfRule type="iconSet" priority="115">
      <iconSet iconSet="3Arrows">
        <cfvo type="percent" val="0"/>
        <cfvo type="num" val="0"/>
        <cfvo type="num" val="0" gte="0"/>
      </iconSet>
    </cfRule>
    <cfRule type="cellIs" dxfId="95" priority="116" operator="lessThan">
      <formula>0</formula>
    </cfRule>
    <cfRule type="cellIs" dxfId="94" priority="117" operator="greaterThan">
      <formula>0</formula>
    </cfRule>
  </conditionalFormatting>
  <conditionalFormatting sqref="P38">
    <cfRule type="iconSet" priority="118">
      <iconSet iconSet="3Arrows">
        <cfvo type="percent" val="0"/>
        <cfvo type="num" val="0"/>
        <cfvo type="num" val="0" gte="0"/>
      </iconSet>
    </cfRule>
    <cfRule type="cellIs" dxfId="93" priority="119" operator="lessThan">
      <formula>0</formula>
    </cfRule>
    <cfRule type="cellIs" dxfId="92" priority="120" operator="greaterThan">
      <formula>0</formula>
    </cfRule>
  </conditionalFormatting>
  <conditionalFormatting sqref="P40:P43 J40:J43">
    <cfRule type="expression" dxfId="91" priority="106">
      <formula>"B13="" """</formula>
    </cfRule>
  </conditionalFormatting>
  <conditionalFormatting sqref="P40:P43 J40:J43">
    <cfRule type="cellIs" dxfId="90" priority="105" operator="equal">
      <formula>0</formula>
    </cfRule>
  </conditionalFormatting>
  <conditionalFormatting sqref="J40:J43">
    <cfRule type="iconSet" priority="107">
      <iconSet iconSet="3Arrows">
        <cfvo type="percent" val="0"/>
        <cfvo type="num" val="0"/>
        <cfvo type="num" val="0" gte="0"/>
      </iconSet>
    </cfRule>
    <cfRule type="cellIs" dxfId="89" priority="108" operator="lessThan">
      <formula>0</formula>
    </cfRule>
    <cfRule type="cellIs" dxfId="88" priority="109" operator="greaterThan">
      <formula>0</formula>
    </cfRule>
  </conditionalFormatting>
  <conditionalFormatting sqref="P40:P43">
    <cfRule type="iconSet" priority="110">
      <iconSet iconSet="3Arrows">
        <cfvo type="percent" val="0"/>
        <cfvo type="num" val="0"/>
        <cfvo type="num" val="0" gte="0"/>
      </iconSet>
    </cfRule>
    <cfRule type="cellIs" dxfId="87" priority="111" operator="lessThan">
      <formula>0</formula>
    </cfRule>
    <cfRule type="cellIs" dxfId="86" priority="112" operator="greaterThan">
      <formula>0</formula>
    </cfRule>
  </conditionalFormatting>
  <conditionalFormatting sqref="J44 P44">
    <cfRule type="expression" dxfId="85" priority="98">
      <formula>"B13="" """</formula>
    </cfRule>
  </conditionalFormatting>
  <conditionalFormatting sqref="J44 P44">
    <cfRule type="cellIs" dxfId="84" priority="97" operator="equal">
      <formula>0</formula>
    </cfRule>
  </conditionalFormatting>
  <conditionalFormatting sqref="J44">
    <cfRule type="iconSet" priority="99">
      <iconSet iconSet="3Arrows">
        <cfvo type="percent" val="0"/>
        <cfvo type="num" val="0"/>
        <cfvo type="num" val="0" gte="0"/>
      </iconSet>
    </cfRule>
    <cfRule type="cellIs" dxfId="83" priority="100" operator="lessThan">
      <formula>0</formula>
    </cfRule>
    <cfRule type="cellIs" dxfId="82" priority="101" operator="greaterThan">
      <formula>0</formula>
    </cfRule>
  </conditionalFormatting>
  <conditionalFormatting sqref="P44">
    <cfRule type="iconSet" priority="102">
      <iconSet iconSet="3Arrows">
        <cfvo type="percent" val="0"/>
        <cfvo type="num" val="0"/>
        <cfvo type="num" val="0" gte="0"/>
      </iconSet>
    </cfRule>
    <cfRule type="cellIs" dxfId="81" priority="103" operator="lessThan">
      <formula>0</formula>
    </cfRule>
    <cfRule type="cellIs" dxfId="80" priority="104" operator="greaterThan">
      <formula>0</formula>
    </cfRule>
  </conditionalFormatting>
  <conditionalFormatting sqref="J45 P45">
    <cfRule type="expression" dxfId="79" priority="90">
      <formula>"B13="" """</formula>
    </cfRule>
  </conditionalFormatting>
  <conditionalFormatting sqref="J45 P45">
    <cfRule type="cellIs" dxfId="78" priority="89" operator="equal">
      <formula>0</formula>
    </cfRule>
  </conditionalFormatting>
  <conditionalFormatting sqref="J45">
    <cfRule type="iconSet" priority="91">
      <iconSet iconSet="3Arrows">
        <cfvo type="percent" val="0"/>
        <cfvo type="num" val="0"/>
        <cfvo type="num" val="0" gte="0"/>
      </iconSet>
    </cfRule>
    <cfRule type="cellIs" dxfId="77" priority="92" operator="lessThan">
      <formula>0</formula>
    </cfRule>
    <cfRule type="cellIs" dxfId="76" priority="93" operator="greaterThan">
      <formula>0</formula>
    </cfRule>
  </conditionalFormatting>
  <conditionalFormatting sqref="P45">
    <cfRule type="iconSet" priority="94">
      <iconSet iconSet="3Arrows">
        <cfvo type="percent" val="0"/>
        <cfvo type="num" val="0"/>
        <cfvo type="num" val="0" gte="0"/>
      </iconSet>
    </cfRule>
    <cfRule type="cellIs" dxfId="75" priority="95" operator="lessThan">
      <formula>0</formula>
    </cfRule>
    <cfRule type="cellIs" dxfId="74" priority="96" operator="greaterThan">
      <formula>0</formula>
    </cfRule>
  </conditionalFormatting>
  <conditionalFormatting sqref="J72">
    <cfRule type="iconSet" priority="49514">
      <iconSet iconSet="3Arrows">
        <cfvo type="percent" val="0"/>
        <cfvo type="num" val="0"/>
        <cfvo type="num" val="0" gte="0"/>
      </iconSet>
    </cfRule>
    <cfRule type="cellIs" dxfId="73" priority="49515" operator="lessThan">
      <formula>0</formula>
    </cfRule>
    <cfRule type="cellIs" dxfId="72" priority="49516" operator="greaterThan">
      <formula>0</formula>
    </cfRule>
  </conditionalFormatting>
  <conditionalFormatting sqref="P72">
    <cfRule type="iconSet" priority="49517">
      <iconSet iconSet="3Arrows">
        <cfvo type="percent" val="0"/>
        <cfvo type="num" val="0"/>
        <cfvo type="num" val="0" gte="0"/>
      </iconSet>
    </cfRule>
    <cfRule type="cellIs" dxfId="71" priority="49518" operator="lessThan">
      <formula>0</formula>
    </cfRule>
    <cfRule type="cellIs" dxfId="70" priority="49519" operator="greaterThan">
      <formula>0</formula>
    </cfRule>
  </conditionalFormatting>
  <conditionalFormatting sqref="J30 P30">
    <cfRule type="expression" dxfId="69" priority="82">
      <formula>"B13="" """</formula>
    </cfRule>
  </conditionalFormatting>
  <conditionalFormatting sqref="J30 P30">
    <cfRule type="cellIs" dxfId="68" priority="81" operator="equal">
      <formula>0</formula>
    </cfRule>
  </conditionalFormatting>
  <conditionalFormatting sqref="J30">
    <cfRule type="iconSet" priority="83">
      <iconSet iconSet="3Arrows">
        <cfvo type="percent" val="0"/>
        <cfvo type="num" val="0"/>
        <cfvo type="num" val="0" gte="0"/>
      </iconSet>
    </cfRule>
    <cfRule type="cellIs" dxfId="67" priority="84" operator="lessThan">
      <formula>0</formula>
    </cfRule>
    <cfRule type="cellIs" dxfId="66" priority="85" operator="greaterThan">
      <formula>0</formula>
    </cfRule>
  </conditionalFormatting>
  <conditionalFormatting sqref="P30">
    <cfRule type="iconSet" priority="86">
      <iconSet iconSet="3Arrows">
        <cfvo type="percent" val="0"/>
        <cfvo type="num" val="0"/>
        <cfvo type="num" val="0" gte="0"/>
      </iconSet>
    </cfRule>
    <cfRule type="cellIs" dxfId="65" priority="87" operator="lessThan">
      <formula>0</formula>
    </cfRule>
    <cfRule type="cellIs" dxfId="64" priority="88" operator="greaterThan">
      <formula>0</formula>
    </cfRule>
  </conditionalFormatting>
  <conditionalFormatting sqref="J19 P19 P29 J29">
    <cfRule type="expression" dxfId="63" priority="74">
      <formula>"B13="" """</formula>
    </cfRule>
  </conditionalFormatting>
  <conditionalFormatting sqref="J19 P19 P29 J29">
    <cfRule type="cellIs" dxfId="62" priority="73" operator="equal">
      <formula>0</formula>
    </cfRule>
  </conditionalFormatting>
  <conditionalFormatting sqref="J19 J29">
    <cfRule type="iconSet" priority="75">
      <iconSet iconSet="3Arrows">
        <cfvo type="percent" val="0"/>
        <cfvo type="num" val="0"/>
        <cfvo type="num" val="0" gte="0"/>
      </iconSet>
    </cfRule>
    <cfRule type="cellIs" dxfId="61" priority="76" operator="lessThan">
      <formula>0</formula>
    </cfRule>
    <cfRule type="cellIs" dxfId="60" priority="77" operator="greaterThan">
      <formula>0</formula>
    </cfRule>
  </conditionalFormatting>
  <conditionalFormatting sqref="P19 P29">
    <cfRule type="iconSet" priority="78">
      <iconSet iconSet="3Arrows">
        <cfvo type="percent" val="0"/>
        <cfvo type="num" val="0"/>
        <cfvo type="num" val="0" gte="0"/>
      </iconSet>
    </cfRule>
    <cfRule type="cellIs" dxfId="59" priority="79" operator="lessThan">
      <formula>0</formula>
    </cfRule>
    <cfRule type="cellIs" dxfId="58" priority="80" operator="greaterThan">
      <formula>0</formula>
    </cfRule>
  </conditionalFormatting>
  <conditionalFormatting sqref="P31:P34 J31:J34">
    <cfRule type="expression" dxfId="57" priority="66">
      <formula>"B13="" """</formula>
    </cfRule>
  </conditionalFormatting>
  <conditionalFormatting sqref="P31:P34 J31:J34">
    <cfRule type="cellIs" dxfId="56" priority="65" operator="equal">
      <formula>0</formula>
    </cfRule>
  </conditionalFormatting>
  <conditionalFormatting sqref="J31:J34">
    <cfRule type="iconSet" priority="67">
      <iconSet iconSet="3Arrows">
        <cfvo type="percent" val="0"/>
        <cfvo type="num" val="0"/>
        <cfvo type="num" val="0" gte="0"/>
      </iconSet>
    </cfRule>
    <cfRule type="cellIs" dxfId="55" priority="68" operator="lessThan">
      <formula>0</formula>
    </cfRule>
    <cfRule type="cellIs" dxfId="54" priority="69" operator="greaterThan">
      <formula>0</formula>
    </cfRule>
  </conditionalFormatting>
  <conditionalFormatting sqref="P31:P34">
    <cfRule type="iconSet" priority="70">
      <iconSet iconSet="3Arrows">
        <cfvo type="percent" val="0"/>
        <cfvo type="num" val="0"/>
        <cfvo type="num" val="0" gte="0"/>
      </iconSet>
    </cfRule>
    <cfRule type="cellIs" dxfId="53" priority="71" operator="lessThan">
      <formula>0</formula>
    </cfRule>
    <cfRule type="cellIs" dxfId="52" priority="72" operator="greaterThan">
      <formula>0</formula>
    </cfRule>
  </conditionalFormatting>
  <conditionalFormatting sqref="J35 P35">
    <cfRule type="expression" dxfId="51" priority="58">
      <formula>"B13="" """</formula>
    </cfRule>
  </conditionalFormatting>
  <conditionalFormatting sqref="J35 P35">
    <cfRule type="cellIs" dxfId="50" priority="57" operator="equal">
      <formula>0</formula>
    </cfRule>
  </conditionalFormatting>
  <conditionalFormatting sqref="J35">
    <cfRule type="iconSet" priority="59">
      <iconSet iconSet="3Arrows">
        <cfvo type="percent" val="0"/>
        <cfvo type="num" val="0"/>
        <cfvo type="num" val="0" gte="0"/>
      </iconSet>
    </cfRule>
    <cfRule type="cellIs" dxfId="49" priority="60" operator="lessThan">
      <formula>0</formula>
    </cfRule>
    <cfRule type="cellIs" dxfId="48" priority="61" operator="greaterThan">
      <formula>0</formula>
    </cfRule>
  </conditionalFormatting>
  <conditionalFormatting sqref="P35">
    <cfRule type="iconSet" priority="62">
      <iconSet iconSet="3Arrows">
        <cfvo type="percent" val="0"/>
        <cfvo type="num" val="0"/>
        <cfvo type="num" val="0" gte="0"/>
      </iconSet>
    </cfRule>
    <cfRule type="cellIs" dxfId="47" priority="63" operator="lessThan">
      <formula>0</formula>
    </cfRule>
    <cfRule type="cellIs" dxfId="46" priority="64" operator="greaterThan">
      <formula>0</formula>
    </cfRule>
  </conditionalFormatting>
  <conditionalFormatting sqref="J36 P36">
    <cfRule type="expression" dxfId="45" priority="50">
      <formula>"B13="" """</formula>
    </cfRule>
  </conditionalFormatting>
  <conditionalFormatting sqref="J36 P36">
    <cfRule type="cellIs" dxfId="44" priority="49" operator="equal">
      <formula>0</formula>
    </cfRule>
  </conditionalFormatting>
  <conditionalFormatting sqref="J36">
    <cfRule type="iconSet" priority="51">
      <iconSet iconSet="3Arrows">
        <cfvo type="percent" val="0"/>
        <cfvo type="num" val="0"/>
        <cfvo type="num" val="0" gte="0"/>
      </iconSet>
    </cfRule>
    <cfRule type="cellIs" dxfId="43" priority="52" operator="lessThan">
      <formula>0</formula>
    </cfRule>
    <cfRule type="cellIs" dxfId="42" priority="53" operator="greaterThan">
      <formula>0</formula>
    </cfRule>
  </conditionalFormatting>
  <conditionalFormatting sqref="P36">
    <cfRule type="iconSet" priority="54">
      <iconSet iconSet="3Arrows">
        <cfvo type="percent" val="0"/>
        <cfvo type="num" val="0"/>
        <cfvo type="num" val="0" gte="0"/>
      </iconSet>
    </cfRule>
    <cfRule type="cellIs" dxfId="41" priority="55" operator="lessThan">
      <formula>0</formula>
    </cfRule>
    <cfRule type="cellIs" dxfId="40" priority="56" operator="greaterThan">
      <formula>0</formula>
    </cfRule>
  </conditionalFormatting>
  <conditionalFormatting sqref="P28 J28">
    <cfRule type="expression" dxfId="39" priority="42">
      <formula>"B13="" """</formula>
    </cfRule>
  </conditionalFormatting>
  <conditionalFormatting sqref="P28 J28">
    <cfRule type="cellIs" dxfId="38" priority="41" operator="equal">
      <formula>0</formula>
    </cfRule>
  </conditionalFormatting>
  <conditionalFormatting sqref="J28">
    <cfRule type="iconSet" priority="43">
      <iconSet iconSet="3Arrows">
        <cfvo type="percent" val="0"/>
        <cfvo type="num" val="0"/>
        <cfvo type="num" val="0" gte="0"/>
      </iconSet>
    </cfRule>
    <cfRule type="cellIs" dxfId="37" priority="44" operator="lessThan">
      <formula>0</formula>
    </cfRule>
    <cfRule type="cellIs" dxfId="36" priority="45" operator="greaterThan">
      <formula>0</formula>
    </cfRule>
  </conditionalFormatting>
  <conditionalFormatting sqref="P28">
    <cfRule type="iconSet" priority="46">
      <iconSet iconSet="3Arrows">
        <cfvo type="percent" val="0"/>
        <cfvo type="num" val="0"/>
        <cfvo type="num" val="0" gte="0"/>
      </iconSet>
    </cfRule>
    <cfRule type="cellIs" dxfId="35" priority="47" operator="lessThan">
      <formula>0</formula>
    </cfRule>
    <cfRule type="cellIs" dxfId="34" priority="48" operator="greaterThan">
      <formula>0</formula>
    </cfRule>
  </conditionalFormatting>
  <conditionalFormatting sqref="J21 P21">
    <cfRule type="expression" dxfId="33" priority="34">
      <formula>"B13="" """</formula>
    </cfRule>
  </conditionalFormatting>
  <conditionalFormatting sqref="J21 P21">
    <cfRule type="cellIs" dxfId="32" priority="33" operator="equal">
      <formula>0</formula>
    </cfRule>
  </conditionalFormatting>
  <conditionalFormatting sqref="J21">
    <cfRule type="iconSet" priority="35">
      <iconSet iconSet="3Arrows">
        <cfvo type="percent" val="0"/>
        <cfvo type="num" val="0"/>
        <cfvo type="num" val="0" gte="0"/>
      </iconSet>
    </cfRule>
    <cfRule type="cellIs" dxfId="31" priority="36" operator="lessThan">
      <formula>0</formula>
    </cfRule>
    <cfRule type="cellIs" dxfId="30" priority="37" operator="greaterThan">
      <formula>0</formula>
    </cfRule>
  </conditionalFormatting>
  <conditionalFormatting sqref="P21">
    <cfRule type="iconSet" priority="38">
      <iconSet iconSet="3Arrows">
        <cfvo type="percent" val="0"/>
        <cfvo type="num" val="0"/>
        <cfvo type="num" val="0" gte="0"/>
      </iconSet>
    </cfRule>
    <cfRule type="cellIs" dxfId="29" priority="39" operator="lessThan">
      <formula>0</formula>
    </cfRule>
    <cfRule type="cellIs" dxfId="28" priority="40" operator="greaterThan">
      <formula>0</formula>
    </cfRule>
  </conditionalFormatting>
  <conditionalFormatting sqref="J20 P20">
    <cfRule type="expression" dxfId="27" priority="26">
      <formula>"B13="" """</formula>
    </cfRule>
  </conditionalFormatting>
  <conditionalFormatting sqref="J20 P20">
    <cfRule type="cellIs" dxfId="26" priority="25" operator="equal">
      <formula>0</formula>
    </cfRule>
  </conditionalFormatting>
  <conditionalFormatting sqref="J20">
    <cfRule type="iconSet" priority="27">
      <iconSet iconSet="3Arrows">
        <cfvo type="percent" val="0"/>
        <cfvo type="num" val="0"/>
        <cfvo type="num" val="0" gte="0"/>
      </iconSet>
    </cfRule>
    <cfRule type="cellIs" dxfId="25" priority="28" operator="lessThan">
      <formula>0</formula>
    </cfRule>
    <cfRule type="cellIs" dxfId="24" priority="29" operator="greaterThan">
      <formula>0</formula>
    </cfRule>
  </conditionalFormatting>
  <conditionalFormatting sqref="P20">
    <cfRule type="iconSet" priority="30">
      <iconSet iconSet="3Arrows">
        <cfvo type="percent" val="0"/>
        <cfvo type="num" val="0"/>
        <cfvo type="num" val="0" gte="0"/>
      </iconSet>
    </cfRule>
    <cfRule type="cellIs" dxfId="23" priority="31" operator="lessThan">
      <formula>0</formula>
    </cfRule>
    <cfRule type="cellIs" dxfId="22" priority="32" operator="greaterThan">
      <formula>0</formula>
    </cfRule>
  </conditionalFormatting>
  <conditionalFormatting sqref="P22:P25 J22:J25">
    <cfRule type="expression" dxfId="21" priority="18">
      <formula>"B13="" """</formula>
    </cfRule>
  </conditionalFormatting>
  <conditionalFormatting sqref="P22:P25 J22:J25">
    <cfRule type="cellIs" dxfId="20" priority="17" operator="equal">
      <formula>0</formula>
    </cfRule>
  </conditionalFormatting>
  <conditionalFormatting sqref="J22:J25">
    <cfRule type="iconSet" priority="19">
      <iconSet iconSet="3Arrows">
        <cfvo type="percent" val="0"/>
        <cfvo type="num" val="0"/>
        <cfvo type="num" val="0" gte="0"/>
      </iconSet>
    </cfRule>
    <cfRule type="cellIs" dxfId="19" priority="20" operator="lessThan">
      <formula>0</formula>
    </cfRule>
    <cfRule type="cellIs" dxfId="18" priority="21" operator="greaterThan">
      <formula>0</formula>
    </cfRule>
  </conditionalFormatting>
  <conditionalFormatting sqref="P22:P25">
    <cfRule type="iconSet" priority="22">
      <iconSet iconSet="3Arrows">
        <cfvo type="percent" val="0"/>
        <cfvo type="num" val="0"/>
        <cfvo type="num" val="0" gte="0"/>
      </iconSet>
    </cfRule>
    <cfRule type="cellIs" dxfId="17" priority="23" operator="lessThan">
      <formula>0</formula>
    </cfRule>
    <cfRule type="cellIs" dxfId="16" priority="24" operator="greaterThan">
      <formula>0</formula>
    </cfRule>
  </conditionalFormatting>
  <conditionalFormatting sqref="J26 P26">
    <cfRule type="expression" dxfId="15" priority="10">
      <formula>"B13="" """</formula>
    </cfRule>
  </conditionalFormatting>
  <conditionalFormatting sqref="J26 P26">
    <cfRule type="cellIs" dxfId="14" priority="9" operator="equal">
      <formula>0</formula>
    </cfRule>
  </conditionalFormatting>
  <conditionalFormatting sqref="J26">
    <cfRule type="iconSet" priority="11">
      <iconSet iconSet="3Arrows">
        <cfvo type="percent" val="0"/>
        <cfvo type="num" val="0"/>
        <cfvo type="num" val="0" gte="0"/>
      </iconSet>
    </cfRule>
    <cfRule type="cellIs" dxfId="13" priority="12" operator="lessThan">
      <formula>0</formula>
    </cfRule>
    <cfRule type="cellIs" dxfId="12" priority="13" operator="greaterThan">
      <formula>0</formula>
    </cfRule>
  </conditionalFormatting>
  <conditionalFormatting sqref="P26">
    <cfRule type="iconSet" priority="14">
      <iconSet iconSet="3Arrows">
        <cfvo type="percent" val="0"/>
        <cfvo type="num" val="0"/>
        <cfvo type="num" val="0" gte="0"/>
      </iconSet>
    </cfRule>
    <cfRule type="cellIs" dxfId="11" priority="15" operator="lessThan">
      <formula>0</formula>
    </cfRule>
    <cfRule type="cellIs" dxfId="10" priority="16" operator="greaterThan">
      <formula>0</formula>
    </cfRule>
  </conditionalFormatting>
  <conditionalFormatting sqref="J27 P27">
    <cfRule type="expression" dxfId="9" priority="2">
      <formula>"B13="" """</formula>
    </cfRule>
  </conditionalFormatting>
  <conditionalFormatting sqref="J27 P27">
    <cfRule type="cellIs" dxfId="8" priority="1" operator="equal">
      <formula>0</formula>
    </cfRule>
  </conditionalFormatting>
  <conditionalFormatting sqref="J27">
    <cfRule type="iconSet" priority="3">
      <iconSet iconSet="3Arrows">
        <cfvo type="percent" val="0"/>
        <cfvo type="num" val="0"/>
        <cfvo type="num" val="0" gte="0"/>
      </iconSet>
    </cfRule>
    <cfRule type="cellIs" dxfId="7" priority="4" operator="lessThan">
      <formula>0</formula>
    </cfRule>
    <cfRule type="cellIs" dxfId="6" priority="5" operator="greaterThan">
      <formula>0</formula>
    </cfRule>
  </conditionalFormatting>
  <conditionalFormatting sqref="P27">
    <cfRule type="iconSet" priority="6">
      <iconSet iconSet="3Arrows">
        <cfvo type="percent" val="0"/>
        <cfvo type="num" val="0"/>
        <cfvo type="num" val="0" gte="0"/>
      </iconSet>
    </cfRule>
    <cfRule type="cellIs" dxfId="5" priority="7" operator="lessThan">
      <formula>0</formula>
    </cfRule>
    <cfRule type="cellIs" dxfId="4" priority="8" operator="greaterThan">
      <formula>0</formula>
    </cfRule>
  </conditionalFormatting>
  <conditionalFormatting sqref="J103">
    <cfRule type="iconSet" priority="49541">
      <iconSet iconSet="3Arrows">
        <cfvo type="percent" val="0"/>
        <cfvo type="num" val="0"/>
        <cfvo type="num" val="0" gte="0"/>
      </iconSet>
    </cfRule>
    <cfRule type="cellIs" dxfId="3" priority="49542" operator="lessThan">
      <formula>0</formula>
    </cfRule>
    <cfRule type="cellIs" dxfId="2" priority="49543" operator="greaterThan">
      <formula>0</formula>
    </cfRule>
  </conditionalFormatting>
  <conditionalFormatting sqref="P103">
    <cfRule type="iconSet" priority="49544">
      <iconSet iconSet="3Arrows">
        <cfvo type="percent" val="0"/>
        <cfvo type="num" val="0"/>
        <cfvo type="num" val="0" gte="0"/>
      </iconSet>
    </cfRule>
    <cfRule type="cellIs" dxfId="1" priority="49545" operator="lessThan">
      <formula>0</formula>
    </cfRule>
    <cfRule type="cellIs" dxfId="0" priority="4954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2019-06-28T13:32:12Z</cp:lastPrinted>
  <dcterms:created xsi:type="dcterms:W3CDTF">2011-05-06T08:53:19Z</dcterms:created>
  <dcterms:modified xsi:type="dcterms:W3CDTF">2022-05-16T13:35:43Z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