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08DC8322-FAB5-4FF9-A6FF-429CCC73D3A0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Pricelist'!$A$5:$R$117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<sst xmlns="http://schemas.openxmlformats.org/spreadsheetml/2006/main" count="133" uniqueCount="133">
  <si>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</si>
  <si>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</si>
  <si>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</si>
  <si>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</si>
  <si>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</si>
  <si>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</si>
  <si>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</si>
  <si>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</si>
  <si>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</si>
  <si>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</si>
  <si>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</si>
  <si>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</si>
  <si>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</si>
  <si>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</si>
  <si>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</si>
  <si>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</si>
  <si>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</si>
  <si>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</si>
  <si>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</si>
  <si>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</si>
  <si>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</si>
  <si>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</si>
  <si>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</si>
  <si>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</si>
  <si>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</si>
  <si>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</si>
  <si>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</si>
  <si>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</si>
  <si>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</si>
  <si>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</si>
  <si>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</si>
  <si>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</si>
  <si>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</si>
  <si>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</si>
  <si>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</si>
  <si>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</si>
  <si>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</si>
  <si>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</si>
  <si>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</si>
  <si>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</si>
  <si>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</si>
  <si>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</si>
  <si>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</si>
  <si>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</si>
  <si>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</si>
  <si>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</si>
  <si>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</si>
  <si>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</si>
  <si>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</si>
  <si>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WAPIC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</si>
  <si>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</si>
  <si>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</si>
  <si>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</si>
  <si>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</si>
  <si>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</si>
  <si>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</si>
  <si>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</si>
  <si>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</si>
  <si>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</si>
  <si>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</si>
  <si>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</si>
  <si>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</si>
  <si>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</si>
  <si>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</si>
  <si>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</si>
  <si>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</si>
  <si>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CAVERTON</t>
  </si>
  <si>
    <t>BUACEMENT</t>
  </si>
  <si>
    <t>ARDOVA</t>
  </si>
  <si>
    <t>FIDSON</t>
  </si>
  <si>
    <t>REDSTAREX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</si>
  <si>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</si>
  <si>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</si>
  <si>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</si>
  <si>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</si>
  <si>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</si>
  <si>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</si>
  <si>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</si>
  <si>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</si>
  <si>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MBENEFIT</t>
  </si>
  <si>
    <t>CAP</t>
  </si>
  <si>
    <t>CHAMPION</t>
  </si>
  <si>
    <t>AIRTELAFRI</t>
  </si>
  <si>
    <t>NPFMCRFBK</t>
  </si>
  <si>
    <t>ROYALEX</t>
  </si>
  <si>
    <t>COURTVILLE</t>
  </si>
  <si>
    <t>FTNCOCOA</t>
  </si>
  <si>
    <t>GTCO</t>
  </si>
  <si>
    <t>JAPAULGOLD</t>
  </si>
  <si>
    <t>MRS</t>
  </si>
  <si>
    <t>MULTIVERSE</t>
  </si>
  <si>
    <t>UPDC</t>
  </si>
  <si>
    <t>NGXGROUP</t>
  </si>
  <si>
    <t>CHIPLC</t>
  </si>
  <si>
    <t>NEM</t>
  </si>
  <si>
    <t>BUAFOODS</t>
  </si>
  <si>
    <t>ABCTRANS</t>
  </si>
  <si>
    <t>ACADEMY</t>
  </si>
  <si>
    <t>BETAGLAS</t>
  </si>
  <si>
    <t>RTBRISCOE</t>
  </si>
  <si>
    <t>IKEJAHOTEL</t>
  </si>
  <si>
    <t>JOHNHOLT</t>
  </si>
  <si>
    <t>TRANSCOHOT</t>
  </si>
  <si>
    <t>NNFM</t>
  </si>
  <si>
    <t>ETRANZACT</t>
  </si>
  <si>
    <t>IMG</t>
  </si>
  <si>
    <t>SKYAVN</t>
  </si>
  <si>
    <t>LINKASSURE</t>
  </si>
  <si>
    <t>MEYER</t>
  </si>
  <si>
    <t>MORISON</t>
  </si>
  <si>
    <t>REGALINS</t>
  </si>
  <si>
    <t>WEMABANK</t>
  </si>
  <si>
    <t>ACCESSCORP</t>
  </si>
  <si>
    <t>ABBEYBDS</t>
  </si>
  <si>
    <t>NIGERINS</t>
  </si>
  <si>
    <t>TRIPPLEG</t>
  </si>
  <si>
    <t>ELLAHLAKES</t>
  </si>
  <si>
    <t>NCR</t>
  </si>
  <si>
    <t>ALEX</t>
  </si>
  <si>
    <t>PRESTIGE</t>
  </si>
  <si>
    <t>SUNUASSUR</t>
  </si>
  <si>
    <t>TANTALIZER</t>
  </si>
  <si>
    <t>TRANSEXPR</t>
  </si>
  <si>
    <t>AFRINSURE</t>
  </si>
  <si>
    <t>CWG</t>
  </si>
  <si>
    <t>GSPECPLC</t>
  </si>
  <si>
    <t>UPL</t>
  </si>
  <si>
    <t>VERITASKAP</t>
  </si>
  <si>
    <t>CILEASING</t>
  </si>
  <si>
    <t>DAARCOMM</t>
  </si>
  <si>
    <t>NOTORE</t>
  </si>
  <si>
    <t>SCOA</t>
  </si>
  <si>
    <t>SOVRENINS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</si>
</sst>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Border="1" applyProtection="1">
      <protection hidden="1"/>
    </xf>
    <xf numFmtId="0" fontId="0" fillId="0" borderId="0" xfId="0" applyBorder="1"/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2" fontId="5" fillId="0" borderId="1" xfId="0" applyNumberFormat="1" applyFont="1" applyBorder="1" applyAlignment="1" applyProtection="1">
      <alignment horizontal="right"/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39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42"/>
  <sheetViews>
    <sheetView tabSelected="1" zoomScaleNormal="100" zoomScaleSheetLayoutView="100" workbookViewId="0">
      <pane ySplit="5" topLeftCell="A6" activePane="bottomLeft" state="frozen"/>
      <selection pane="bottomLeft" activeCell="R142" sqref="R142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6" t="s">
        <v>14</v>
      </c>
      <c r="G3" s="36"/>
      <c r="H3" s="36"/>
      <c r="I3" s="35">
        <f ca="1">TODAY()</f>
        <v>44698</v>
      </c>
      <c r="J3" s="35"/>
      <c r="K3" s="35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2" t="s">
        <v>13</v>
      </c>
      <c r="B5" s="33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9</v>
      </c>
      <c r="I5" s="8" t="s">
        <v>6</v>
      </c>
      <c r="J5" s="8" t="s">
        <v>10</v>
      </c>
      <c r="K5" s="34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52</v>
      </c>
      <c r="R5" s="6" t="s">
        <v>53</v>
      </c>
    </row>
    <row r="6" spans="1:188" x14ac:dyDescent="0.25">
      <c r="A6" s="23">
        <v>1</v>
      </c>
      <c r="B6" s="23" t="s">
        <v>113</v>
      </c>
      <c r="C6" s="17">
        <v>1.37</v>
      </c>
      <c r="D6" s="17">
        <v>1.37</v>
      </c>
      <c r="E6" s="17">
        <v>1.5</v>
      </c>
      <c r="F6" s="17">
        <v>1.5</v>
      </c>
      <c r="G6" s="24">
        <v>1.5</v>
      </c>
      <c r="H6" s="25">
        <v>0</v>
      </c>
      <c r="I6" s="26">
        <v>0.12999999999999989</v>
      </c>
      <c r="J6" s="18">
        <v>9.4890510948905105E-2</v>
      </c>
      <c r="K6" s="27">
        <v>4099476</v>
      </c>
      <c r="L6" s="27">
        <v>6149214</v>
      </c>
      <c r="M6" s="19">
        <v>14711.038277511961</v>
      </c>
      <c r="N6" s="19">
        <v>9692.3076930000007</v>
      </c>
      <c r="O6" s="20">
        <v>1.5</v>
      </c>
      <c r="P6" s="18">
        <v>0.44230769230769229</v>
      </c>
      <c r="Q6" s="17">
        <v>1.5</v>
      </c>
      <c r="R6" s="17">
        <v>1.04</v>
      </c>
      <c r="S6" s="29"/>
      <c r="T6" s="2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3">
        <v>2</v>
      </c>
      <c r="B7" s="23" t="s">
        <v>96</v>
      </c>
      <c r="C7" s="17">
        <v>0.33</v>
      </c>
      <c r="D7" s="17">
        <v>0.33</v>
      </c>
      <c r="E7" s="17">
        <v>0.33</v>
      </c>
      <c r="F7" s="17">
        <v>0.33</v>
      </c>
      <c r="G7" s="24">
        <v>0.33</v>
      </c>
      <c r="H7" s="25">
        <v>0</v>
      </c>
      <c r="I7" s="26">
        <v>0</v>
      </c>
      <c r="J7" s="18">
        <v>0</v>
      </c>
      <c r="K7" s="27">
        <v>33989</v>
      </c>
      <c r="L7" s="27">
        <v>10812.9</v>
      </c>
      <c r="M7" s="19">
        <v>25.868181818181817</v>
      </c>
      <c r="N7" s="19">
        <v>547.04100032999997</v>
      </c>
      <c r="O7" s="20">
        <v>0.31812939480420133</v>
      </c>
      <c r="P7" s="18">
        <v>6.4516129032258229E-2</v>
      </c>
      <c r="Q7" s="17">
        <v>0.36</v>
      </c>
      <c r="R7" s="17">
        <v>0.28999999999999998</v>
      </c>
      <c r="S7" s="2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3">
        <v>3</v>
      </c>
      <c r="B8" s="23" t="s">
        <v>97</v>
      </c>
      <c r="C8" s="31">
        <v>1.51</v>
      </c>
      <c r="D8" s="17">
        <v>1.51</v>
      </c>
      <c r="E8" s="17">
        <v>1.51</v>
      </c>
      <c r="F8" s="17">
        <v>1.51</v>
      </c>
      <c r="G8" s="24">
        <v>1.51</v>
      </c>
      <c r="H8" s="25">
        <v>0</v>
      </c>
      <c r="I8" s="26">
        <v>0</v>
      </c>
      <c r="J8" s="18">
        <v>0</v>
      </c>
      <c r="K8" s="27">
        <v>311479</v>
      </c>
      <c r="L8" s="27">
        <v>429228.48</v>
      </c>
      <c r="M8" s="19">
        <v>1026.8623923444975</v>
      </c>
      <c r="N8" s="19">
        <v>913.24799999999993</v>
      </c>
      <c r="O8" s="20">
        <v>1.3780334468776385</v>
      </c>
      <c r="P8" s="18">
        <v>2.02</v>
      </c>
      <c r="Q8" s="17">
        <v>2</v>
      </c>
      <c r="R8" s="17">
        <v>0.55000000000000004</v>
      </c>
      <c r="S8" s="29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3">
        <v>4</v>
      </c>
      <c r="B9" s="23" t="s">
        <v>112</v>
      </c>
      <c r="C9" s="17">
        <v>9.6999999999999993</v>
      </c>
      <c r="D9" s="17">
        <v>9.6999999999999993</v>
      </c>
      <c r="E9" s="17">
        <v>9.8000000000000007</v>
      </c>
      <c r="F9" s="17">
        <v>9.6999999999999993</v>
      </c>
      <c r="G9" s="24">
        <v>9.8000000000000007</v>
      </c>
      <c r="H9" s="25">
        <v>1.0309278350515649E-2</v>
      </c>
      <c r="I9" s="26">
        <v>0.10000000000000142</v>
      </c>
      <c r="J9" s="18">
        <v>1.0309278350515649E-2</v>
      </c>
      <c r="K9" s="27">
        <v>3894715</v>
      </c>
      <c r="L9" s="27">
        <v>37894603.399999999</v>
      </c>
      <c r="M9" s="19">
        <v>90656.945933014344</v>
      </c>
      <c r="N9" s="19">
        <v>348343.21107600001</v>
      </c>
      <c r="O9" s="20">
        <v>9.7297500330576181</v>
      </c>
      <c r="P9" s="18">
        <v>5.3763440860215006E-2</v>
      </c>
      <c r="Q9" s="17">
        <v>10.4</v>
      </c>
      <c r="R9" s="17">
        <v>9.5500000000000007</v>
      </c>
      <c r="S9" s="2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3">
        <v>5</v>
      </c>
      <c r="B10" s="23" t="s">
        <v>123</v>
      </c>
      <c r="C10" s="17">
        <v>0.2</v>
      </c>
      <c r="D10" s="17">
        <v>0.2</v>
      </c>
      <c r="E10" s="17">
        <v>0.2</v>
      </c>
      <c r="F10" s="17">
        <v>0.2</v>
      </c>
      <c r="G10" s="24">
        <v>0.2</v>
      </c>
      <c r="H10" s="25">
        <v>0</v>
      </c>
      <c r="I10" s="26">
        <v>0</v>
      </c>
      <c r="J10" s="18">
        <v>0</v>
      </c>
      <c r="K10" s="27">
        <v>464491</v>
      </c>
      <c r="L10" s="27">
        <v>92898.2</v>
      </c>
      <c r="M10" s="19">
        <v>222.24449760765549</v>
      </c>
      <c r="N10" s="19">
        <v>4117</v>
      </c>
      <c r="O10" s="20">
        <v>0.19999999999999998</v>
      </c>
      <c r="P10" s="18">
        <v>0</v>
      </c>
      <c r="Q10" s="17">
        <v>0.2</v>
      </c>
      <c r="R10" s="17">
        <v>0.2</v>
      </c>
      <c r="S10" s="2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3">
        <v>6</v>
      </c>
      <c r="B11" s="23" t="s">
        <v>16</v>
      </c>
      <c r="C11" s="17">
        <v>6.1</v>
      </c>
      <c r="D11" s="17">
        <v>6.1</v>
      </c>
      <c r="E11" s="17">
        <v>6</v>
      </c>
      <c r="F11" s="17">
        <v>6</v>
      </c>
      <c r="G11" s="24">
        <v>6</v>
      </c>
      <c r="H11" s="25">
        <v>0</v>
      </c>
      <c r="I11" s="26">
        <v>-9.9999999999999645E-2</v>
      </c>
      <c r="J11" s="18">
        <v>-1.6393442622950727E-2</v>
      </c>
      <c r="K11" s="27">
        <v>2277442</v>
      </c>
      <c r="L11" s="27">
        <v>13657432.4</v>
      </c>
      <c r="M11" s="19">
        <v>32673.283253588517</v>
      </c>
      <c r="N11" s="19">
        <v>12000</v>
      </c>
      <c r="O11" s="20">
        <v>5.9968299522007591</v>
      </c>
      <c r="P11" s="18">
        <v>-5.5118110236220375E-2</v>
      </c>
      <c r="Q11" s="17">
        <v>7.8</v>
      </c>
      <c r="R11" s="17">
        <v>5.8</v>
      </c>
      <c r="S11" s="2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3">
        <v>7</v>
      </c>
      <c r="B12" s="23" t="s">
        <v>17</v>
      </c>
      <c r="C12" s="17">
        <v>0.79</v>
      </c>
      <c r="D12" s="17">
        <v>0.79</v>
      </c>
      <c r="E12" s="17">
        <v>0.8</v>
      </c>
      <c r="F12" s="17">
        <v>0.77</v>
      </c>
      <c r="G12" s="24">
        <v>0.78</v>
      </c>
      <c r="H12" s="25">
        <v>3.8961038961039085E-2</v>
      </c>
      <c r="I12" s="26">
        <v>-1.0000000000000009E-2</v>
      </c>
      <c r="J12" s="18">
        <v>-1.2658227848101222E-2</v>
      </c>
      <c r="K12" s="27">
        <v>12956551</v>
      </c>
      <c r="L12" s="27">
        <v>10083553.189999999</v>
      </c>
      <c r="M12" s="19">
        <v>24123.332990430619</v>
      </c>
      <c r="N12" s="19">
        <v>16125.147016679999</v>
      </c>
      <c r="O12" s="20">
        <v>0.7782590590659505</v>
      </c>
      <c r="P12" s="18">
        <v>0.11428571428571432</v>
      </c>
      <c r="Q12" s="17">
        <v>0.84</v>
      </c>
      <c r="R12" s="17">
        <v>0.64</v>
      </c>
      <c r="S12" s="2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3">
        <v>8</v>
      </c>
      <c r="B13" s="23" t="s">
        <v>82</v>
      </c>
      <c r="C13" s="17">
        <v>1400</v>
      </c>
      <c r="D13" s="17">
        <v>1400</v>
      </c>
      <c r="E13" s="17">
        <v>1400</v>
      </c>
      <c r="F13" s="17">
        <v>1400</v>
      </c>
      <c r="G13" s="24">
        <v>1400</v>
      </c>
      <c r="H13" s="25">
        <v>0</v>
      </c>
      <c r="I13" s="26">
        <v>0</v>
      </c>
      <c r="J13" s="18">
        <v>0</v>
      </c>
      <c r="K13" s="27">
        <v>4872</v>
      </c>
      <c r="L13" s="27">
        <v>7131084.5999999996</v>
      </c>
      <c r="M13" s="19">
        <v>17060.011004784687</v>
      </c>
      <c r="N13" s="19">
        <v>5261412.1056000004</v>
      </c>
      <c r="O13" s="20">
        <v>1463.6873152709359</v>
      </c>
      <c r="P13" s="18">
        <v>0.46596858638743455</v>
      </c>
      <c r="Q13" s="17">
        <v>1400</v>
      </c>
      <c r="R13" s="17">
        <v>955</v>
      </c>
      <c r="S13" s="2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3">
        <v>9</v>
      </c>
      <c r="B14" s="23" t="s">
        <v>118</v>
      </c>
      <c r="C14" s="17">
        <v>7.2</v>
      </c>
      <c r="D14" s="17">
        <v>7.2</v>
      </c>
      <c r="E14" s="17">
        <v>7.2</v>
      </c>
      <c r="F14" s="17">
        <v>7.2</v>
      </c>
      <c r="G14" s="24">
        <v>7.2</v>
      </c>
      <c r="H14" s="25">
        <v>0</v>
      </c>
      <c r="I14" s="26">
        <v>0</v>
      </c>
      <c r="J14" s="18">
        <v>0</v>
      </c>
      <c r="K14" s="27">
        <v>2119</v>
      </c>
      <c r="L14" s="27">
        <v>13773.5</v>
      </c>
      <c r="M14" s="19">
        <v>32.950956937799042</v>
      </c>
      <c r="N14" s="19">
        <v>1583.6831999999999</v>
      </c>
      <c r="O14" s="20">
        <v>6.5</v>
      </c>
      <c r="P14" s="18">
        <v>0</v>
      </c>
      <c r="Q14" s="17">
        <v>7.2</v>
      </c>
      <c r="R14" s="17">
        <v>7.2</v>
      </c>
      <c r="S14" s="2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3">
        <v>10</v>
      </c>
      <c r="B15" s="23" t="s">
        <v>68</v>
      </c>
      <c r="C15" s="17">
        <v>15.2</v>
      </c>
      <c r="D15" s="17">
        <v>15.2</v>
      </c>
      <c r="E15" s="17">
        <v>15</v>
      </c>
      <c r="F15" s="17">
        <v>15</v>
      </c>
      <c r="G15" s="24">
        <v>15</v>
      </c>
      <c r="H15" s="25">
        <v>0</v>
      </c>
      <c r="I15" s="26">
        <v>-0.19999999999999929</v>
      </c>
      <c r="J15" s="18">
        <v>-1.3157894736842035E-2</v>
      </c>
      <c r="K15" s="27">
        <v>540606</v>
      </c>
      <c r="L15" s="27">
        <v>8170654.2999999998</v>
      </c>
      <c r="M15" s="19">
        <v>19547.01985645933</v>
      </c>
      <c r="N15" s="19">
        <v>19537.216545000003</v>
      </c>
      <c r="O15" s="20">
        <v>15.113880164112127</v>
      </c>
      <c r="P15" s="18">
        <v>0.15384615384615374</v>
      </c>
      <c r="Q15" s="17">
        <v>15.2</v>
      </c>
      <c r="R15" s="17">
        <v>11.55</v>
      </c>
      <c r="S15" s="2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3">
        <v>11</v>
      </c>
      <c r="B16" s="23" t="s">
        <v>78</v>
      </c>
      <c r="C16" s="17">
        <v>7.2</v>
      </c>
      <c r="D16" s="17">
        <v>7.2</v>
      </c>
      <c r="E16" s="17">
        <v>7.9</v>
      </c>
      <c r="F16" s="17">
        <v>7.85</v>
      </c>
      <c r="G16" s="24">
        <v>7.9</v>
      </c>
      <c r="H16" s="25">
        <v>6.3694267515923553E-3</v>
      </c>
      <c r="I16" s="26">
        <v>0.70000000000000018</v>
      </c>
      <c r="J16" s="18">
        <v>9.7222222222222321E-2</v>
      </c>
      <c r="K16" s="27">
        <v>676061</v>
      </c>
      <c r="L16" s="27">
        <v>5216334.0999999996</v>
      </c>
      <c r="M16" s="19">
        <v>12479.268181818181</v>
      </c>
      <c r="N16" s="19">
        <v>2289.6052313</v>
      </c>
      <c r="O16" s="20">
        <v>7.7157743162229435</v>
      </c>
      <c r="P16" s="18">
        <v>-7.6023391812865548E-2</v>
      </c>
      <c r="Q16" s="17">
        <v>8.5500000000000007</v>
      </c>
      <c r="R16" s="17">
        <v>6.15</v>
      </c>
      <c r="S16" s="2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3">
        <v>12</v>
      </c>
      <c r="B17" s="23" t="s">
        <v>98</v>
      </c>
      <c r="C17" s="17">
        <v>57</v>
      </c>
      <c r="D17" s="17">
        <v>57</v>
      </c>
      <c r="E17" s="17">
        <v>57</v>
      </c>
      <c r="F17" s="17">
        <v>57</v>
      </c>
      <c r="G17" s="24">
        <v>57</v>
      </c>
      <c r="H17" s="25">
        <v>0</v>
      </c>
      <c r="I17" s="26">
        <v>0</v>
      </c>
      <c r="J17" s="18">
        <v>0</v>
      </c>
      <c r="K17" s="27">
        <v>209146</v>
      </c>
      <c r="L17" s="27">
        <v>12648071.949999999</v>
      </c>
      <c r="M17" s="19">
        <v>30258.545334928229</v>
      </c>
      <c r="N17" s="19">
        <v>28498.403999999999</v>
      </c>
      <c r="O17" s="20">
        <v>60.474845084295175</v>
      </c>
      <c r="P17" s="18">
        <v>7.6487252124645799E-2</v>
      </c>
      <c r="Q17" s="17">
        <v>58.2</v>
      </c>
      <c r="R17" s="17">
        <v>52.95</v>
      </c>
      <c r="S17" s="2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3">
        <v>13</v>
      </c>
      <c r="B18" s="23" t="s">
        <v>67</v>
      </c>
      <c r="C18" s="17">
        <v>74.25</v>
      </c>
      <c r="D18" s="17">
        <v>74.25</v>
      </c>
      <c r="E18" s="17">
        <v>74.25</v>
      </c>
      <c r="F18" s="17">
        <v>74.25</v>
      </c>
      <c r="G18" s="24">
        <v>74.25</v>
      </c>
      <c r="H18" s="25">
        <v>0</v>
      </c>
      <c r="I18" s="26">
        <v>0</v>
      </c>
      <c r="J18" s="18">
        <v>0</v>
      </c>
      <c r="K18" s="27">
        <v>135725</v>
      </c>
      <c r="L18" s="27">
        <v>9264293.4000000004</v>
      </c>
      <c r="M18" s="19">
        <v>22163.38133971292</v>
      </c>
      <c r="N18" s="19">
        <v>2514428.2889549998</v>
      </c>
      <c r="O18" s="20">
        <v>68.257825750598641</v>
      </c>
      <c r="P18" s="18">
        <v>0.10738255033557054</v>
      </c>
      <c r="Q18" s="17">
        <v>74.25</v>
      </c>
      <c r="R18" s="17">
        <v>68</v>
      </c>
      <c r="S18" s="2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3">
        <v>14</v>
      </c>
      <c r="B19" s="23" t="s">
        <v>95</v>
      </c>
      <c r="C19" s="17">
        <v>57.9</v>
      </c>
      <c r="D19" s="17">
        <v>57.9</v>
      </c>
      <c r="E19" s="17">
        <v>57.9</v>
      </c>
      <c r="F19" s="17">
        <v>57.9</v>
      </c>
      <c r="G19" s="24">
        <v>57.9</v>
      </c>
      <c r="H19" s="25">
        <v>0</v>
      </c>
      <c r="I19" s="26">
        <v>0</v>
      </c>
      <c r="J19" s="18">
        <v>0</v>
      </c>
      <c r="K19" s="27">
        <v>94666</v>
      </c>
      <c r="L19" s="27">
        <v>5064233.3</v>
      </c>
      <c r="M19" s="19">
        <v>12115.390669856459</v>
      </c>
      <c r="N19" s="19">
        <v>1042200</v>
      </c>
      <c r="O19" s="20">
        <v>53.495798914076857</v>
      </c>
      <c r="P19" s="18">
        <v>0.44750000000000001</v>
      </c>
      <c r="Q19" s="17">
        <v>66</v>
      </c>
      <c r="R19" s="17">
        <v>44</v>
      </c>
      <c r="S19" s="2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3">
        <v>15</v>
      </c>
      <c r="B20" s="23" t="s">
        <v>18</v>
      </c>
      <c r="C20" s="17">
        <v>16.95</v>
      </c>
      <c r="D20" s="17">
        <v>16.95</v>
      </c>
      <c r="E20" s="17">
        <v>17.55</v>
      </c>
      <c r="F20" s="17">
        <v>17.5</v>
      </c>
      <c r="G20" s="24">
        <v>17.55</v>
      </c>
      <c r="H20" s="25">
        <v>2.8571428571428914E-3</v>
      </c>
      <c r="I20" s="26">
        <v>0.60000000000000142</v>
      </c>
      <c r="J20" s="18">
        <v>3.539823008849563E-2</v>
      </c>
      <c r="K20" s="27">
        <v>3791501</v>
      </c>
      <c r="L20" s="27">
        <v>66435461.5</v>
      </c>
      <c r="M20" s="19">
        <v>158936.51076555025</v>
      </c>
      <c r="N20" s="19">
        <v>32962.445802000002</v>
      </c>
      <c r="O20" s="20">
        <v>17.522205981219575</v>
      </c>
      <c r="P20" s="18">
        <v>0.99431818181818166</v>
      </c>
      <c r="Q20" s="17">
        <v>17.55</v>
      </c>
      <c r="R20" s="17">
        <v>7.75</v>
      </c>
      <c r="S20" s="2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3">
        <v>16</v>
      </c>
      <c r="B21" s="23" t="s">
        <v>80</v>
      </c>
      <c r="C21" s="31">
        <v>21.9</v>
      </c>
      <c r="D21" s="17">
        <v>21.9</v>
      </c>
      <c r="E21" s="17">
        <v>21.9</v>
      </c>
      <c r="F21" s="17">
        <v>21.9</v>
      </c>
      <c r="G21" s="24">
        <v>21.9</v>
      </c>
      <c r="H21" s="25">
        <v>0</v>
      </c>
      <c r="I21" s="26">
        <v>0</v>
      </c>
      <c r="J21" s="18">
        <v>0</v>
      </c>
      <c r="K21" s="27">
        <v>133389</v>
      </c>
      <c r="L21" s="27">
        <v>2906217.05</v>
      </c>
      <c r="M21" s="19">
        <v>6952.6723684210519</v>
      </c>
      <c r="N21" s="19">
        <v>15329.999999999998</v>
      </c>
      <c r="O21" s="20">
        <v>21.787531580565112</v>
      </c>
      <c r="P21" s="18">
        <v>0.12596401028277637</v>
      </c>
      <c r="Q21" s="17">
        <v>22.4</v>
      </c>
      <c r="R21" s="17">
        <v>17.55</v>
      </c>
      <c r="S21" s="2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3">
        <v>17</v>
      </c>
      <c r="B22" s="23" t="s">
        <v>66</v>
      </c>
      <c r="C22" s="17">
        <v>1.2</v>
      </c>
      <c r="D22" s="17">
        <v>1.2</v>
      </c>
      <c r="E22" s="17">
        <v>1.2</v>
      </c>
      <c r="F22" s="17">
        <v>1.2</v>
      </c>
      <c r="G22" s="24">
        <v>1.2</v>
      </c>
      <c r="H22" s="25">
        <v>0</v>
      </c>
      <c r="I22" s="26">
        <v>0</v>
      </c>
      <c r="J22" s="18">
        <v>0</v>
      </c>
      <c r="K22" s="27">
        <v>6968</v>
      </c>
      <c r="L22" s="27">
        <v>8500.56</v>
      </c>
      <c r="M22" s="19">
        <v>20.336267942583731</v>
      </c>
      <c r="N22" s="19">
        <v>4020.6116999999999</v>
      </c>
      <c r="O22" s="20">
        <v>1.2199425947187141</v>
      </c>
      <c r="P22" s="18">
        <v>-0.30232558139534882</v>
      </c>
      <c r="Q22" s="17">
        <v>1.79</v>
      </c>
      <c r="R22" s="17">
        <v>1.1399999999999999</v>
      </c>
      <c r="S22" s="29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3">
        <v>18</v>
      </c>
      <c r="B23" s="23" t="s">
        <v>81</v>
      </c>
      <c r="C23" s="17">
        <v>3.94</v>
      </c>
      <c r="D23" s="17">
        <v>3.94</v>
      </c>
      <c r="E23" s="17">
        <v>4.3</v>
      </c>
      <c r="F23" s="17">
        <v>3.63</v>
      </c>
      <c r="G23" s="24">
        <v>3.7</v>
      </c>
      <c r="H23" s="25">
        <v>0.18457300275482091</v>
      </c>
      <c r="I23" s="26">
        <v>-0.23999999999999977</v>
      </c>
      <c r="J23" s="18">
        <v>-6.0913705583756306E-2</v>
      </c>
      <c r="K23" s="27">
        <v>2508263</v>
      </c>
      <c r="L23" s="27">
        <v>9515106.8900000006</v>
      </c>
      <c r="M23" s="19">
        <v>22763.413612440192</v>
      </c>
      <c r="N23" s="19">
        <v>28969.136916800002</v>
      </c>
      <c r="O23" s="20">
        <v>3.793504465042143</v>
      </c>
      <c r="P23" s="18">
        <v>0.57446808510638303</v>
      </c>
      <c r="Q23" s="17">
        <v>4.8499999999999996</v>
      </c>
      <c r="R23" s="17">
        <v>1.87</v>
      </c>
      <c r="S23" s="29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3">
        <v>19</v>
      </c>
      <c r="B24" s="23" t="s">
        <v>59</v>
      </c>
      <c r="C24" s="17">
        <v>0.22</v>
      </c>
      <c r="D24" s="17">
        <v>0.22</v>
      </c>
      <c r="E24" s="17">
        <v>0.23</v>
      </c>
      <c r="F24" s="17">
        <v>0.21</v>
      </c>
      <c r="G24" s="24">
        <v>0.23</v>
      </c>
      <c r="H24" s="25">
        <v>9.5238095238095344E-2</v>
      </c>
      <c r="I24" s="26">
        <v>1.0000000000000009E-2</v>
      </c>
      <c r="J24" s="18">
        <v>4.5454545454545414E-2</v>
      </c>
      <c r="K24" s="27">
        <v>2123000</v>
      </c>
      <c r="L24" s="27">
        <v>486130</v>
      </c>
      <c r="M24" s="19">
        <v>1162.9904306220096</v>
      </c>
      <c r="N24" s="19">
        <v>1080.0938000000001</v>
      </c>
      <c r="O24" s="20">
        <v>0.22898257183231277</v>
      </c>
      <c r="P24" s="18">
        <v>4.5454545454545414E-2</v>
      </c>
      <c r="Q24" s="17">
        <v>0.24</v>
      </c>
      <c r="R24" s="17">
        <v>0.2</v>
      </c>
      <c r="S24" s="29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3">
        <v>20</v>
      </c>
      <c r="B25" s="23" t="s">
        <v>93</v>
      </c>
      <c r="C25" s="17">
        <v>0.61</v>
      </c>
      <c r="D25" s="17">
        <v>0.61</v>
      </c>
      <c r="E25" s="17">
        <v>0.61</v>
      </c>
      <c r="F25" s="17">
        <v>0.61</v>
      </c>
      <c r="G25" s="24">
        <v>0.61</v>
      </c>
      <c r="H25" s="25">
        <v>0</v>
      </c>
      <c r="I25" s="26">
        <v>0</v>
      </c>
      <c r="J25" s="18">
        <v>0</v>
      </c>
      <c r="K25" s="27">
        <v>27455</v>
      </c>
      <c r="L25" s="27">
        <v>16670.38</v>
      </c>
      <c r="M25" s="19">
        <v>39.881291866028711</v>
      </c>
      <c r="N25" s="19">
        <v>6529.7449999999999</v>
      </c>
      <c r="O25" s="20">
        <v>0.60718921872154441</v>
      </c>
      <c r="P25" s="18">
        <v>-0.22784810126582289</v>
      </c>
      <c r="Q25" s="17">
        <v>0.74</v>
      </c>
      <c r="R25" s="17">
        <v>0.56000000000000005</v>
      </c>
      <c r="S25" s="29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3">
        <v>21</v>
      </c>
      <c r="B26" s="23" t="s">
        <v>128</v>
      </c>
      <c r="C26" s="17">
        <v>3.5</v>
      </c>
      <c r="D26" s="17">
        <v>3.5</v>
      </c>
      <c r="E26" s="17">
        <v>3.5</v>
      </c>
      <c r="F26" s="17">
        <v>3.5</v>
      </c>
      <c r="G26" s="24">
        <v>3.5</v>
      </c>
      <c r="H26" s="25">
        <v>0</v>
      </c>
      <c r="I26" s="26">
        <v>0</v>
      </c>
      <c r="J26" s="18">
        <v>0</v>
      </c>
      <c r="K26" s="27">
        <v>28820</v>
      </c>
      <c r="L26" s="27">
        <v>95643.18</v>
      </c>
      <c r="M26" s="19">
        <v>228.81143540669854</v>
      </c>
      <c r="N26" s="19">
        <v>1414.88375</v>
      </c>
      <c r="O26" s="20">
        <v>3.3186391394864674</v>
      </c>
      <c r="P26" s="18">
        <v>-0.16666666666666674</v>
      </c>
      <c r="Q26" s="17">
        <v>4.2</v>
      </c>
      <c r="R26" s="17">
        <v>3.5</v>
      </c>
      <c r="S26" s="29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3">
        <v>22</v>
      </c>
      <c r="B27" s="23" t="s">
        <v>62</v>
      </c>
      <c r="C27" s="17">
        <v>31.5</v>
      </c>
      <c r="D27" s="17">
        <v>31.5</v>
      </c>
      <c r="E27" s="17">
        <v>31.5</v>
      </c>
      <c r="F27" s="17">
        <v>31.5</v>
      </c>
      <c r="G27" s="24">
        <v>31.5</v>
      </c>
      <c r="H27" s="25">
        <v>0</v>
      </c>
      <c r="I27" s="26">
        <v>0</v>
      </c>
      <c r="J27" s="18">
        <v>0</v>
      </c>
      <c r="K27" s="27">
        <v>344222</v>
      </c>
      <c r="L27" s="27">
        <v>11474975.15</v>
      </c>
      <c r="M27" s="19">
        <v>27452.093660287082</v>
      </c>
      <c r="N27" s="19">
        <v>21859.491685500001</v>
      </c>
      <c r="O27" s="20">
        <v>33.335972570027486</v>
      </c>
      <c r="P27" s="18">
        <v>0.43181818181818188</v>
      </c>
      <c r="Q27" s="17">
        <v>31.5</v>
      </c>
      <c r="R27" s="17">
        <v>21.3</v>
      </c>
      <c r="S27" s="29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3">
        <v>23</v>
      </c>
      <c r="B28" s="23" t="s">
        <v>77</v>
      </c>
      <c r="C28" s="17">
        <v>0.59</v>
      </c>
      <c r="D28" s="17">
        <v>0.59</v>
      </c>
      <c r="E28" s="17">
        <v>0.57999999999999996</v>
      </c>
      <c r="F28" s="17">
        <v>0.55000000000000004</v>
      </c>
      <c r="G28" s="24">
        <v>0.57999999999999996</v>
      </c>
      <c r="H28" s="25">
        <v>5.4545454545454453E-2</v>
      </c>
      <c r="I28" s="26">
        <v>-1.0000000000000009E-2</v>
      </c>
      <c r="J28" s="18">
        <v>-1.6949152542372947E-2</v>
      </c>
      <c r="K28" s="27">
        <v>5073958</v>
      </c>
      <c r="L28" s="27">
        <v>2894270.22</v>
      </c>
      <c r="M28" s="19">
        <v>6924.091435406699</v>
      </c>
      <c r="N28" s="19">
        <v>10536.507783399999</v>
      </c>
      <c r="O28" s="20">
        <v>0.57041666880175201</v>
      </c>
      <c r="P28" s="18">
        <v>0.26086956521739113</v>
      </c>
      <c r="Q28" s="17">
        <v>0.74</v>
      </c>
      <c r="R28" s="17">
        <v>0.5</v>
      </c>
      <c r="S28" s="29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3">
        <v>24</v>
      </c>
      <c r="B29" s="23" t="s">
        <v>85</v>
      </c>
      <c r="C29" s="17">
        <v>0.54</v>
      </c>
      <c r="D29" s="17">
        <v>0.54</v>
      </c>
      <c r="E29" s="17">
        <v>0.54</v>
      </c>
      <c r="F29" s="17">
        <v>0.54</v>
      </c>
      <c r="G29" s="24">
        <v>0.54</v>
      </c>
      <c r="H29" s="25">
        <v>0</v>
      </c>
      <c r="I29" s="26">
        <v>0</v>
      </c>
      <c r="J29" s="18">
        <v>0</v>
      </c>
      <c r="K29" s="27">
        <v>233417</v>
      </c>
      <c r="L29" s="27">
        <v>121533.7</v>
      </c>
      <c r="M29" s="19">
        <v>290.75047846889953</v>
      </c>
      <c r="N29" s="19">
        <v>1918.0800000000002</v>
      </c>
      <c r="O29" s="20">
        <v>0.5206720161770565</v>
      </c>
      <c r="P29" s="18">
        <v>0.42105263157894735</v>
      </c>
      <c r="Q29" s="17">
        <v>0.61</v>
      </c>
      <c r="R29" s="17">
        <v>0.35</v>
      </c>
      <c r="S29" s="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3">
        <v>25</v>
      </c>
      <c r="B30" s="23" t="s">
        <v>72</v>
      </c>
      <c r="C30" s="17">
        <v>7.45</v>
      </c>
      <c r="D30" s="17">
        <v>7.45</v>
      </c>
      <c r="E30" s="17">
        <v>7.45</v>
      </c>
      <c r="F30" s="17">
        <v>7.45</v>
      </c>
      <c r="G30" s="24">
        <v>7.45</v>
      </c>
      <c r="H30" s="25">
        <v>0</v>
      </c>
      <c r="I30" s="26">
        <v>0</v>
      </c>
      <c r="J30" s="18">
        <v>0</v>
      </c>
      <c r="K30" s="27">
        <v>562660</v>
      </c>
      <c r="L30" s="27">
        <v>4185275.5</v>
      </c>
      <c r="M30" s="19">
        <v>10012.620813397129</v>
      </c>
      <c r="N30" s="19">
        <v>43819.888252750003</v>
      </c>
      <c r="O30" s="20">
        <v>7.4383739736252803</v>
      </c>
      <c r="P30" s="18">
        <v>-5.6962025316455667E-2</v>
      </c>
      <c r="Q30" s="17">
        <v>8</v>
      </c>
      <c r="R30" s="17">
        <v>6.5</v>
      </c>
      <c r="S30" s="29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3">
        <v>26</v>
      </c>
      <c r="B31" s="23" t="s">
        <v>55</v>
      </c>
      <c r="C31" s="17">
        <v>3</v>
      </c>
      <c r="D31" s="17">
        <v>3</v>
      </c>
      <c r="E31" s="17">
        <v>3</v>
      </c>
      <c r="F31" s="17">
        <v>2.77</v>
      </c>
      <c r="G31" s="24">
        <v>2.9</v>
      </c>
      <c r="H31" s="25">
        <v>8.3032490974729312E-2</v>
      </c>
      <c r="I31" s="26">
        <v>-0.10000000000000009</v>
      </c>
      <c r="J31" s="18">
        <v>-3.3333333333333326E-2</v>
      </c>
      <c r="K31" s="27">
        <v>1651611</v>
      </c>
      <c r="L31" s="27">
        <v>4827005.51</v>
      </c>
      <c r="M31" s="19">
        <v>11547.860071770334</v>
      </c>
      <c r="N31" s="19">
        <v>5107.8338753999997</v>
      </c>
      <c r="O31" s="20">
        <v>2.9226043602276808</v>
      </c>
      <c r="P31" s="18">
        <v>9.8484848484848397E-2</v>
      </c>
      <c r="Q31" s="17">
        <v>3</v>
      </c>
      <c r="R31" s="17">
        <v>2.0499999999999998</v>
      </c>
      <c r="S31" s="29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3">
        <v>27</v>
      </c>
      <c r="B32" s="23" t="s">
        <v>124</v>
      </c>
      <c r="C32" s="17">
        <v>0.99</v>
      </c>
      <c r="D32" s="17">
        <v>0.99</v>
      </c>
      <c r="E32" s="17">
        <v>0.99</v>
      </c>
      <c r="F32" s="17">
        <v>0.99</v>
      </c>
      <c r="G32" s="24">
        <v>0.99</v>
      </c>
      <c r="H32" s="25">
        <v>0</v>
      </c>
      <c r="I32" s="26">
        <v>0</v>
      </c>
      <c r="J32" s="18">
        <v>0</v>
      </c>
      <c r="K32" s="27">
        <v>10759</v>
      </c>
      <c r="L32" s="27">
        <v>11296.95</v>
      </c>
      <c r="M32" s="19">
        <v>27.026196172248806</v>
      </c>
      <c r="N32" s="19">
        <v>2499.5780954100001</v>
      </c>
      <c r="O32" s="20">
        <v>1.05</v>
      </c>
      <c r="P32" s="18">
        <v>-0.11607142857142871</v>
      </c>
      <c r="Q32" s="17">
        <v>1.23</v>
      </c>
      <c r="R32" s="17">
        <v>0.88</v>
      </c>
      <c r="S32" s="2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3">
        <v>28</v>
      </c>
      <c r="B33" s="23" t="s">
        <v>129</v>
      </c>
      <c r="C33" s="31">
        <v>0.2</v>
      </c>
      <c r="D33" s="17">
        <v>0.2</v>
      </c>
      <c r="E33" s="17">
        <v>0.2</v>
      </c>
      <c r="F33" s="17">
        <v>0.2</v>
      </c>
      <c r="G33" s="24">
        <v>0.2</v>
      </c>
      <c r="H33" s="25">
        <v>0</v>
      </c>
      <c r="I33" s="26">
        <v>0</v>
      </c>
      <c r="J33" s="18">
        <v>0</v>
      </c>
      <c r="K33" s="27">
        <v>1800</v>
      </c>
      <c r="L33" s="27">
        <v>360</v>
      </c>
      <c r="M33" s="19">
        <v>0.86124401913875603</v>
      </c>
      <c r="N33" s="19">
        <v>2400</v>
      </c>
      <c r="O33" s="20">
        <v>0.2</v>
      </c>
      <c r="P33" s="18">
        <v>0</v>
      </c>
      <c r="Q33" s="17">
        <v>0.2</v>
      </c>
      <c r="R33" s="17">
        <v>0.2</v>
      </c>
      <c r="S33" s="2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3">
        <v>29</v>
      </c>
      <c r="B34" s="23" t="s">
        <v>39</v>
      </c>
      <c r="C34" s="31">
        <v>300</v>
      </c>
      <c r="D34" s="17">
        <v>300</v>
      </c>
      <c r="E34" s="17">
        <v>300</v>
      </c>
      <c r="F34" s="17">
        <v>300</v>
      </c>
      <c r="G34" s="24">
        <v>300</v>
      </c>
      <c r="H34" s="25">
        <v>0</v>
      </c>
      <c r="I34" s="26">
        <v>0</v>
      </c>
      <c r="J34" s="18">
        <v>0</v>
      </c>
      <c r="K34" s="27">
        <v>324020</v>
      </c>
      <c r="L34" s="27">
        <v>96693025.799999997</v>
      </c>
      <c r="M34" s="19">
        <v>231323.02822966507</v>
      </c>
      <c r="N34" s="19">
        <v>5112152.2229999993</v>
      </c>
      <c r="O34" s="20">
        <v>298.41684402197393</v>
      </c>
      <c r="P34" s="18">
        <v>0.16731517509727634</v>
      </c>
      <c r="Q34" s="17">
        <v>300</v>
      </c>
      <c r="R34" s="17">
        <v>250</v>
      </c>
      <c r="S34" s="29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3">
        <v>30</v>
      </c>
      <c r="B35" s="23" t="s">
        <v>19</v>
      </c>
      <c r="C35" s="17">
        <v>17.3</v>
      </c>
      <c r="D35" s="17">
        <v>17.3</v>
      </c>
      <c r="E35" s="17">
        <v>17.3</v>
      </c>
      <c r="F35" s="17">
        <v>16.8</v>
      </c>
      <c r="G35" s="24">
        <v>17</v>
      </c>
      <c r="H35" s="25">
        <v>2.9761904761904656E-2</v>
      </c>
      <c r="I35" s="26">
        <v>-0.30000000000000071</v>
      </c>
      <c r="J35" s="18">
        <v>-1.7341040462427793E-2</v>
      </c>
      <c r="K35" s="27">
        <v>2462970</v>
      </c>
      <c r="L35" s="27">
        <v>41988024.700000003</v>
      </c>
      <c r="M35" s="19">
        <v>100449.81985645933</v>
      </c>
      <c r="N35" s="19">
        <v>206496.93007999999</v>
      </c>
      <c r="O35" s="20">
        <v>17.047720719294187</v>
      </c>
      <c r="P35" s="18">
        <v>-2.2988505747126409E-2</v>
      </c>
      <c r="Q35" s="17">
        <v>18.3</v>
      </c>
      <c r="R35" s="17">
        <v>15.5</v>
      </c>
      <c r="S35" s="29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3">
        <v>31</v>
      </c>
      <c r="B36" s="23" t="s">
        <v>116</v>
      </c>
      <c r="C36" s="17">
        <v>3.12</v>
      </c>
      <c r="D36" s="17">
        <v>3.12</v>
      </c>
      <c r="E36" s="17">
        <v>3.12</v>
      </c>
      <c r="F36" s="17">
        <v>3.12</v>
      </c>
      <c r="G36" s="24">
        <v>3.12</v>
      </c>
      <c r="H36" s="25">
        <v>0</v>
      </c>
      <c r="I36" s="26">
        <v>0</v>
      </c>
      <c r="J36" s="18">
        <v>0</v>
      </c>
      <c r="K36" s="27">
        <v>32000</v>
      </c>
      <c r="L36" s="27">
        <v>106560.74</v>
      </c>
      <c r="M36" s="19">
        <v>254.93</v>
      </c>
      <c r="N36" s="19">
        <v>6240</v>
      </c>
      <c r="O36" s="20">
        <v>3.3300231250000003</v>
      </c>
      <c r="P36" s="18">
        <v>-0.26588235294117646</v>
      </c>
      <c r="Q36" s="17">
        <v>4.25</v>
      </c>
      <c r="R36" s="17">
        <v>3.12</v>
      </c>
      <c r="S36" s="2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3">
        <v>32</v>
      </c>
      <c r="B37" s="23" t="s">
        <v>42</v>
      </c>
      <c r="C37" s="17">
        <v>7.25</v>
      </c>
      <c r="D37" s="17">
        <v>7.25</v>
      </c>
      <c r="E37" s="17">
        <v>7.3</v>
      </c>
      <c r="F37" s="17">
        <v>7.3</v>
      </c>
      <c r="G37" s="24">
        <v>7.3</v>
      </c>
      <c r="H37" s="25">
        <v>0</v>
      </c>
      <c r="I37" s="26">
        <v>4.9999999999999822E-2</v>
      </c>
      <c r="J37" s="18">
        <v>6.8965517241379448E-3</v>
      </c>
      <c r="K37" s="27">
        <v>500174</v>
      </c>
      <c r="L37" s="27">
        <v>3642410</v>
      </c>
      <c r="M37" s="19">
        <v>8713.8995215311006</v>
      </c>
      <c r="N37" s="19">
        <v>9520.2559230999996</v>
      </c>
      <c r="O37" s="20">
        <v>7.2822857645539356</v>
      </c>
      <c r="P37" s="18">
        <v>0.4455445544554455</v>
      </c>
      <c r="Q37" s="17">
        <v>7.31</v>
      </c>
      <c r="R37" s="17">
        <v>4.99</v>
      </c>
      <c r="S37" s="29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3">
        <v>33</v>
      </c>
      <c r="B38" s="23" t="s">
        <v>20</v>
      </c>
      <c r="C38" s="17">
        <v>12.5</v>
      </c>
      <c r="D38" s="17">
        <v>12.5</v>
      </c>
      <c r="E38" s="17">
        <v>12.5</v>
      </c>
      <c r="F38" s="17">
        <v>12.5</v>
      </c>
      <c r="G38" s="24">
        <v>12.5</v>
      </c>
      <c r="H38" s="25">
        <v>0</v>
      </c>
      <c r="I38" s="26">
        <v>0</v>
      </c>
      <c r="J38" s="18">
        <v>0</v>
      </c>
      <c r="K38" s="27">
        <v>687553</v>
      </c>
      <c r="L38" s="27">
        <v>8511243.1999999993</v>
      </c>
      <c r="M38" s="19">
        <v>20361.825837320572</v>
      </c>
      <c r="N38" s="19">
        <v>229369.39025000003</v>
      </c>
      <c r="O38" s="20">
        <v>12.379035797967573</v>
      </c>
      <c r="P38" s="18">
        <v>0.43678160919540243</v>
      </c>
      <c r="Q38" s="17">
        <v>13.1</v>
      </c>
      <c r="R38" s="17">
        <v>8.6</v>
      </c>
      <c r="S38" s="29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3">
        <v>34</v>
      </c>
      <c r="B39" s="23" t="s">
        <v>104</v>
      </c>
      <c r="C39" s="17">
        <v>3</v>
      </c>
      <c r="D39" s="17">
        <v>3</v>
      </c>
      <c r="E39" s="17">
        <v>3</v>
      </c>
      <c r="F39" s="17">
        <v>3</v>
      </c>
      <c r="G39" s="24">
        <v>3</v>
      </c>
      <c r="H39" s="25">
        <v>0</v>
      </c>
      <c r="I39" s="26">
        <v>0</v>
      </c>
      <c r="J39" s="18">
        <v>0</v>
      </c>
      <c r="K39" s="27">
        <v>31632</v>
      </c>
      <c r="L39" s="27">
        <v>93856.27</v>
      </c>
      <c r="M39" s="19">
        <v>224.53653110047847</v>
      </c>
      <c r="N39" s="19">
        <v>19903.68</v>
      </c>
      <c r="O39" s="20">
        <v>2.9671304375316137</v>
      </c>
      <c r="P39" s="18">
        <v>0.58730158730158744</v>
      </c>
      <c r="Q39" s="17">
        <v>3</v>
      </c>
      <c r="R39" s="17">
        <v>1.89</v>
      </c>
      <c r="S39" s="2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3">
        <v>35</v>
      </c>
      <c r="B40" s="23" t="s">
        <v>40</v>
      </c>
      <c r="C40" s="17">
        <v>11.95</v>
      </c>
      <c r="D40" s="17">
        <v>11.95</v>
      </c>
      <c r="E40" s="17">
        <v>12.35</v>
      </c>
      <c r="F40" s="17">
        <v>11.75</v>
      </c>
      <c r="G40" s="24">
        <v>12.35</v>
      </c>
      <c r="H40" s="25">
        <v>5.1063829787234116E-2</v>
      </c>
      <c r="I40" s="26">
        <v>0.40000000000000036</v>
      </c>
      <c r="J40" s="18">
        <v>3.3472803347280422E-2</v>
      </c>
      <c r="K40" s="27">
        <v>7950309</v>
      </c>
      <c r="L40" s="27">
        <v>96050993.900000006</v>
      </c>
      <c r="M40" s="19">
        <v>229787.0667464115</v>
      </c>
      <c r="N40" s="19">
        <v>443306.8659565</v>
      </c>
      <c r="O40" s="20">
        <v>12.081416445574632</v>
      </c>
      <c r="P40" s="18">
        <v>8.3333333333333259E-2</v>
      </c>
      <c r="Q40" s="17">
        <v>12.4</v>
      </c>
      <c r="R40" s="17">
        <v>11</v>
      </c>
      <c r="S40" s="29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3">
        <v>36</v>
      </c>
      <c r="B41" s="23" t="s">
        <v>21</v>
      </c>
      <c r="C41" s="17">
        <v>3.5</v>
      </c>
      <c r="D41" s="17">
        <v>3.5</v>
      </c>
      <c r="E41" s="17">
        <v>3.5</v>
      </c>
      <c r="F41" s="17">
        <v>3.38</v>
      </c>
      <c r="G41" s="24">
        <v>3.5</v>
      </c>
      <c r="H41" s="25">
        <v>3.5502958579881616E-2</v>
      </c>
      <c r="I41" s="26">
        <v>0</v>
      </c>
      <c r="J41" s="18">
        <v>0</v>
      </c>
      <c r="K41" s="27">
        <v>3832656</v>
      </c>
      <c r="L41" s="27">
        <v>13257450.93</v>
      </c>
      <c r="M41" s="19">
        <v>31716.389784688996</v>
      </c>
      <c r="N41" s="19">
        <v>69309.487624999994</v>
      </c>
      <c r="O41" s="20">
        <v>3.4590766638070307</v>
      </c>
      <c r="P41" s="18">
        <v>0.17056856187290959</v>
      </c>
      <c r="Q41" s="17">
        <v>3.88</v>
      </c>
      <c r="R41" s="17">
        <v>2.85</v>
      </c>
      <c r="S41" s="29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3">
        <v>37</v>
      </c>
      <c r="B42" s="23" t="s">
        <v>22</v>
      </c>
      <c r="C42" s="17">
        <v>3.69</v>
      </c>
      <c r="D42" s="17">
        <v>3.69</v>
      </c>
      <c r="E42" s="17">
        <v>3.65</v>
      </c>
      <c r="F42" s="17">
        <v>3.57</v>
      </c>
      <c r="G42" s="24">
        <v>3.6</v>
      </c>
      <c r="H42" s="25">
        <v>2.2408963585434094E-2</v>
      </c>
      <c r="I42" s="26">
        <v>-8.9999999999999858E-2</v>
      </c>
      <c r="J42" s="18">
        <v>-2.4390243902438935E-2</v>
      </c>
      <c r="K42" s="27">
        <v>5823092</v>
      </c>
      <c r="L42" s="27">
        <v>20991156.489999998</v>
      </c>
      <c r="M42" s="19">
        <v>50218.077727272721</v>
      </c>
      <c r="N42" s="19">
        <v>104309.26927200001</v>
      </c>
      <c r="O42" s="20">
        <v>3.6048127850289844</v>
      </c>
      <c r="P42" s="18">
        <v>0.41176470588235303</v>
      </c>
      <c r="Q42" s="17">
        <v>4.05</v>
      </c>
      <c r="R42" s="17">
        <v>2.5</v>
      </c>
      <c r="S42" s="29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3">
        <v>38</v>
      </c>
      <c r="B43" s="23" t="s">
        <v>69</v>
      </c>
      <c r="C43" s="17">
        <v>12.05</v>
      </c>
      <c r="D43" s="17">
        <v>12.05</v>
      </c>
      <c r="E43" s="17">
        <v>11.55</v>
      </c>
      <c r="F43" s="17">
        <v>11</v>
      </c>
      <c r="G43" s="24">
        <v>11.55</v>
      </c>
      <c r="H43" s="25">
        <v>5.0000000000000044E-2</v>
      </c>
      <c r="I43" s="26">
        <v>-0.5</v>
      </c>
      <c r="J43" s="18">
        <v>-4.1493775933609922E-2</v>
      </c>
      <c r="K43" s="27">
        <v>743372</v>
      </c>
      <c r="L43" s="27">
        <v>8263580.04</v>
      </c>
      <c r="M43" s="19">
        <v>19769.330239234449</v>
      </c>
      <c r="N43" s="19">
        <v>24097.460887500005</v>
      </c>
      <c r="O43" s="20">
        <v>11.116345571261764</v>
      </c>
      <c r="P43" s="18">
        <v>0.85691318327974297</v>
      </c>
      <c r="Q43" s="17">
        <v>12.05</v>
      </c>
      <c r="R43" s="17">
        <v>6.22</v>
      </c>
      <c r="S43" s="2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3">
        <v>39</v>
      </c>
      <c r="B44" s="23" t="s">
        <v>23</v>
      </c>
      <c r="C44" s="31">
        <v>40.75</v>
      </c>
      <c r="D44" s="17">
        <v>40.75</v>
      </c>
      <c r="E44" s="17">
        <v>38</v>
      </c>
      <c r="F44" s="17">
        <v>37</v>
      </c>
      <c r="G44" s="24">
        <v>37</v>
      </c>
      <c r="H44" s="25">
        <v>2.7027027027026973E-2</v>
      </c>
      <c r="I44" s="26">
        <v>-3.75</v>
      </c>
      <c r="J44" s="18">
        <v>-9.2024539877300637E-2</v>
      </c>
      <c r="K44" s="27">
        <v>2182285</v>
      </c>
      <c r="L44" s="27">
        <v>81562743.849999994</v>
      </c>
      <c r="M44" s="19">
        <v>195126.18145933014</v>
      </c>
      <c r="N44" s="19">
        <v>151714.045385</v>
      </c>
      <c r="O44" s="20">
        <v>37.374927587368283</v>
      </c>
      <c r="P44" s="18">
        <v>0.30511463844797171</v>
      </c>
      <c r="Q44" s="17">
        <v>41.45</v>
      </c>
      <c r="R44" s="17">
        <v>28.1</v>
      </c>
      <c r="S44" s="2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3">
        <v>40</v>
      </c>
      <c r="B45" s="23" t="s">
        <v>86</v>
      </c>
      <c r="C45" s="17">
        <v>0.36</v>
      </c>
      <c r="D45" s="17">
        <v>0.36</v>
      </c>
      <c r="E45" s="17">
        <v>0.36</v>
      </c>
      <c r="F45" s="17">
        <v>0.36</v>
      </c>
      <c r="G45" s="24">
        <v>0.36</v>
      </c>
      <c r="H45" s="25">
        <v>0</v>
      </c>
      <c r="I45" s="26">
        <v>0</v>
      </c>
      <c r="J45" s="18">
        <v>0</v>
      </c>
      <c r="K45" s="27">
        <v>197068</v>
      </c>
      <c r="L45" s="27">
        <v>72935.960000000006</v>
      </c>
      <c r="M45" s="19">
        <v>174.48794258373206</v>
      </c>
      <c r="N45" s="19">
        <v>792</v>
      </c>
      <c r="O45" s="20">
        <v>0.37010554732376644</v>
      </c>
      <c r="P45" s="18">
        <v>-7.6923076923076983E-2</v>
      </c>
      <c r="Q45" s="17">
        <v>0.4</v>
      </c>
      <c r="R45" s="17">
        <v>0.31</v>
      </c>
      <c r="S45" s="29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3">
        <v>41</v>
      </c>
      <c r="B46" s="23" t="s">
        <v>50</v>
      </c>
      <c r="C46" s="17">
        <v>7.15</v>
      </c>
      <c r="D46" s="17">
        <v>7.15</v>
      </c>
      <c r="E46" s="17">
        <v>6.8</v>
      </c>
      <c r="F46" s="17">
        <v>6.5</v>
      </c>
      <c r="G46" s="24">
        <v>6.55</v>
      </c>
      <c r="H46" s="25">
        <v>4.6153846153846212E-2</v>
      </c>
      <c r="I46" s="26">
        <v>-0.60000000000000053</v>
      </c>
      <c r="J46" s="18">
        <v>-8.3916083916083961E-2</v>
      </c>
      <c r="K46" s="27">
        <v>4412985</v>
      </c>
      <c r="L46" s="27">
        <v>29094713.100000001</v>
      </c>
      <c r="M46" s="19">
        <v>69604.576794258377</v>
      </c>
      <c r="N46" s="19">
        <v>7832.9909964000008</v>
      </c>
      <c r="O46" s="20">
        <v>6.5929780182801441</v>
      </c>
      <c r="P46" s="18">
        <v>0.10084033613445365</v>
      </c>
      <c r="Q46" s="17">
        <v>8.35</v>
      </c>
      <c r="R46" s="17">
        <v>5.65</v>
      </c>
      <c r="S46" s="29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3">
        <v>42</v>
      </c>
      <c r="B47" s="23" t="s">
        <v>125</v>
      </c>
      <c r="C47" s="17">
        <v>3.78</v>
      </c>
      <c r="D47" s="17">
        <v>3.78</v>
      </c>
      <c r="E47" s="17">
        <v>3.78</v>
      </c>
      <c r="F47" s="17">
        <v>3.78</v>
      </c>
      <c r="G47" s="24">
        <v>3.78</v>
      </c>
      <c r="H47" s="25">
        <v>0</v>
      </c>
      <c r="I47" s="26">
        <v>0</v>
      </c>
      <c r="J47" s="18">
        <v>0</v>
      </c>
      <c r="K47" s="27">
        <v>70</v>
      </c>
      <c r="L47" s="27">
        <v>238.7</v>
      </c>
      <c r="M47" s="19">
        <v>0.57105263157894737</v>
      </c>
      <c r="N47" s="19">
        <v>3024</v>
      </c>
      <c r="O47" s="20">
        <v>3.4099999999999997</v>
      </c>
      <c r="P47" s="18">
        <v>-9.7852028639618283E-2</v>
      </c>
      <c r="Q47" s="17">
        <v>4.1900000000000004</v>
      </c>
      <c r="R47" s="17">
        <v>3.78</v>
      </c>
      <c r="S47" s="29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3">
        <v>43</v>
      </c>
      <c r="B48" s="23" t="s">
        <v>87</v>
      </c>
      <c r="C48" s="17">
        <v>23.95</v>
      </c>
      <c r="D48" s="17">
        <v>23.95</v>
      </c>
      <c r="E48" s="17">
        <v>24</v>
      </c>
      <c r="F48" s="17">
        <v>23.9</v>
      </c>
      <c r="G48" s="24">
        <v>23.9</v>
      </c>
      <c r="H48" s="25">
        <v>4.1841004184099972E-3</v>
      </c>
      <c r="I48" s="26">
        <v>-5.0000000000000711E-2</v>
      </c>
      <c r="J48" s="18">
        <v>-2.0876826722338038E-3</v>
      </c>
      <c r="K48" s="27">
        <v>50386186</v>
      </c>
      <c r="L48" s="27">
        <v>1206461531.1500001</v>
      </c>
      <c r="M48" s="19">
        <v>2886271.6056220098</v>
      </c>
      <c r="N48" s="19">
        <v>703405.18335800001</v>
      </c>
      <c r="O48" s="20">
        <v>23.944291618936987</v>
      </c>
      <c r="P48" s="18">
        <v>-8.0769230769230815E-2</v>
      </c>
      <c r="Q48" s="17">
        <v>28</v>
      </c>
      <c r="R48" s="17">
        <v>21.5</v>
      </c>
      <c r="S48" s="29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3">
        <v>44</v>
      </c>
      <c r="B49" s="23" t="s">
        <v>24</v>
      </c>
      <c r="C49" s="17">
        <v>98</v>
      </c>
      <c r="D49" s="17">
        <v>98</v>
      </c>
      <c r="E49" s="17">
        <v>98</v>
      </c>
      <c r="F49" s="17">
        <v>98</v>
      </c>
      <c r="G49" s="24">
        <v>98</v>
      </c>
      <c r="H49" s="25">
        <v>0</v>
      </c>
      <c r="I49" s="26">
        <v>0</v>
      </c>
      <c r="J49" s="18">
        <v>0</v>
      </c>
      <c r="K49" s="27">
        <v>673005</v>
      </c>
      <c r="L49" s="27">
        <v>60762477</v>
      </c>
      <c r="M49" s="19">
        <v>145364.77751196173</v>
      </c>
      <c r="N49" s="19">
        <v>214657.51626199999</v>
      </c>
      <c r="O49" s="20">
        <v>90.285327746450619</v>
      </c>
      <c r="P49" s="18">
        <v>1.5128205128205128</v>
      </c>
      <c r="Q49" s="17">
        <v>110</v>
      </c>
      <c r="R49" s="17">
        <v>39</v>
      </c>
      <c r="S49" s="2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3">
        <v>45</v>
      </c>
      <c r="B50" s="23" t="s">
        <v>45</v>
      </c>
      <c r="C50" s="17">
        <v>3.83</v>
      </c>
      <c r="D50" s="17">
        <v>3.83</v>
      </c>
      <c r="E50" s="17">
        <v>3.79</v>
      </c>
      <c r="F50" s="17">
        <v>3.78</v>
      </c>
      <c r="G50" s="24">
        <v>3.79</v>
      </c>
      <c r="H50" s="25">
        <v>2.6455026455027841E-3</v>
      </c>
      <c r="I50" s="26">
        <v>-4.0000000000000036E-2</v>
      </c>
      <c r="J50" s="18">
        <v>-1.0443864229765065E-2</v>
      </c>
      <c r="K50" s="27">
        <v>1533127</v>
      </c>
      <c r="L50" s="27">
        <v>5802009.1399999997</v>
      </c>
      <c r="M50" s="19">
        <v>13880.404641148325</v>
      </c>
      <c r="N50" s="19">
        <v>30055.449123819999</v>
      </c>
      <c r="O50" s="20">
        <v>3.7844282567588983</v>
      </c>
      <c r="P50" s="18">
        <v>0.11470588235294121</v>
      </c>
      <c r="Q50" s="17">
        <v>4.0199999999999996</v>
      </c>
      <c r="R50" s="17">
        <v>3.2</v>
      </c>
      <c r="S50" s="29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3">
        <v>46</v>
      </c>
      <c r="B51" s="23" t="s">
        <v>100</v>
      </c>
      <c r="C51" s="17">
        <v>1.1000000000000001</v>
      </c>
      <c r="D51" s="17">
        <v>1.1000000000000001</v>
      </c>
      <c r="E51" s="17">
        <v>1.19</v>
      </c>
      <c r="F51" s="17">
        <v>1.1000000000000001</v>
      </c>
      <c r="G51" s="24">
        <v>1.19</v>
      </c>
      <c r="H51" s="25">
        <v>8.181818181818179E-2</v>
      </c>
      <c r="I51" s="26">
        <v>8.9999999999999858E-2</v>
      </c>
      <c r="J51" s="18">
        <v>8.181818181818179E-2</v>
      </c>
      <c r="K51" s="27">
        <v>2773282</v>
      </c>
      <c r="L51" s="27">
        <v>3198674.76</v>
      </c>
      <c r="M51" s="19">
        <v>7652.3319617224879</v>
      </c>
      <c r="N51" s="19">
        <v>2473.7677148099997</v>
      </c>
      <c r="O51" s="20">
        <v>1.1533896516834565</v>
      </c>
      <c r="P51" s="18">
        <v>-2.4590163934426257E-2</v>
      </c>
      <c r="Q51" s="17">
        <v>1.55</v>
      </c>
      <c r="R51" s="17">
        <v>1.1000000000000001</v>
      </c>
      <c r="S51" s="29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3">
        <v>47</v>
      </c>
      <c r="B52" s="23" t="s">
        <v>105</v>
      </c>
      <c r="C52" s="17">
        <v>9.4499999999999993</v>
      </c>
      <c r="D52" s="17">
        <v>9.4499999999999993</v>
      </c>
      <c r="E52" s="17">
        <v>9.4499999999999993</v>
      </c>
      <c r="F52" s="17">
        <v>9.4499999999999993</v>
      </c>
      <c r="G52" s="24">
        <v>9.4499999999999993</v>
      </c>
      <c r="H52" s="25">
        <v>0</v>
      </c>
      <c r="I52" s="26">
        <v>0</v>
      </c>
      <c r="J52" s="18">
        <v>0</v>
      </c>
      <c r="K52" s="27">
        <v>4500</v>
      </c>
      <c r="L52" s="27">
        <v>45525</v>
      </c>
      <c r="M52" s="19">
        <v>108.91148325358851</v>
      </c>
      <c r="N52" s="19">
        <v>3933.5124716999999</v>
      </c>
      <c r="O52" s="20">
        <v>10.116666666666667</v>
      </c>
      <c r="P52" s="18">
        <v>0</v>
      </c>
      <c r="Q52" s="17">
        <v>9.5</v>
      </c>
      <c r="R52" s="17">
        <v>8.6</v>
      </c>
      <c r="S52" s="29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3">
        <v>48</v>
      </c>
      <c r="B53" s="23" t="s">
        <v>58</v>
      </c>
      <c r="C53" s="31">
        <v>8</v>
      </c>
      <c r="D53" s="17">
        <v>8</v>
      </c>
      <c r="E53" s="17">
        <v>8.1999999999999993</v>
      </c>
      <c r="F53" s="17">
        <v>7.2</v>
      </c>
      <c r="G53" s="24">
        <v>8.0500000000000007</v>
      </c>
      <c r="H53" s="25">
        <v>0.13888888888888884</v>
      </c>
      <c r="I53" s="26">
        <v>5.0000000000000711E-2</v>
      </c>
      <c r="J53" s="18">
        <v>6.2500000000000888E-3</v>
      </c>
      <c r="K53" s="27">
        <v>21022951</v>
      </c>
      <c r="L53" s="27">
        <v>165128695.90000001</v>
      </c>
      <c r="M53" s="19">
        <v>395044.72703349282</v>
      </c>
      <c r="N53" s="19">
        <v>216239.65182750003</v>
      </c>
      <c r="O53" s="20">
        <v>7.8546868087168162</v>
      </c>
      <c r="P53" s="18">
        <v>0.6262626262626263</v>
      </c>
      <c r="Q53" s="17">
        <v>9.75</v>
      </c>
      <c r="R53" s="17">
        <v>4.4000000000000004</v>
      </c>
      <c r="S53" s="29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3">
        <v>49</v>
      </c>
      <c r="B54" s="23" t="s">
        <v>73</v>
      </c>
      <c r="C54" s="17">
        <v>0.89</v>
      </c>
      <c r="D54" s="17">
        <v>0.89</v>
      </c>
      <c r="E54" s="17">
        <v>0.9</v>
      </c>
      <c r="F54" s="17">
        <v>0.81</v>
      </c>
      <c r="G54" s="24">
        <v>0.9</v>
      </c>
      <c r="H54" s="25">
        <v>0.11111111111111116</v>
      </c>
      <c r="I54" s="26">
        <v>1.0000000000000009E-2</v>
      </c>
      <c r="J54" s="18">
        <v>1.1235955056179803E-2</v>
      </c>
      <c r="K54" s="27">
        <v>172146327</v>
      </c>
      <c r="L54" s="27">
        <v>151769200.06</v>
      </c>
      <c r="M54" s="19">
        <v>363084.21066985646</v>
      </c>
      <c r="N54" s="19">
        <v>26517.824369999998</v>
      </c>
      <c r="O54" s="20">
        <v>0.88162903446670693</v>
      </c>
      <c r="P54" s="18">
        <v>0.60714285714285698</v>
      </c>
      <c r="Q54" s="17">
        <v>0.9</v>
      </c>
      <c r="R54" s="17">
        <v>0.57999999999999996</v>
      </c>
      <c r="S54" s="29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3">
        <v>50</v>
      </c>
      <c r="B55" s="23" t="s">
        <v>88</v>
      </c>
      <c r="C55" s="17">
        <v>0.32</v>
      </c>
      <c r="D55" s="17">
        <v>0.32</v>
      </c>
      <c r="E55" s="17">
        <v>0.31</v>
      </c>
      <c r="F55" s="17">
        <v>0.3</v>
      </c>
      <c r="G55" s="24">
        <v>0.3</v>
      </c>
      <c r="H55" s="25">
        <v>3.3333333333333437E-2</v>
      </c>
      <c r="I55" s="26">
        <v>-2.0000000000000018E-2</v>
      </c>
      <c r="J55" s="18">
        <v>-6.25E-2</v>
      </c>
      <c r="K55" s="27">
        <v>5621869</v>
      </c>
      <c r="L55" s="27">
        <v>1688434.45</v>
      </c>
      <c r="M55" s="19">
        <v>4039.3168660287079</v>
      </c>
      <c r="N55" s="19">
        <v>1878.8105147999997</v>
      </c>
      <c r="O55" s="20">
        <v>0.30033329663142272</v>
      </c>
      <c r="P55" s="18">
        <v>-0.23076923076923084</v>
      </c>
      <c r="Q55" s="17">
        <v>0.45</v>
      </c>
      <c r="R55" s="17">
        <v>0.3</v>
      </c>
      <c r="S55" s="29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3">
        <v>51</v>
      </c>
      <c r="B56" s="23" t="s">
        <v>48</v>
      </c>
      <c r="C56" s="17">
        <v>29.8</v>
      </c>
      <c r="D56" s="17">
        <v>29.8</v>
      </c>
      <c r="E56" s="17">
        <v>30.5</v>
      </c>
      <c r="F56" s="17">
        <v>30.3</v>
      </c>
      <c r="G56" s="24">
        <v>30.5</v>
      </c>
      <c r="H56" s="25">
        <v>6.6006600660066805E-3</v>
      </c>
      <c r="I56" s="26">
        <v>0.69999999999999929</v>
      </c>
      <c r="J56" s="18">
        <v>2.3489932885905951E-2</v>
      </c>
      <c r="K56" s="27">
        <v>1575963</v>
      </c>
      <c r="L56" s="27">
        <v>47800989.799999997</v>
      </c>
      <c r="M56" s="19">
        <v>114356.43492822966</v>
      </c>
      <c r="N56" s="19">
        <v>48312</v>
      </c>
      <c r="O56" s="20">
        <v>30.331289376717599</v>
      </c>
      <c r="P56" s="18">
        <v>0.36465324384787468</v>
      </c>
      <c r="Q56" s="17">
        <v>30.5</v>
      </c>
      <c r="R56" s="17">
        <v>21.8</v>
      </c>
      <c r="S56" s="2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3">
        <v>52</v>
      </c>
      <c r="B57" s="23" t="s">
        <v>101</v>
      </c>
      <c r="C57" s="31">
        <v>0.71</v>
      </c>
      <c r="D57" s="17">
        <v>0.71</v>
      </c>
      <c r="E57" s="17">
        <v>0.71</v>
      </c>
      <c r="F57" s="17">
        <v>0.71</v>
      </c>
      <c r="G57" s="24">
        <v>0.71</v>
      </c>
      <c r="H57" s="25">
        <v>0</v>
      </c>
      <c r="I57" s="26">
        <v>0</v>
      </c>
      <c r="J57" s="18">
        <v>0</v>
      </c>
      <c r="K57" s="27">
        <v>800</v>
      </c>
      <c r="L57" s="27">
        <v>600</v>
      </c>
      <c r="M57" s="19">
        <v>1.4354066985645932</v>
      </c>
      <c r="N57" s="19">
        <v>276.29750251999997</v>
      </c>
      <c r="O57" s="20">
        <v>0.75</v>
      </c>
      <c r="P57" s="18">
        <v>-1.3888888888888951E-2</v>
      </c>
      <c r="Q57" s="17">
        <v>0.86</v>
      </c>
      <c r="R57" s="17">
        <v>0.71</v>
      </c>
      <c r="S57" s="2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3">
        <v>53</v>
      </c>
      <c r="B58" s="23" t="s">
        <v>64</v>
      </c>
      <c r="C58" s="31">
        <v>1.1200000000000001</v>
      </c>
      <c r="D58" s="17">
        <v>1.1200000000000001</v>
      </c>
      <c r="E58" s="17">
        <v>1.1100000000000001</v>
      </c>
      <c r="F58" s="17">
        <v>1.1100000000000001</v>
      </c>
      <c r="G58" s="24">
        <v>1.1100000000000001</v>
      </c>
      <c r="H58" s="25">
        <v>0</v>
      </c>
      <c r="I58" s="26">
        <v>-1.0000000000000009E-2</v>
      </c>
      <c r="J58" s="18">
        <v>-8.9285714285713969E-3</v>
      </c>
      <c r="K58" s="27">
        <v>218500</v>
      </c>
      <c r="L58" s="27">
        <v>243585</v>
      </c>
      <c r="M58" s="19">
        <v>582.73923444976072</v>
      </c>
      <c r="N58" s="19">
        <v>8129.01109731</v>
      </c>
      <c r="O58" s="20">
        <v>1.1148054919908468</v>
      </c>
      <c r="P58" s="18">
        <v>5.7142857142857162E-2</v>
      </c>
      <c r="Q58" s="17">
        <v>1.1499999999999999</v>
      </c>
      <c r="R58" s="17">
        <v>1</v>
      </c>
      <c r="S58" s="29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3">
        <v>54</v>
      </c>
      <c r="B59" s="23" t="s">
        <v>74</v>
      </c>
      <c r="C59" s="17">
        <v>2.5</v>
      </c>
      <c r="D59" s="17">
        <v>2.5</v>
      </c>
      <c r="E59" s="17">
        <v>2.5</v>
      </c>
      <c r="F59" s="17">
        <v>2.5</v>
      </c>
      <c r="G59" s="24">
        <v>2.5</v>
      </c>
      <c r="H59" s="25">
        <v>0</v>
      </c>
      <c r="I59" s="26">
        <v>0</v>
      </c>
      <c r="J59" s="18">
        <v>0</v>
      </c>
      <c r="K59" s="27">
        <v>30950</v>
      </c>
      <c r="L59" s="27">
        <v>71114.8</v>
      </c>
      <c r="M59" s="19">
        <v>170.13110047846891</v>
      </c>
      <c r="N59" s="19">
        <v>1928.625</v>
      </c>
      <c r="O59" s="20">
        <v>2.2977318255250405</v>
      </c>
      <c r="P59" s="18">
        <v>1.1367521367521367</v>
      </c>
      <c r="Q59" s="17">
        <v>2.66</v>
      </c>
      <c r="R59" s="17">
        <v>1.17</v>
      </c>
      <c r="S59" s="2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3">
        <v>55</v>
      </c>
      <c r="B60" s="23" t="s">
        <v>107</v>
      </c>
      <c r="C60" s="17">
        <v>0.64</v>
      </c>
      <c r="D60" s="17">
        <v>0.64</v>
      </c>
      <c r="E60" s="17">
        <v>0.64</v>
      </c>
      <c r="F60" s="17">
        <v>0.64</v>
      </c>
      <c r="G60" s="24">
        <v>0.64</v>
      </c>
      <c r="H60" s="25">
        <v>0</v>
      </c>
      <c r="I60" s="26">
        <v>0</v>
      </c>
      <c r="J60" s="18">
        <v>0</v>
      </c>
      <c r="K60" s="27">
        <v>269048</v>
      </c>
      <c r="L60" s="27">
        <v>177489.07</v>
      </c>
      <c r="M60" s="19">
        <v>424.61500000000001</v>
      </c>
      <c r="N60" s="19">
        <v>6399.9999961599997</v>
      </c>
      <c r="O60" s="20">
        <v>0.65969295441705567</v>
      </c>
      <c r="P60" s="18">
        <v>0.25490196078431371</v>
      </c>
      <c r="Q60" s="17">
        <v>0.69</v>
      </c>
      <c r="R60" s="17">
        <v>0.46</v>
      </c>
      <c r="S60" s="29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3">
        <v>56</v>
      </c>
      <c r="B61" s="23" t="s">
        <v>76</v>
      </c>
      <c r="C61" s="17">
        <v>1.7</v>
      </c>
      <c r="D61" s="17">
        <v>1.7</v>
      </c>
      <c r="E61" s="17">
        <v>1.7</v>
      </c>
      <c r="F61" s="17">
        <v>1.7</v>
      </c>
      <c r="G61" s="24">
        <v>1.7</v>
      </c>
      <c r="H61" s="25">
        <v>0</v>
      </c>
      <c r="I61" s="26">
        <v>0</v>
      </c>
      <c r="J61" s="18">
        <v>0</v>
      </c>
      <c r="K61" s="27">
        <v>280913</v>
      </c>
      <c r="L61" s="27">
        <v>455602.16</v>
      </c>
      <c r="M61" s="19">
        <v>1089.9573205741626</v>
      </c>
      <c r="N61" s="19">
        <v>5099.9990105999996</v>
      </c>
      <c r="O61" s="20">
        <v>1.6218621423714814</v>
      </c>
      <c r="P61" s="18">
        <v>-0.20930232558139539</v>
      </c>
      <c r="Q61" s="17">
        <v>2.15</v>
      </c>
      <c r="R61" s="17">
        <v>1.42</v>
      </c>
      <c r="S61" s="29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3">
        <v>57</v>
      </c>
      <c r="B62" s="23" t="s">
        <v>75</v>
      </c>
      <c r="C62" s="17">
        <v>2.2000000000000002</v>
      </c>
      <c r="D62" s="17">
        <v>2.2000000000000002</v>
      </c>
      <c r="E62" s="17">
        <v>2.2000000000000002</v>
      </c>
      <c r="F62" s="17">
        <v>2.2000000000000002</v>
      </c>
      <c r="G62" s="24">
        <v>2.2000000000000002</v>
      </c>
      <c r="H62" s="25">
        <v>0</v>
      </c>
      <c r="I62" s="26">
        <v>0</v>
      </c>
      <c r="J62" s="18">
        <v>0</v>
      </c>
      <c r="K62" s="27">
        <v>4306</v>
      </c>
      <c r="L62" s="27">
        <v>10116.91</v>
      </c>
      <c r="M62" s="19">
        <v>24.203133971291866</v>
      </c>
      <c r="N62" s="19">
        <v>79200</v>
      </c>
      <c r="O62" s="20">
        <v>2.3494914073385971</v>
      </c>
      <c r="P62" s="18">
        <v>-5.1724137931034364E-2</v>
      </c>
      <c r="Q62" s="17">
        <v>2.6</v>
      </c>
      <c r="R62" s="17">
        <v>2.15</v>
      </c>
      <c r="S62" s="29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3">
        <v>58</v>
      </c>
      <c r="B63" s="23" t="s">
        <v>44</v>
      </c>
      <c r="C63" s="17">
        <v>5</v>
      </c>
      <c r="D63" s="17">
        <v>5</v>
      </c>
      <c r="E63" s="17">
        <v>5</v>
      </c>
      <c r="F63" s="17">
        <v>4.7</v>
      </c>
      <c r="G63" s="24">
        <v>5</v>
      </c>
      <c r="H63" s="25">
        <v>6.3829787234042534E-2</v>
      </c>
      <c r="I63" s="26">
        <v>0</v>
      </c>
      <c r="J63" s="18">
        <v>0</v>
      </c>
      <c r="K63" s="27">
        <v>505529</v>
      </c>
      <c r="L63" s="27">
        <v>2439549.7999999998</v>
      </c>
      <c r="M63" s="19">
        <v>5836.243540669856</v>
      </c>
      <c r="N63" s="19">
        <v>8626.1744299999991</v>
      </c>
      <c r="O63" s="20">
        <v>4.8257366046260453</v>
      </c>
      <c r="P63" s="18">
        <v>0.2437810945273633</v>
      </c>
      <c r="Q63" s="17">
        <v>5.45</v>
      </c>
      <c r="R63" s="17">
        <v>4.0199999999999996</v>
      </c>
      <c r="S63" s="29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3">
        <v>59</v>
      </c>
      <c r="B64" s="23" t="s">
        <v>79</v>
      </c>
      <c r="C64" s="17">
        <v>0.25</v>
      </c>
      <c r="D64" s="17">
        <v>0.25</v>
      </c>
      <c r="E64" s="17">
        <v>0.26</v>
      </c>
      <c r="F64" s="17">
        <v>0.25</v>
      </c>
      <c r="G64" s="24">
        <v>0.25</v>
      </c>
      <c r="H64" s="25">
        <v>4.0000000000000036E-2</v>
      </c>
      <c r="I64" s="26">
        <v>0</v>
      </c>
      <c r="J64" s="18">
        <v>0</v>
      </c>
      <c r="K64" s="27">
        <v>2217433</v>
      </c>
      <c r="L64" s="27">
        <v>569380.25</v>
      </c>
      <c r="M64" s="19">
        <v>1362.1537081339713</v>
      </c>
      <c r="N64" s="19">
        <v>2793.1833775</v>
      </c>
      <c r="O64" s="20">
        <v>0.25677450006381253</v>
      </c>
      <c r="P64" s="18">
        <v>-0.24242424242424243</v>
      </c>
      <c r="Q64" s="17">
        <v>0.32</v>
      </c>
      <c r="R64" s="17">
        <v>0.24</v>
      </c>
      <c r="S64" s="29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3">
        <v>60</v>
      </c>
      <c r="B65" s="23" t="s">
        <v>108</v>
      </c>
      <c r="C65" s="17">
        <v>3</v>
      </c>
      <c r="D65" s="17">
        <v>3</v>
      </c>
      <c r="E65" s="17">
        <v>3</v>
      </c>
      <c r="F65" s="17">
        <v>3</v>
      </c>
      <c r="G65" s="24">
        <v>3</v>
      </c>
      <c r="H65" s="25">
        <v>0</v>
      </c>
      <c r="I65" s="26">
        <v>0</v>
      </c>
      <c r="J65" s="18">
        <v>0</v>
      </c>
      <c r="K65" s="27">
        <v>20682</v>
      </c>
      <c r="L65" s="27">
        <v>63114.2</v>
      </c>
      <c r="M65" s="19">
        <v>150.99090909090907</v>
      </c>
      <c r="N65" s="19">
        <v>1593.7131689999999</v>
      </c>
      <c r="O65" s="20">
        <v>3.0516487767140505</v>
      </c>
      <c r="P65" s="18">
        <v>5.5217391304347823</v>
      </c>
      <c r="Q65" s="17">
        <v>3</v>
      </c>
      <c r="R65" s="17">
        <v>0.46</v>
      </c>
      <c r="S65" s="29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3">
        <v>61</v>
      </c>
      <c r="B66" s="23" t="s">
        <v>109</v>
      </c>
      <c r="C66" s="17">
        <v>2.1800000000000002</v>
      </c>
      <c r="D66" s="17">
        <v>2.1800000000000002</v>
      </c>
      <c r="E66" s="17">
        <v>2.1800000000000002</v>
      </c>
      <c r="F66" s="17">
        <v>2.1800000000000002</v>
      </c>
      <c r="G66" s="24">
        <v>2.1800000000000002</v>
      </c>
      <c r="H66" s="25">
        <v>0</v>
      </c>
      <c r="I66" s="26">
        <v>0</v>
      </c>
      <c r="J66" s="18">
        <v>0</v>
      </c>
      <c r="K66" s="27">
        <v>1299</v>
      </c>
      <c r="L66" s="27">
        <v>2757.8</v>
      </c>
      <c r="M66" s="19">
        <v>6.5976076555023928</v>
      </c>
      <c r="N66" s="19">
        <v>2156.3728875000002</v>
      </c>
      <c r="O66" s="20">
        <v>2.1230177059276367</v>
      </c>
      <c r="P66" s="18">
        <v>9.5477386934673447E-2</v>
      </c>
      <c r="Q66" s="17">
        <v>2.1800000000000002</v>
      </c>
      <c r="R66" s="17">
        <v>1.99</v>
      </c>
      <c r="S66" s="29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3">
        <v>62</v>
      </c>
      <c r="B67" s="23" t="s">
        <v>89</v>
      </c>
      <c r="C67" s="31">
        <v>12.4</v>
      </c>
      <c r="D67" s="17">
        <v>12.4</v>
      </c>
      <c r="E67" s="17">
        <v>12.4</v>
      </c>
      <c r="F67" s="17">
        <v>12.4</v>
      </c>
      <c r="G67" s="24">
        <v>12.4</v>
      </c>
      <c r="H67" s="25">
        <v>0</v>
      </c>
      <c r="I67" s="26">
        <v>0</v>
      </c>
      <c r="J67" s="18">
        <v>0</v>
      </c>
      <c r="K67" s="27">
        <v>83014</v>
      </c>
      <c r="L67" s="27">
        <v>1047691.95</v>
      </c>
      <c r="M67" s="19">
        <v>2506.4400717703347</v>
      </c>
      <c r="N67" s="19">
        <v>3779.3514467999998</v>
      </c>
      <c r="O67" s="20">
        <v>12.620665791312309</v>
      </c>
      <c r="P67" s="18">
        <v>4.0485829959515662E-3</v>
      </c>
      <c r="Q67" s="17">
        <v>13.55</v>
      </c>
      <c r="R67" s="17">
        <v>12.2</v>
      </c>
      <c r="S67" s="29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3">
        <v>63</v>
      </c>
      <c r="B68" s="23" t="s">
        <v>61</v>
      </c>
      <c r="C68" s="17">
        <v>260</v>
      </c>
      <c r="D68" s="17">
        <v>260</v>
      </c>
      <c r="E68" s="17">
        <v>258.5</v>
      </c>
      <c r="F68" s="17">
        <v>255.5</v>
      </c>
      <c r="G68" s="24">
        <v>255.5</v>
      </c>
      <c r="H68" s="25">
        <v>1.1741682974559797E-2</v>
      </c>
      <c r="I68" s="26">
        <v>-4.5</v>
      </c>
      <c r="J68" s="18">
        <v>-1.7307692307692357E-2</v>
      </c>
      <c r="K68" s="27">
        <v>2444711</v>
      </c>
      <c r="L68" s="27">
        <v>627200091.10000002</v>
      </c>
      <c r="M68" s="19">
        <v>1500478.6868421054</v>
      </c>
      <c r="N68" s="19">
        <v>5200578.0842750007</v>
      </c>
      <c r="O68" s="20">
        <v>256.55387941560372</v>
      </c>
      <c r="P68" s="18">
        <v>0.29695431472081224</v>
      </c>
      <c r="Q68" s="17">
        <v>262.10000000000002</v>
      </c>
      <c r="R68" s="17">
        <v>185.5</v>
      </c>
      <c r="S68" s="2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3">
        <v>64</v>
      </c>
      <c r="B69" s="23" t="s">
        <v>90</v>
      </c>
      <c r="C69" s="17">
        <v>0.21</v>
      </c>
      <c r="D69" s="17">
        <v>0.21</v>
      </c>
      <c r="E69" s="17">
        <v>0.21</v>
      </c>
      <c r="F69" s="17">
        <v>0.21</v>
      </c>
      <c r="G69" s="24">
        <v>0.21</v>
      </c>
      <c r="H69" s="25">
        <v>0</v>
      </c>
      <c r="I69" s="26">
        <v>0</v>
      </c>
      <c r="J69" s="18">
        <v>0</v>
      </c>
      <c r="K69" s="27">
        <v>2137373</v>
      </c>
      <c r="L69" s="27">
        <v>451058.33</v>
      </c>
      <c r="M69" s="19">
        <v>1079.0869138755982</v>
      </c>
      <c r="N69" s="19">
        <v>895.00712406000002</v>
      </c>
      <c r="O69" s="20">
        <v>0.21103397956276232</v>
      </c>
      <c r="P69" s="18">
        <v>4.9999999999999822E-2</v>
      </c>
      <c r="Q69" s="17">
        <v>0.25</v>
      </c>
      <c r="R69" s="17">
        <v>0.2</v>
      </c>
      <c r="S69" s="2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3">
        <v>65</v>
      </c>
      <c r="B70" s="23" t="s">
        <v>43</v>
      </c>
      <c r="C70" s="17">
        <v>6.79</v>
      </c>
      <c r="D70" s="17">
        <v>6.79</v>
      </c>
      <c r="E70" s="17">
        <v>6.79</v>
      </c>
      <c r="F70" s="17">
        <v>6.79</v>
      </c>
      <c r="G70" s="24">
        <v>6.79</v>
      </c>
      <c r="H70" s="25">
        <v>0</v>
      </c>
      <c r="I70" s="26">
        <v>0</v>
      </c>
      <c r="J70" s="18">
        <v>0</v>
      </c>
      <c r="K70" s="27">
        <v>1906222</v>
      </c>
      <c r="L70" s="27">
        <v>12819234.050000001</v>
      </c>
      <c r="M70" s="19">
        <v>30668.024043062203</v>
      </c>
      <c r="N70" s="19">
        <v>11028.4453125</v>
      </c>
      <c r="O70" s="20">
        <v>6.7249428712920114</v>
      </c>
      <c r="P70" s="18">
        <v>0.81550802139037426</v>
      </c>
      <c r="Q70" s="17">
        <v>7</v>
      </c>
      <c r="R70" s="17">
        <v>3.6</v>
      </c>
      <c r="S70" s="29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3">
        <v>66</v>
      </c>
      <c r="B71" s="23" t="s">
        <v>25</v>
      </c>
      <c r="C71" s="17">
        <v>12.85</v>
      </c>
      <c r="D71" s="17">
        <v>12.85</v>
      </c>
      <c r="E71" s="17">
        <v>12.85</v>
      </c>
      <c r="F71" s="17">
        <v>12.85</v>
      </c>
      <c r="G71" s="24">
        <v>12.85</v>
      </c>
      <c r="H71" s="25">
        <v>0</v>
      </c>
      <c r="I71" s="26">
        <v>0</v>
      </c>
      <c r="J71" s="18">
        <v>0</v>
      </c>
      <c r="K71" s="27">
        <v>221369</v>
      </c>
      <c r="L71" s="27">
        <v>2936776.65</v>
      </c>
      <c r="M71" s="19">
        <v>7025.7814593301437</v>
      </c>
      <c r="N71" s="19">
        <v>34045.2831573</v>
      </c>
      <c r="O71" s="20">
        <v>13.266431388315437</v>
      </c>
      <c r="P71" s="18">
        <v>-2.6515151515151492E-2</v>
      </c>
      <c r="Q71" s="17">
        <v>14.5</v>
      </c>
      <c r="R71" s="17">
        <v>11.7</v>
      </c>
      <c r="S71" s="2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3">
        <v>67</v>
      </c>
      <c r="B72" s="23" t="s">
        <v>26</v>
      </c>
      <c r="C72" s="17">
        <v>77</v>
      </c>
      <c r="D72" s="17">
        <v>77</v>
      </c>
      <c r="E72" s="17">
        <v>77</v>
      </c>
      <c r="F72" s="17">
        <v>77</v>
      </c>
      <c r="G72" s="24">
        <v>77</v>
      </c>
      <c r="H72" s="25">
        <v>0</v>
      </c>
      <c r="I72" s="26">
        <v>0</v>
      </c>
      <c r="J72" s="18">
        <v>0</v>
      </c>
      <c r="K72" s="27">
        <v>52253</v>
      </c>
      <c r="L72" s="27">
        <v>3621132.9</v>
      </c>
      <c r="M72" s="19">
        <v>8662.9973684210527</v>
      </c>
      <c r="N72" s="19">
        <v>615761.45792700001</v>
      </c>
      <c r="O72" s="20">
        <v>69.3</v>
      </c>
      <c r="P72" s="18">
        <v>0.54</v>
      </c>
      <c r="Q72" s="17">
        <v>77</v>
      </c>
      <c r="R72" s="17">
        <v>40</v>
      </c>
      <c r="S72" s="2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3">
        <v>68</v>
      </c>
      <c r="B73" s="23" t="s">
        <v>117</v>
      </c>
      <c r="C73" s="17">
        <v>3.99</v>
      </c>
      <c r="D73" s="17">
        <v>3.99</v>
      </c>
      <c r="E73" s="17">
        <v>3.99</v>
      </c>
      <c r="F73" s="17">
        <v>3.99</v>
      </c>
      <c r="G73" s="24">
        <v>3.99</v>
      </c>
      <c r="H73" s="25">
        <v>0</v>
      </c>
      <c r="I73" s="26">
        <v>0</v>
      </c>
      <c r="J73" s="18">
        <v>0</v>
      </c>
      <c r="K73" s="27">
        <v>5</v>
      </c>
      <c r="L73" s="27">
        <v>19.399999999999999</v>
      </c>
      <c r="M73" s="19">
        <v>4.6411483253588515E-2</v>
      </c>
      <c r="N73" s="19">
        <v>430.92</v>
      </c>
      <c r="O73" s="20">
        <v>3.88</v>
      </c>
      <c r="P73" s="18">
        <v>0.33000000000000007</v>
      </c>
      <c r="Q73" s="17">
        <v>3.99</v>
      </c>
      <c r="R73" s="17">
        <v>3</v>
      </c>
      <c r="S73" s="29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3">
        <v>69</v>
      </c>
      <c r="B74" s="23" t="s">
        <v>63</v>
      </c>
      <c r="C74" s="17">
        <v>1.76</v>
      </c>
      <c r="D74" s="17">
        <v>1.76</v>
      </c>
      <c r="E74" s="17">
        <v>1.76</v>
      </c>
      <c r="F74" s="17">
        <v>1.75</v>
      </c>
      <c r="G74" s="24">
        <v>1.75</v>
      </c>
      <c r="H74" s="25">
        <v>5.7142857142857828E-3</v>
      </c>
      <c r="I74" s="26">
        <v>-1.0000000000000009E-2</v>
      </c>
      <c r="J74" s="18">
        <v>-5.6818181818182323E-3</v>
      </c>
      <c r="K74" s="27">
        <v>605577</v>
      </c>
      <c r="L74" s="27">
        <v>1064467.8400000001</v>
      </c>
      <c r="M74" s="19">
        <v>2546.5737799043063</v>
      </c>
      <c r="N74" s="19">
        <v>3323.5249390000004</v>
      </c>
      <c r="O74" s="20">
        <v>1.7577745522039312</v>
      </c>
      <c r="P74" s="18">
        <v>0</v>
      </c>
      <c r="Q74" s="17">
        <v>1.98</v>
      </c>
      <c r="R74" s="17">
        <v>1.36</v>
      </c>
      <c r="S74" s="29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3">
        <v>70</v>
      </c>
      <c r="B75" s="23" t="s">
        <v>94</v>
      </c>
      <c r="C75" s="17">
        <v>3.95</v>
      </c>
      <c r="D75" s="17">
        <v>3.95</v>
      </c>
      <c r="E75" s="17">
        <v>3.95</v>
      </c>
      <c r="F75" s="17">
        <v>3.95</v>
      </c>
      <c r="G75" s="24">
        <v>3.95</v>
      </c>
      <c r="H75" s="25">
        <v>0</v>
      </c>
      <c r="I75" s="26">
        <v>0</v>
      </c>
      <c r="J75" s="18">
        <v>0</v>
      </c>
      <c r="K75" s="27">
        <v>58450</v>
      </c>
      <c r="L75" s="27">
        <v>226532.5</v>
      </c>
      <c r="M75" s="19">
        <v>541.94377990430621</v>
      </c>
      <c r="N75" s="19">
        <v>39630.174383000005</v>
      </c>
      <c r="O75" s="20">
        <v>3.8756629597946963</v>
      </c>
      <c r="P75" s="18">
        <v>-0.12222222222222223</v>
      </c>
      <c r="Q75" s="17">
        <v>4.5</v>
      </c>
      <c r="R75" s="17">
        <v>3.01</v>
      </c>
      <c r="S75" s="29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3">
        <v>71</v>
      </c>
      <c r="B76" s="23" t="s">
        <v>27</v>
      </c>
      <c r="C76" s="17">
        <v>1400</v>
      </c>
      <c r="D76" s="17">
        <v>1400</v>
      </c>
      <c r="E76" s="17">
        <v>1401.4</v>
      </c>
      <c r="F76" s="17">
        <v>1401.4</v>
      </c>
      <c r="G76" s="24">
        <v>1401.4</v>
      </c>
      <c r="H76" s="25">
        <v>0</v>
      </c>
      <c r="I76" s="26">
        <v>1.4000000000000909</v>
      </c>
      <c r="J76" s="18">
        <v>1.0000000000001119E-3</v>
      </c>
      <c r="K76" s="27">
        <v>174660</v>
      </c>
      <c r="L76" s="27">
        <v>244766711.19999999</v>
      </c>
      <c r="M76" s="19">
        <v>585566.29473684204</v>
      </c>
      <c r="N76" s="19">
        <v>1110828.4715528002</v>
      </c>
      <c r="O76" s="20">
        <v>1401.3896209778998</v>
      </c>
      <c r="P76" s="18">
        <v>-9.9646643109540523E-2</v>
      </c>
      <c r="Q76" s="17">
        <v>1556.5</v>
      </c>
      <c r="R76" s="17">
        <v>1395</v>
      </c>
      <c r="S76" s="29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3">
        <v>72</v>
      </c>
      <c r="B77" s="23" t="s">
        <v>92</v>
      </c>
      <c r="C77" s="17">
        <v>24</v>
      </c>
      <c r="D77" s="17">
        <v>24</v>
      </c>
      <c r="E77" s="17">
        <v>24</v>
      </c>
      <c r="F77" s="17">
        <v>24</v>
      </c>
      <c r="G77" s="24">
        <v>24</v>
      </c>
      <c r="H77" s="25">
        <v>0</v>
      </c>
      <c r="I77" s="26">
        <v>0</v>
      </c>
      <c r="J77" s="18">
        <v>0</v>
      </c>
      <c r="K77" s="27">
        <v>518622</v>
      </c>
      <c r="L77" s="27">
        <v>12139864.800000001</v>
      </c>
      <c r="M77" s="19">
        <v>29042.738755980863</v>
      </c>
      <c r="N77" s="19">
        <v>47138.782032000003</v>
      </c>
      <c r="O77" s="20">
        <v>23.407924846998394</v>
      </c>
      <c r="P77" s="18">
        <v>0.20603015075376896</v>
      </c>
      <c r="Q77" s="17">
        <v>26.5</v>
      </c>
      <c r="R77" s="17">
        <v>19.05</v>
      </c>
      <c r="S77" s="29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3">
        <v>73</v>
      </c>
      <c r="B78" s="23" t="s">
        <v>114</v>
      </c>
      <c r="C78" s="31">
        <v>0.21</v>
      </c>
      <c r="D78" s="17">
        <v>0.21</v>
      </c>
      <c r="E78" s="17">
        <v>0.21</v>
      </c>
      <c r="F78" s="17">
        <v>0.21</v>
      </c>
      <c r="G78" s="24">
        <v>0.21</v>
      </c>
      <c r="H78" s="25">
        <v>0</v>
      </c>
      <c r="I78" s="26">
        <v>0</v>
      </c>
      <c r="J78" s="18">
        <v>0</v>
      </c>
      <c r="K78" s="27">
        <v>78632</v>
      </c>
      <c r="L78" s="27">
        <v>15826.4</v>
      </c>
      <c r="M78" s="19">
        <v>37.862200956937798</v>
      </c>
      <c r="N78" s="19">
        <v>1625.29066728</v>
      </c>
      <c r="O78" s="20">
        <v>0.2012717468715027</v>
      </c>
      <c r="P78" s="18">
        <v>4.9999999999999822E-2</v>
      </c>
      <c r="Q78" s="17">
        <v>0.3</v>
      </c>
      <c r="R78" s="17">
        <v>0.2</v>
      </c>
      <c r="S78" s="29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3">
        <v>74</v>
      </c>
      <c r="B79" s="23" t="s">
        <v>103</v>
      </c>
      <c r="C79" s="17">
        <v>10.9</v>
      </c>
      <c r="D79" s="17">
        <v>10.9</v>
      </c>
      <c r="E79" s="17">
        <v>11.95</v>
      </c>
      <c r="F79" s="17">
        <v>11.95</v>
      </c>
      <c r="G79" s="24">
        <v>11.95</v>
      </c>
      <c r="H79" s="25">
        <v>0</v>
      </c>
      <c r="I79" s="26">
        <v>1.0499999999999989</v>
      </c>
      <c r="J79" s="18">
        <v>9.6330275229357776E-2</v>
      </c>
      <c r="K79" s="27">
        <v>521300</v>
      </c>
      <c r="L79" s="27">
        <v>6229535</v>
      </c>
      <c r="M79" s="19">
        <v>14903.193779904306</v>
      </c>
      <c r="N79" s="19">
        <v>2129.4899999999998</v>
      </c>
      <c r="O79" s="20">
        <v>11.95</v>
      </c>
      <c r="P79" s="18">
        <v>0.49374999999999991</v>
      </c>
      <c r="Q79" s="17">
        <v>11.95</v>
      </c>
      <c r="R79" s="17">
        <v>6.55</v>
      </c>
      <c r="S79" s="2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3">
        <v>75</v>
      </c>
      <c r="B80" s="23" t="s">
        <v>130</v>
      </c>
      <c r="C80" s="17">
        <v>62.5</v>
      </c>
      <c r="D80" s="17">
        <v>62.5</v>
      </c>
      <c r="E80" s="17">
        <v>62.5</v>
      </c>
      <c r="F80" s="17">
        <v>62.5</v>
      </c>
      <c r="G80" s="24">
        <v>62.5</v>
      </c>
      <c r="H80" s="25">
        <v>0</v>
      </c>
      <c r="I80" s="26">
        <v>0</v>
      </c>
      <c r="J80" s="18">
        <v>0</v>
      </c>
      <c r="K80" s="27">
        <v>1400</v>
      </c>
      <c r="L80" s="27">
        <v>78750</v>
      </c>
      <c r="M80" s="19">
        <v>188.39712918660288</v>
      </c>
      <c r="N80" s="19">
        <v>100754.1375</v>
      </c>
      <c r="O80" s="20">
        <v>56.25</v>
      </c>
      <c r="P80" s="18">
        <v>0</v>
      </c>
      <c r="Q80" s="17">
        <v>62.5</v>
      </c>
      <c r="R80" s="17">
        <v>62.5</v>
      </c>
      <c r="S80" s="29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3">
        <v>76</v>
      </c>
      <c r="B81" s="23" t="s">
        <v>83</v>
      </c>
      <c r="C81" s="31">
        <v>2.12</v>
      </c>
      <c r="D81" s="17">
        <v>2.12</v>
      </c>
      <c r="E81" s="17">
        <v>2.11</v>
      </c>
      <c r="F81" s="17">
        <v>1.95</v>
      </c>
      <c r="G81" s="24">
        <v>1.95</v>
      </c>
      <c r="H81" s="25">
        <v>8.2051282051281982E-2</v>
      </c>
      <c r="I81" s="26">
        <v>-0.17000000000000015</v>
      </c>
      <c r="J81" s="18">
        <v>-8.0188679245283057E-2</v>
      </c>
      <c r="K81" s="27">
        <v>1472001</v>
      </c>
      <c r="L81" s="27">
        <v>2948185.26</v>
      </c>
      <c r="M81" s="19">
        <v>7053.0747846889944</v>
      </c>
      <c r="N81" s="19">
        <v>4458.9436436999995</v>
      </c>
      <c r="O81" s="20">
        <v>2.0028418866563267</v>
      </c>
      <c r="P81" s="18">
        <v>0.14705882352941169</v>
      </c>
      <c r="Q81" s="17">
        <v>2.57</v>
      </c>
      <c r="R81" s="17">
        <v>1.7</v>
      </c>
      <c r="S81" s="29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3">
        <v>77</v>
      </c>
      <c r="B82" s="23" t="s">
        <v>56</v>
      </c>
      <c r="C82" s="31">
        <v>6.27</v>
      </c>
      <c r="D82" s="17">
        <v>6</v>
      </c>
      <c r="E82" s="17">
        <v>6.3</v>
      </c>
      <c r="F82" s="17">
        <v>6</v>
      </c>
      <c r="G82" s="24">
        <v>6.15</v>
      </c>
      <c r="H82" s="25">
        <v>5.0000000000000044E-2</v>
      </c>
      <c r="I82" s="26">
        <v>-0.11999999999999922</v>
      </c>
      <c r="J82" s="18">
        <v>-1.9138755980861122E-2</v>
      </c>
      <c r="K82" s="27">
        <v>3655071</v>
      </c>
      <c r="L82" s="27">
        <v>22628421.079999998</v>
      </c>
      <c r="M82" s="19">
        <v>54134.978660287074</v>
      </c>
      <c r="N82" s="19">
        <v>76453.186752000009</v>
      </c>
      <c r="O82" s="20">
        <v>6.1909662165249317</v>
      </c>
      <c r="P82" s="18">
        <v>0.39140271493212686</v>
      </c>
      <c r="Q82" s="17">
        <v>6.44</v>
      </c>
      <c r="R82" s="17">
        <v>4.42</v>
      </c>
      <c r="S82" s="29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3">
        <v>78</v>
      </c>
      <c r="B83" s="23" t="s">
        <v>46</v>
      </c>
      <c r="C83" s="17">
        <v>215</v>
      </c>
      <c r="D83" s="17">
        <v>215</v>
      </c>
      <c r="E83" s="17">
        <v>215</v>
      </c>
      <c r="F83" s="17">
        <v>215</v>
      </c>
      <c r="G83" s="24">
        <v>215</v>
      </c>
      <c r="H83" s="25">
        <v>0</v>
      </c>
      <c r="I83" s="26">
        <v>0</v>
      </c>
      <c r="J83" s="18">
        <v>0</v>
      </c>
      <c r="K83" s="27">
        <v>873834</v>
      </c>
      <c r="L83" s="27">
        <v>180131957.5</v>
      </c>
      <c r="M83" s="19">
        <v>430937.69736842107</v>
      </c>
      <c r="N83" s="19">
        <v>205090.65</v>
      </c>
      <c r="O83" s="20">
        <v>206.13979028053384</v>
      </c>
      <c r="P83" s="18">
        <v>0.5140845070422535</v>
      </c>
      <c r="Q83" s="17">
        <v>215</v>
      </c>
      <c r="R83" s="17">
        <v>127.8</v>
      </c>
      <c r="S83" s="29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3">
        <v>79</v>
      </c>
      <c r="B84" s="23" t="s">
        <v>71</v>
      </c>
      <c r="C84" s="17">
        <v>200</v>
      </c>
      <c r="D84" s="17">
        <v>200</v>
      </c>
      <c r="E84" s="17">
        <v>200</v>
      </c>
      <c r="F84" s="17">
        <v>200</v>
      </c>
      <c r="G84" s="24">
        <v>200</v>
      </c>
      <c r="H84" s="25">
        <v>0</v>
      </c>
      <c r="I84" s="26">
        <v>0</v>
      </c>
      <c r="J84" s="18">
        <v>0</v>
      </c>
      <c r="K84" s="27">
        <v>555904</v>
      </c>
      <c r="L84" s="27">
        <v>104032883.05</v>
      </c>
      <c r="M84" s="19">
        <v>248882.49533492822</v>
      </c>
      <c r="N84" s="19">
        <v>200000</v>
      </c>
      <c r="O84" s="20">
        <v>187.14181414416876</v>
      </c>
      <c r="P84" s="18">
        <v>1.2779043280182232</v>
      </c>
      <c r="Q84" s="17">
        <v>200</v>
      </c>
      <c r="R84" s="17">
        <v>87.8</v>
      </c>
      <c r="S84" s="29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3">
        <v>80</v>
      </c>
      <c r="B85" s="23" t="s">
        <v>119</v>
      </c>
      <c r="C85" s="31">
        <v>0.44</v>
      </c>
      <c r="D85" s="17">
        <v>0.44</v>
      </c>
      <c r="E85" s="17">
        <v>0.44</v>
      </c>
      <c r="F85" s="17">
        <v>0.44</v>
      </c>
      <c r="G85" s="24">
        <v>0.44</v>
      </c>
      <c r="H85" s="25">
        <v>0</v>
      </c>
      <c r="I85" s="26">
        <v>0</v>
      </c>
      <c r="J85" s="18">
        <v>0</v>
      </c>
      <c r="K85" s="27">
        <v>21766</v>
      </c>
      <c r="L85" s="27">
        <v>9862.36</v>
      </c>
      <c r="M85" s="19">
        <v>23.594162679425839</v>
      </c>
      <c r="N85" s="19">
        <v>2798.92654932</v>
      </c>
      <c r="O85" s="20">
        <v>0.45310851787191037</v>
      </c>
      <c r="P85" s="18">
        <v>-0.13725490196078427</v>
      </c>
      <c r="Q85" s="17">
        <v>0.51</v>
      </c>
      <c r="R85" s="17">
        <v>0.4</v>
      </c>
      <c r="S85" s="29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3">
        <v>81</v>
      </c>
      <c r="B86" s="23" t="s">
        <v>28</v>
      </c>
      <c r="C86" s="17">
        <v>12.05</v>
      </c>
      <c r="D86" s="17">
        <v>12.05</v>
      </c>
      <c r="E86" s="17">
        <v>13.25</v>
      </c>
      <c r="F86" s="17">
        <v>13</v>
      </c>
      <c r="G86" s="24">
        <v>13.25</v>
      </c>
      <c r="H86" s="25">
        <v>1.9230769230769162E-2</v>
      </c>
      <c r="I86" s="26">
        <v>1.1999999999999993</v>
      </c>
      <c r="J86" s="18">
        <v>9.9585062240663769E-2</v>
      </c>
      <c r="K86" s="27">
        <v>2041883</v>
      </c>
      <c r="L86" s="27">
        <v>26862513.800000001</v>
      </c>
      <c r="M86" s="19">
        <v>64264.387081339715</v>
      </c>
      <c r="N86" s="19">
        <v>52608.820846250004</v>
      </c>
      <c r="O86" s="20">
        <v>13.155755643197971</v>
      </c>
      <c r="P86" s="18">
        <v>1.1721311475409837</v>
      </c>
      <c r="Q86" s="17">
        <v>13.25</v>
      </c>
      <c r="R86" s="17">
        <v>6.1</v>
      </c>
      <c r="S86" s="29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3">
        <v>82</v>
      </c>
      <c r="B87" s="23" t="s">
        <v>70</v>
      </c>
      <c r="C87" s="17">
        <v>3.06</v>
      </c>
      <c r="D87" s="17">
        <v>3.06</v>
      </c>
      <c r="E87" s="17">
        <v>3.02</v>
      </c>
      <c r="F87" s="17">
        <v>3</v>
      </c>
      <c r="G87" s="24">
        <v>3.01</v>
      </c>
      <c r="H87" s="25">
        <v>6.6666666666665986E-3</v>
      </c>
      <c r="I87" s="26">
        <v>-5.0000000000000266E-2</v>
      </c>
      <c r="J87" s="18">
        <v>-1.6339869281045805E-2</v>
      </c>
      <c r="K87" s="27">
        <v>1160650</v>
      </c>
      <c r="L87" s="27">
        <v>3489267.76</v>
      </c>
      <c r="M87" s="19">
        <v>8347.5305263157898</v>
      </c>
      <c r="N87" s="19">
        <v>2788.3196735099996</v>
      </c>
      <c r="O87" s="20">
        <v>3.0063048808857102</v>
      </c>
      <c r="P87" s="18">
        <v>-0.12753623188405805</v>
      </c>
      <c r="Q87" s="17">
        <v>3.68</v>
      </c>
      <c r="R87" s="17">
        <v>2.7</v>
      </c>
      <c r="S87" s="29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3">
        <v>83</v>
      </c>
      <c r="B88" s="23" t="s">
        <v>110</v>
      </c>
      <c r="C88" s="17">
        <v>0.31</v>
      </c>
      <c r="D88" s="17">
        <v>0.31</v>
      </c>
      <c r="E88" s="17">
        <v>0.32</v>
      </c>
      <c r="F88" s="17">
        <v>0.32</v>
      </c>
      <c r="G88" s="24">
        <v>0.32</v>
      </c>
      <c r="H88" s="25">
        <v>0</v>
      </c>
      <c r="I88" s="26">
        <v>1.0000000000000009E-2</v>
      </c>
      <c r="J88" s="18">
        <v>3.2258064516129004E-2</v>
      </c>
      <c r="K88" s="27">
        <v>261540</v>
      </c>
      <c r="L88" s="27">
        <v>83692.800000000003</v>
      </c>
      <c r="M88" s="19">
        <v>200.222009569378</v>
      </c>
      <c r="N88" s="19">
        <v>2134</v>
      </c>
      <c r="O88" s="20">
        <v>0.32</v>
      </c>
      <c r="P88" s="18">
        <v>-0.37254901960784315</v>
      </c>
      <c r="Q88" s="17">
        <v>0.49</v>
      </c>
      <c r="R88" s="17">
        <v>0.28000000000000003</v>
      </c>
      <c r="S88" s="29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3">
        <v>84</v>
      </c>
      <c r="B89" s="23" t="s">
        <v>84</v>
      </c>
      <c r="C89" s="17">
        <v>1.47</v>
      </c>
      <c r="D89" s="17">
        <v>1.47</v>
      </c>
      <c r="E89" s="17">
        <v>1.61</v>
      </c>
      <c r="F89" s="17">
        <v>1.39</v>
      </c>
      <c r="G89" s="24">
        <v>1.39</v>
      </c>
      <c r="H89" s="25">
        <v>0.15827338129496415</v>
      </c>
      <c r="I89" s="26">
        <v>-8.0000000000000071E-2</v>
      </c>
      <c r="J89" s="18">
        <v>-5.4421768707483054E-2</v>
      </c>
      <c r="K89" s="27">
        <v>2563691</v>
      </c>
      <c r="L89" s="27">
        <v>3760419.4</v>
      </c>
      <c r="M89" s="19">
        <v>8996.2186602870806</v>
      </c>
      <c r="N89" s="19">
        <v>7152.06440286</v>
      </c>
      <c r="O89" s="20">
        <v>1.4667990019077961</v>
      </c>
      <c r="P89" s="18">
        <v>0.57954545454545436</v>
      </c>
      <c r="Q89" s="17">
        <v>1.65</v>
      </c>
      <c r="R89" s="17">
        <v>0.77</v>
      </c>
      <c r="S89" s="2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3">
        <v>85</v>
      </c>
      <c r="B90" s="23" t="s">
        <v>99</v>
      </c>
      <c r="C90" s="17">
        <v>0.64</v>
      </c>
      <c r="D90" s="17">
        <v>0.64</v>
      </c>
      <c r="E90" s="17">
        <v>0.64</v>
      </c>
      <c r="F90" s="17">
        <v>0.64</v>
      </c>
      <c r="G90" s="24">
        <v>0.64</v>
      </c>
      <c r="H90" s="25">
        <v>0</v>
      </c>
      <c r="I90" s="26">
        <v>0</v>
      </c>
      <c r="J90" s="18">
        <v>0</v>
      </c>
      <c r="K90" s="27">
        <v>947715</v>
      </c>
      <c r="L90" s="27">
        <v>613454.25</v>
      </c>
      <c r="M90" s="19">
        <v>1467.5938995215311</v>
      </c>
      <c r="N90" s="19">
        <v>752.86840319999999</v>
      </c>
      <c r="O90" s="20">
        <v>0.647298238394454</v>
      </c>
      <c r="P90" s="18">
        <v>2.1999999999999997</v>
      </c>
      <c r="Q90" s="17">
        <v>0.94</v>
      </c>
      <c r="R90" s="17">
        <v>0.2</v>
      </c>
      <c r="S90" s="29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3">
        <v>86</v>
      </c>
      <c r="B91" s="23" t="s">
        <v>131</v>
      </c>
      <c r="C91" s="17">
        <v>1.94</v>
      </c>
      <c r="D91" s="17">
        <v>1.94</v>
      </c>
      <c r="E91" s="17">
        <v>1.94</v>
      </c>
      <c r="F91" s="17">
        <v>1.94</v>
      </c>
      <c r="G91" s="24">
        <v>1.94</v>
      </c>
      <c r="H91" s="25">
        <v>0</v>
      </c>
      <c r="I91" s="26">
        <v>0</v>
      </c>
      <c r="J91" s="18">
        <v>0</v>
      </c>
      <c r="K91" s="27">
        <v>5000</v>
      </c>
      <c r="L91" s="27">
        <v>8800</v>
      </c>
      <c r="M91" s="19">
        <v>21.05263157894737</v>
      </c>
      <c r="N91" s="19">
        <v>1260.6617901</v>
      </c>
      <c r="O91" s="20">
        <v>1.76</v>
      </c>
      <c r="P91" s="18">
        <v>0.8653846153846152</v>
      </c>
      <c r="Q91" s="17">
        <v>2.83</v>
      </c>
      <c r="R91" s="17">
        <v>1.04</v>
      </c>
      <c r="S91" s="29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3">
        <v>87</v>
      </c>
      <c r="B92" s="23" t="s">
        <v>60</v>
      </c>
      <c r="C92" s="17">
        <v>1300.0999999999999</v>
      </c>
      <c r="D92" s="17">
        <v>1300.0999999999999</v>
      </c>
      <c r="E92" s="17">
        <v>1300</v>
      </c>
      <c r="F92" s="17">
        <v>1300</v>
      </c>
      <c r="G92" s="24">
        <v>1300</v>
      </c>
      <c r="H92" s="25">
        <v>0</v>
      </c>
      <c r="I92" s="26">
        <v>-9.9999999999909051E-2</v>
      </c>
      <c r="J92" s="18">
        <v>-7.6917160218403779E-5</v>
      </c>
      <c r="K92" s="27">
        <v>283823</v>
      </c>
      <c r="L92" s="27">
        <v>368995147.39999998</v>
      </c>
      <c r="M92" s="19">
        <v>882763.51052631577</v>
      </c>
      <c r="N92" s="19">
        <v>764977.92930000008</v>
      </c>
      <c r="O92" s="20">
        <v>1300.088954735874</v>
      </c>
      <c r="P92" s="18">
        <v>1</v>
      </c>
      <c r="Q92" s="17">
        <v>1300.0999999999999</v>
      </c>
      <c r="R92" s="17">
        <v>650</v>
      </c>
      <c r="S92" s="2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3">
        <v>88</v>
      </c>
      <c r="B93" s="23" t="s">
        <v>106</v>
      </c>
      <c r="C93" s="17">
        <v>7</v>
      </c>
      <c r="D93" s="17">
        <v>7</v>
      </c>
      <c r="E93" s="17">
        <v>7</v>
      </c>
      <c r="F93" s="17">
        <v>7</v>
      </c>
      <c r="G93" s="24">
        <v>7</v>
      </c>
      <c r="H93" s="25">
        <v>0</v>
      </c>
      <c r="I93" s="26">
        <v>0</v>
      </c>
      <c r="J93" s="18">
        <v>0</v>
      </c>
      <c r="K93" s="27">
        <v>197</v>
      </c>
      <c r="L93" s="27">
        <v>1497.2</v>
      </c>
      <c r="M93" s="19">
        <v>3.581818181818182</v>
      </c>
      <c r="N93" s="19">
        <v>9475.06</v>
      </c>
      <c r="O93" s="20">
        <v>7.6000000000000005</v>
      </c>
      <c r="P93" s="18">
        <v>0.32075471698113223</v>
      </c>
      <c r="Q93" s="17">
        <v>7</v>
      </c>
      <c r="R93" s="17">
        <v>5.3</v>
      </c>
      <c r="S93" s="2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3">
        <v>89</v>
      </c>
      <c r="B94" s="23" t="s">
        <v>132</v>
      </c>
      <c r="C94" s="17">
        <v>0.26</v>
      </c>
      <c r="D94" s="17">
        <v>0.26</v>
      </c>
      <c r="E94" s="17">
        <v>0.28000000000000003</v>
      </c>
      <c r="F94" s="17">
        <v>0.27</v>
      </c>
      <c r="G94" s="24">
        <v>0.28000000000000003</v>
      </c>
      <c r="H94" s="25">
        <v>3.7037037037036979E-2</v>
      </c>
      <c r="I94" s="26">
        <v>2.0000000000000018E-2</v>
      </c>
      <c r="J94" s="18">
        <v>7.6923076923077094E-2</v>
      </c>
      <c r="K94" s="27">
        <v>13870206</v>
      </c>
      <c r="L94" s="27">
        <v>3881786.98</v>
      </c>
      <c r="M94" s="19">
        <v>9286.5717224880391</v>
      </c>
      <c r="N94" s="19">
        <v>3182.0504828000003</v>
      </c>
      <c r="O94" s="20">
        <v>0.27986512817473658</v>
      </c>
      <c r="P94" s="18">
        <v>-6.6666666666666541E-2</v>
      </c>
      <c r="Q94" s="17">
        <v>0.28000000000000003</v>
      </c>
      <c r="R94" s="17">
        <v>0.23</v>
      </c>
      <c r="S94" s="2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3">
        <v>90</v>
      </c>
      <c r="B95" s="23" t="s">
        <v>29</v>
      </c>
      <c r="C95" s="31">
        <v>33</v>
      </c>
      <c r="D95" s="17">
        <v>33</v>
      </c>
      <c r="E95" s="17">
        <v>33</v>
      </c>
      <c r="F95" s="17">
        <v>33</v>
      </c>
      <c r="G95" s="24">
        <v>33</v>
      </c>
      <c r="H95" s="25">
        <v>0</v>
      </c>
      <c r="I95" s="26">
        <v>0</v>
      </c>
      <c r="J95" s="18">
        <v>0</v>
      </c>
      <c r="K95" s="27">
        <v>181733</v>
      </c>
      <c r="L95" s="27">
        <v>6323748.9000000004</v>
      </c>
      <c r="M95" s="19">
        <v>15128.585885167466</v>
      </c>
      <c r="N95" s="19">
        <v>366497.91980999999</v>
      </c>
      <c r="O95" s="20">
        <v>34.79692130763263</v>
      </c>
      <c r="P95" s="18">
        <v>-8.333333333333337E-2</v>
      </c>
      <c r="Q95" s="17">
        <v>38</v>
      </c>
      <c r="R95" s="17">
        <v>32.15</v>
      </c>
      <c r="S95" s="2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3">
        <v>91</v>
      </c>
      <c r="B96" s="23" t="s">
        <v>37</v>
      </c>
      <c r="C96" s="17">
        <v>1.54</v>
      </c>
      <c r="D96" s="17">
        <v>1.54</v>
      </c>
      <c r="E96" s="17">
        <v>1.55</v>
      </c>
      <c r="F96" s="17">
        <v>1.54</v>
      </c>
      <c r="G96" s="24">
        <v>1.55</v>
      </c>
      <c r="H96" s="25">
        <v>6.4935064935065512E-3</v>
      </c>
      <c r="I96" s="26">
        <v>1.0000000000000009E-2</v>
      </c>
      <c r="J96" s="18">
        <v>6.4935064935065512E-3</v>
      </c>
      <c r="K96" s="27">
        <v>2974736</v>
      </c>
      <c r="L96" s="27">
        <v>4573846.8</v>
      </c>
      <c r="M96" s="19">
        <v>10942.217224880382</v>
      </c>
      <c r="N96" s="19">
        <v>44625.148101499995</v>
      </c>
      <c r="O96" s="20">
        <v>1.5375639384469748</v>
      </c>
      <c r="P96" s="18">
        <v>2.6490066225165476E-2</v>
      </c>
      <c r="Q96" s="17">
        <v>1.73</v>
      </c>
      <c r="R96" s="17">
        <v>1.4</v>
      </c>
      <c r="S96" s="2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3">
        <v>92</v>
      </c>
      <c r="B97" s="23" t="s">
        <v>120</v>
      </c>
      <c r="C97" s="17">
        <v>0.32</v>
      </c>
      <c r="D97" s="17">
        <v>0.32</v>
      </c>
      <c r="E97" s="17">
        <v>0.32</v>
      </c>
      <c r="F97" s="17">
        <v>0.32</v>
      </c>
      <c r="G97" s="24">
        <v>0.32</v>
      </c>
      <c r="H97" s="25">
        <v>0</v>
      </c>
      <c r="I97" s="26">
        <v>0</v>
      </c>
      <c r="J97" s="18">
        <v>0</v>
      </c>
      <c r="K97" s="27">
        <v>3000</v>
      </c>
      <c r="L97" s="27">
        <v>1050</v>
      </c>
      <c r="M97" s="19">
        <v>2.5119617224880382</v>
      </c>
      <c r="N97" s="19">
        <v>896</v>
      </c>
      <c r="O97" s="20">
        <v>0.35</v>
      </c>
      <c r="P97" s="18">
        <v>-0.28888888888888886</v>
      </c>
      <c r="Q97" s="17">
        <v>0.42</v>
      </c>
      <c r="R97" s="17">
        <v>0.3</v>
      </c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3">
        <v>93</v>
      </c>
      <c r="B98" s="23" t="s">
        <v>121</v>
      </c>
      <c r="C98" s="31">
        <v>0.2</v>
      </c>
      <c r="D98" s="17">
        <v>0.2</v>
      </c>
      <c r="E98" s="17">
        <v>0.2</v>
      </c>
      <c r="F98" s="17">
        <v>0.2</v>
      </c>
      <c r="G98" s="24">
        <v>0.2</v>
      </c>
      <c r="H98" s="25">
        <v>0</v>
      </c>
      <c r="I98" s="26">
        <v>0</v>
      </c>
      <c r="J98" s="18">
        <v>0</v>
      </c>
      <c r="K98" s="27">
        <v>500</v>
      </c>
      <c r="L98" s="27">
        <v>100</v>
      </c>
      <c r="M98" s="19">
        <v>0.23923444976076555</v>
      </c>
      <c r="N98" s="19">
        <v>642.32558140000003</v>
      </c>
      <c r="O98" s="20">
        <v>0.2</v>
      </c>
      <c r="P98" s="18">
        <v>0</v>
      </c>
      <c r="Q98" s="17">
        <v>0.2</v>
      </c>
      <c r="R98" s="17">
        <v>0.2</v>
      </c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3">
        <v>94</v>
      </c>
      <c r="B99" s="23" t="s">
        <v>38</v>
      </c>
      <c r="C99" s="17">
        <v>234.5</v>
      </c>
      <c r="D99" s="17">
        <v>234.5</v>
      </c>
      <c r="E99" s="17">
        <v>234.5</v>
      </c>
      <c r="F99" s="17">
        <v>234.5</v>
      </c>
      <c r="G99" s="24">
        <v>234.5</v>
      </c>
      <c r="H99" s="25">
        <v>0</v>
      </c>
      <c r="I99" s="26">
        <v>0</v>
      </c>
      <c r="J99" s="18">
        <v>0</v>
      </c>
      <c r="K99" s="27">
        <v>128607</v>
      </c>
      <c r="L99" s="27">
        <v>30146418</v>
      </c>
      <c r="M99" s="19">
        <v>72120.617224880378</v>
      </c>
      <c r="N99" s="19">
        <v>79617.8707765</v>
      </c>
      <c r="O99" s="20">
        <v>234.40728731717559</v>
      </c>
      <c r="P99" s="18">
        <v>5.6782334384857913E-2</v>
      </c>
      <c r="Q99" s="17">
        <v>264.89999999999998</v>
      </c>
      <c r="R99" s="17">
        <v>221.9</v>
      </c>
      <c r="S99" s="2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3">
        <v>95</v>
      </c>
      <c r="B100" s="23" t="s">
        <v>102</v>
      </c>
      <c r="C100" s="17">
        <v>4.88</v>
      </c>
      <c r="D100" s="17">
        <v>4.88</v>
      </c>
      <c r="E100" s="17">
        <v>4.88</v>
      </c>
      <c r="F100" s="17">
        <v>4.88</v>
      </c>
      <c r="G100" s="24">
        <v>4.88</v>
      </c>
      <c r="H100" s="25">
        <v>0</v>
      </c>
      <c r="I100" s="26">
        <v>0</v>
      </c>
      <c r="J100" s="18">
        <v>0</v>
      </c>
      <c r="K100" s="27">
        <v>8036</v>
      </c>
      <c r="L100" s="27">
        <v>36301.25</v>
      </c>
      <c r="M100" s="19">
        <v>86.845095693779911</v>
      </c>
      <c r="N100" s="19">
        <v>49983.536639999998</v>
      </c>
      <c r="O100" s="20">
        <v>4.5173282727725237</v>
      </c>
      <c r="P100" s="18">
        <v>-9.2936802973977661E-2</v>
      </c>
      <c r="Q100" s="17">
        <v>5.38</v>
      </c>
      <c r="R100" s="17">
        <v>4.05</v>
      </c>
      <c r="S100" s="29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3">
        <v>96</v>
      </c>
      <c r="B101" s="23" t="s">
        <v>30</v>
      </c>
      <c r="C101" s="17">
        <v>1.4</v>
      </c>
      <c r="D101" s="17">
        <v>1.4</v>
      </c>
      <c r="E101" s="17">
        <v>1.52</v>
      </c>
      <c r="F101" s="17">
        <v>1.33</v>
      </c>
      <c r="G101" s="24">
        <v>1.42</v>
      </c>
      <c r="H101" s="25">
        <v>0.14285714285714279</v>
      </c>
      <c r="I101" s="26">
        <v>2.0000000000000018E-2</v>
      </c>
      <c r="J101" s="18">
        <v>1.4285714285714235E-2</v>
      </c>
      <c r="K101" s="27">
        <v>140076331</v>
      </c>
      <c r="L101" s="27">
        <v>202127617.72999999</v>
      </c>
      <c r="M101" s="19">
        <v>483558.89409090905</v>
      </c>
      <c r="N101" s="19">
        <v>57720.146211799998</v>
      </c>
      <c r="O101" s="20">
        <v>1.4429819533893988</v>
      </c>
      <c r="P101" s="18">
        <v>0.47916666666666674</v>
      </c>
      <c r="Q101" s="17">
        <v>1.42</v>
      </c>
      <c r="R101" s="17">
        <v>0.97</v>
      </c>
      <c r="S101" s="29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3">
        <v>97</v>
      </c>
      <c r="B102" s="23" t="s">
        <v>122</v>
      </c>
      <c r="C102" s="17">
        <v>0.73</v>
      </c>
      <c r="D102" s="17">
        <v>0.73</v>
      </c>
      <c r="E102" s="17">
        <v>0.73</v>
      </c>
      <c r="F102" s="17">
        <v>0.73</v>
      </c>
      <c r="G102" s="24">
        <v>0.73</v>
      </c>
      <c r="H102" s="25">
        <v>0</v>
      </c>
      <c r="I102" s="26">
        <v>0</v>
      </c>
      <c r="J102" s="18">
        <v>0</v>
      </c>
      <c r="K102" s="27">
        <v>20000</v>
      </c>
      <c r="L102" s="27">
        <v>16000</v>
      </c>
      <c r="M102" s="19">
        <v>38.277511961722489</v>
      </c>
      <c r="N102" s="19">
        <v>342.25840635999998</v>
      </c>
      <c r="O102" s="20">
        <v>0.8</v>
      </c>
      <c r="P102" s="18">
        <v>-9.8765432098765538E-2</v>
      </c>
      <c r="Q102" s="17">
        <v>0.89</v>
      </c>
      <c r="R102" s="17">
        <v>0.73</v>
      </c>
      <c r="S102" s="29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3">
        <v>98</v>
      </c>
      <c r="B103" s="23" t="s">
        <v>115</v>
      </c>
      <c r="C103" s="17">
        <v>0.87</v>
      </c>
      <c r="D103" s="17">
        <v>0.87</v>
      </c>
      <c r="E103" s="17">
        <v>0.87</v>
      </c>
      <c r="F103" s="17">
        <v>0.87</v>
      </c>
      <c r="G103" s="24">
        <v>0.87</v>
      </c>
      <c r="H103" s="25">
        <v>0</v>
      </c>
      <c r="I103" s="26">
        <v>0</v>
      </c>
      <c r="J103" s="18">
        <v>0</v>
      </c>
      <c r="K103" s="27">
        <v>29375</v>
      </c>
      <c r="L103" s="27">
        <v>24208</v>
      </c>
      <c r="M103" s="19">
        <v>57.913875598086122</v>
      </c>
      <c r="N103" s="19">
        <v>430.60998000000001</v>
      </c>
      <c r="O103" s="20">
        <v>0.82410212765957447</v>
      </c>
      <c r="P103" s="18">
        <v>-9.375E-2</v>
      </c>
      <c r="Q103" s="17">
        <v>0.96</v>
      </c>
      <c r="R103" s="17">
        <v>0.87</v>
      </c>
      <c r="S103" s="29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3">
        <v>99</v>
      </c>
      <c r="B104" s="23" t="s">
        <v>31</v>
      </c>
      <c r="C104" s="17">
        <v>14.4</v>
      </c>
      <c r="D104" s="17">
        <v>14.4</v>
      </c>
      <c r="E104" s="17">
        <v>14.4</v>
      </c>
      <c r="F104" s="17">
        <v>14.4</v>
      </c>
      <c r="G104" s="24">
        <v>14.4</v>
      </c>
      <c r="H104" s="25">
        <v>0</v>
      </c>
      <c r="I104" s="26">
        <v>0</v>
      </c>
      <c r="J104" s="18">
        <v>0</v>
      </c>
      <c r="K104" s="27">
        <v>944691</v>
      </c>
      <c r="L104" s="27">
        <v>13514902.65</v>
      </c>
      <c r="M104" s="19">
        <v>32332.302990430624</v>
      </c>
      <c r="N104" s="19">
        <v>41490.670752000005</v>
      </c>
      <c r="O104" s="20">
        <v>14.306162173663134</v>
      </c>
      <c r="P104" s="18">
        <v>0.51578947368421058</v>
      </c>
      <c r="Q104" s="17">
        <v>14.5</v>
      </c>
      <c r="R104" s="17">
        <v>8.9</v>
      </c>
      <c r="S104" s="29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3">
        <v>100</v>
      </c>
      <c r="B105" s="23" t="s">
        <v>32</v>
      </c>
      <c r="C105" s="31">
        <v>7.9</v>
      </c>
      <c r="D105" s="17">
        <v>7.9</v>
      </c>
      <c r="E105" s="17">
        <v>7.95</v>
      </c>
      <c r="F105" s="17">
        <v>7.9</v>
      </c>
      <c r="G105" s="24">
        <v>7.9</v>
      </c>
      <c r="H105" s="25">
        <v>6.3291139240506666E-3</v>
      </c>
      <c r="I105" s="26">
        <v>0</v>
      </c>
      <c r="J105" s="18">
        <v>0</v>
      </c>
      <c r="K105" s="27">
        <v>10263152</v>
      </c>
      <c r="L105" s="27">
        <v>81394714.299999997</v>
      </c>
      <c r="M105" s="19">
        <v>194724.19688995215</v>
      </c>
      <c r="N105" s="19">
        <v>270175.42882299999</v>
      </c>
      <c r="O105" s="20">
        <v>7.9307715894688098</v>
      </c>
      <c r="P105" s="18">
        <v>-1.8633540372670843E-2</v>
      </c>
      <c r="Q105" s="17">
        <v>8.85</v>
      </c>
      <c r="R105" s="17">
        <v>7.5</v>
      </c>
      <c r="S105" s="2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3">
        <v>101</v>
      </c>
      <c r="B106" s="23" t="s">
        <v>33</v>
      </c>
      <c r="C106" s="17">
        <v>6.55</v>
      </c>
      <c r="D106" s="17">
        <v>6.55</v>
      </c>
      <c r="E106" s="17">
        <v>6.5</v>
      </c>
      <c r="F106" s="17">
        <v>6.5</v>
      </c>
      <c r="G106" s="24">
        <v>6.5</v>
      </c>
      <c r="H106" s="25">
        <v>0</v>
      </c>
      <c r="I106" s="26">
        <v>-4.9999999999999822E-2</v>
      </c>
      <c r="J106" s="18">
        <v>-7.6335877862595547E-3</v>
      </c>
      <c r="K106" s="27">
        <v>978797</v>
      </c>
      <c r="L106" s="27">
        <v>6348878.9000000004</v>
      </c>
      <c r="M106" s="19">
        <v>15188.705502392346</v>
      </c>
      <c r="N106" s="19">
        <v>189284.89313499999</v>
      </c>
      <c r="O106" s="20">
        <v>6.4864102566722215</v>
      </c>
      <c r="P106" s="18">
        <v>0.10169491525423724</v>
      </c>
      <c r="Q106" s="17">
        <v>6.55</v>
      </c>
      <c r="R106" s="17">
        <v>5.4</v>
      </c>
      <c r="S106" s="29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3">
        <v>102</v>
      </c>
      <c r="B107" s="23" t="s">
        <v>36</v>
      </c>
      <c r="C107" s="17">
        <v>13.75</v>
      </c>
      <c r="D107" s="17">
        <v>13.75</v>
      </c>
      <c r="E107" s="17">
        <v>13.75</v>
      </c>
      <c r="F107" s="17">
        <v>13.6</v>
      </c>
      <c r="G107" s="24">
        <v>13.6</v>
      </c>
      <c r="H107" s="25">
        <v>1.1029411764705843E-2</v>
      </c>
      <c r="I107" s="26">
        <v>-0.15000000000000036</v>
      </c>
      <c r="J107" s="18">
        <v>-1.0909090909090979E-2</v>
      </c>
      <c r="K107" s="27">
        <v>1276333</v>
      </c>
      <c r="L107" s="27">
        <v>17434635.600000001</v>
      </c>
      <c r="M107" s="19">
        <v>41709.654545454548</v>
      </c>
      <c r="N107" s="19">
        <v>81600</v>
      </c>
      <c r="O107" s="20">
        <v>13.659942663865936</v>
      </c>
      <c r="P107" s="18">
        <v>0.3737373737373737</v>
      </c>
      <c r="Q107" s="17">
        <v>14.15</v>
      </c>
      <c r="R107" s="17">
        <v>9.9499999999999993</v>
      </c>
      <c r="S107" s="29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3">
        <v>103</v>
      </c>
      <c r="B108" s="23" t="s">
        <v>34</v>
      </c>
      <c r="C108" s="31">
        <v>15</v>
      </c>
      <c r="D108" s="17">
        <v>15</v>
      </c>
      <c r="E108" s="17">
        <v>14.9</v>
      </c>
      <c r="F108" s="17">
        <v>14.6</v>
      </c>
      <c r="G108" s="24">
        <v>14.6</v>
      </c>
      <c r="H108" s="25">
        <v>2.0547945205479534E-2</v>
      </c>
      <c r="I108" s="26">
        <v>-0.40000000000000036</v>
      </c>
      <c r="J108" s="18">
        <v>-2.6666666666666727E-2</v>
      </c>
      <c r="K108" s="27">
        <v>2044673</v>
      </c>
      <c r="L108" s="27">
        <v>30357692.75</v>
      </c>
      <c r="M108" s="19">
        <v>72626.05921052632</v>
      </c>
      <c r="N108" s="19">
        <v>83877.0790882</v>
      </c>
      <c r="O108" s="20">
        <v>14.84721163237349</v>
      </c>
      <c r="P108" s="18">
        <v>6.8965517241379448E-3</v>
      </c>
      <c r="Q108" s="17">
        <v>15.3</v>
      </c>
      <c r="R108" s="17">
        <v>12.2</v>
      </c>
      <c r="S108" s="29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09" spans="1:188" x14ac:dyDescent="0.25">
      <c r="A109" s="23">
        <v>104</v>
      </c>
      <c r="B109" s="23" t="s">
        <v>65</v>
      </c>
      <c r="C109" s="17">
        <v>0.51</v>
      </c>
      <c r="D109" s="17">
        <v>0.51</v>
      </c>
      <c r="E109" s="17">
        <v>0.51</v>
      </c>
      <c r="F109" s="17">
        <v>0.51</v>
      </c>
      <c r="G109" s="24">
        <v>0.51</v>
      </c>
      <c r="H109" s="25">
        <v>0</v>
      </c>
      <c r="I109" s="26">
        <v>0</v>
      </c>
      <c r="J109" s="18">
        <v>0</v>
      </c>
      <c r="K109" s="27">
        <v>33280</v>
      </c>
      <c r="L109" s="27">
        <v>16521.599999999999</v>
      </c>
      <c r="M109" s="19">
        <v>39.525358851674639</v>
      </c>
      <c r="N109" s="19">
        <v>5961.5623494000001</v>
      </c>
      <c r="O109" s="20">
        <v>0.49644230769230763</v>
      </c>
      <c r="P109" s="18">
        <v>-5.555555555555558E-2</v>
      </c>
      <c r="Q109" s="17">
        <v>0.54</v>
      </c>
      <c r="R109" s="17">
        <v>0.44</v>
      </c>
      <c r="S109" s="2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</row>
    <row r="110" spans="1:188" x14ac:dyDescent="0.25">
      <c r="A110" s="23">
        <v>105</v>
      </c>
      <c r="B110" s="23" t="s">
        <v>91</v>
      </c>
      <c r="C110" s="17">
        <v>1.07</v>
      </c>
      <c r="D110" s="17">
        <v>1.07</v>
      </c>
      <c r="E110" s="17">
        <v>1.07</v>
      </c>
      <c r="F110" s="17">
        <v>1.05</v>
      </c>
      <c r="G110" s="24">
        <v>1.07</v>
      </c>
      <c r="H110" s="25">
        <v>1.904761904761898E-2</v>
      </c>
      <c r="I110" s="26">
        <v>0</v>
      </c>
      <c r="J110" s="18">
        <v>0</v>
      </c>
      <c r="K110" s="27">
        <v>2304431</v>
      </c>
      <c r="L110" s="27">
        <v>2453427.4700000002</v>
      </c>
      <c r="M110" s="19">
        <v>5869.443708133972</v>
      </c>
      <c r="N110" s="19">
        <v>19859.167835799999</v>
      </c>
      <c r="O110" s="20">
        <v>1.0646565117376048</v>
      </c>
      <c r="P110" s="18">
        <v>-0.10084033613445365</v>
      </c>
      <c r="Q110" s="17">
        <v>1.22</v>
      </c>
      <c r="R110" s="17">
        <v>0.76</v>
      </c>
      <c r="S110" s="29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A111" s="23">
        <v>106</v>
      </c>
      <c r="B111" s="23" t="s">
        <v>126</v>
      </c>
      <c r="C111" s="17">
        <v>2.9</v>
      </c>
      <c r="D111" s="17">
        <v>2.9</v>
      </c>
      <c r="E111" s="17">
        <v>2.9</v>
      </c>
      <c r="F111" s="17">
        <v>2.9</v>
      </c>
      <c r="G111" s="24">
        <v>2.9</v>
      </c>
      <c r="H111" s="25">
        <v>0</v>
      </c>
      <c r="I111" s="26">
        <v>0</v>
      </c>
      <c r="J111" s="18">
        <v>0</v>
      </c>
      <c r="K111" s="27">
        <v>51760</v>
      </c>
      <c r="L111" s="27">
        <v>141348.4</v>
      </c>
      <c r="M111" s="19">
        <v>338.1540669856459</v>
      </c>
      <c r="N111" s="19">
        <v>1251.0875616000001</v>
      </c>
      <c r="O111" s="20">
        <v>2.7308423493044822</v>
      </c>
      <c r="P111" s="18">
        <v>-1.3605442176870763E-2</v>
      </c>
      <c r="Q111" s="17">
        <v>3</v>
      </c>
      <c r="R111" s="17">
        <v>2.4</v>
      </c>
      <c r="S111" s="29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</row>
    <row r="112" spans="1:188" x14ac:dyDescent="0.25">
      <c r="A112" s="23">
        <v>107</v>
      </c>
      <c r="B112" s="23" t="s">
        <v>127</v>
      </c>
      <c r="C112" s="31">
        <v>0.22</v>
      </c>
      <c r="D112" s="17">
        <v>0.22</v>
      </c>
      <c r="E112" s="17">
        <v>0.22</v>
      </c>
      <c r="F112" s="17">
        <v>0.22</v>
      </c>
      <c r="G112" s="24">
        <v>0.22</v>
      </c>
      <c r="H112" s="25">
        <v>0</v>
      </c>
      <c r="I112" s="26">
        <v>0</v>
      </c>
      <c r="J112" s="18">
        <v>0</v>
      </c>
      <c r="K112" s="27">
        <v>1005500</v>
      </c>
      <c r="L112" s="27">
        <v>221260</v>
      </c>
      <c r="M112" s="19">
        <v>529.33014354066984</v>
      </c>
      <c r="N112" s="19">
        <v>3050.6666674000003</v>
      </c>
      <c r="O112" s="20">
        <v>0.22004972650422674</v>
      </c>
      <c r="P112" s="18">
        <v>4.7619047619047672E-2</v>
      </c>
      <c r="Q112" s="17">
        <v>0.25</v>
      </c>
      <c r="R112" s="17">
        <v>0.21</v>
      </c>
      <c r="S112" s="29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</row>
    <row r="113" spans="1:188" x14ac:dyDescent="0.25">
      <c r="A113" s="23">
        <v>108</v>
      </c>
      <c r="B113" s="23" t="s">
        <v>57</v>
      </c>
      <c r="C113" s="17">
        <v>24.5</v>
      </c>
      <c r="D113" s="17">
        <v>24.5</v>
      </c>
      <c r="E113" s="17">
        <v>24.5</v>
      </c>
      <c r="F113" s="17">
        <v>24.5</v>
      </c>
      <c r="G113" s="24">
        <v>24.5</v>
      </c>
      <c r="H113" s="25">
        <v>0</v>
      </c>
      <c r="I113" s="26">
        <v>0</v>
      </c>
      <c r="J113" s="18">
        <v>0</v>
      </c>
      <c r="K113" s="27">
        <v>587376</v>
      </c>
      <c r="L113" s="27">
        <v>13900013.050000001</v>
      </c>
      <c r="M113" s="19">
        <v>33253.619736842105</v>
      </c>
      <c r="N113" s="19">
        <v>30645.679567999996</v>
      </c>
      <c r="O113" s="20">
        <v>23.66459142014655</v>
      </c>
      <c r="P113" s="18">
        <v>8.8888888888888795E-2</v>
      </c>
      <c r="Q113" s="17">
        <v>25</v>
      </c>
      <c r="R113" s="17">
        <v>20.25</v>
      </c>
      <c r="S113" s="29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</row>
    <row r="114" spans="1:188" x14ac:dyDescent="0.25">
      <c r="A114" s="23">
        <v>109</v>
      </c>
      <c r="B114" s="23" t="s">
        <v>35</v>
      </c>
      <c r="C114" s="17">
        <v>28.8</v>
      </c>
      <c r="D114" s="17">
        <v>28.8</v>
      </c>
      <c r="E114" s="17">
        <v>29.5</v>
      </c>
      <c r="F114" s="17">
        <v>29</v>
      </c>
      <c r="G114" s="24">
        <v>29</v>
      </c>
      <c r="H114" s="25">
        <v>1.7241379310344751E-2</v>
      </c>
      <c r="I114" s="26">
        <v>0.19999999999999929</v>
      </c>
      <c r="J114" s="18">
        <v>6.9444444444444198E-3</v>
      </c>
      <c r="K114" s="27">
        <v>9604951</v>
      </c>
      <c r="L114" s="27">
        <v>279032994.60000002</v>
      </c>
      <c r="M114" s="19">
        <v>667543.04928229668</v>
      </c>
      <c r="N114" s="19">
        <v>467126.06949999998</v>
      </c>
      <c r="O114" s="20">
        <v>29.050954512938173</v>
      </c>
      <c r="P114" s="18">
        <v>0.21085594989561596</v>
      </c>
      <c r="Q114" s="17">
        <v>31.75</v>
      </c>
      <c r="R114" s="17">
        <v>21.8</v>
      </c>
      <c r="S114" s="29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</row>
    <row r="115" spans="1:188" x14ac:dyDescent="0.25">
      <c r="A115" s="23">
        <v>110</v>
      </c>
      <c r="B115" s="23" t="s">
        <v>49</v>
      </c>
      <c r="C115" s="17">
        <v>0.45</v>
      </c>
      <c r="D115" s="17">
        <v>0.45</v>
      </c>
      <c r="E115" s="17">
        <v>0.45</v>
      </c>
      <c r="F115" s="17">
        <v>0.41</v>
      </c>
      <c r="G115" s="24">
        <v>0.45</v>
      </c>
      <c r="H115" s="25">
        <v>9.7560975609756184E-2</v>
      </c>
      <c r="I115" s="26">
        <v>0</v>
      </c>
      <c r="J115" s="18">
        <v>0</v>
      </c>
      <c r="K115" s="27">
        <v>2023282</v>
      </c>
      <c r="L115" s="27">
        <v>891521.65</v>
      </c>
      <c r="M115" s="19">
        <v>2132.8269138755982</v>
      </c>
      <c r="N115" s="19">
        <v>10796.255779500001</v>
      </c>
      <c r="O115" s="20">
        <v>0.44063143447131936</v>
      </c>
      <c r="P115" s="18">
        <v>-0.19642857142857151</v>
      </c>
      <c r="Q115" s="17">
        <v>0.53</v>
      </c>
      <c r="R115" s="17">
        <v>0.4</v>
      </c>
      <c r="S115" s="2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</row>
    <row r="116" spans="1:188" x14ac:dyDescent="0.25">
      <c r="A116" s="23">
        <v>111</v>
      </c>
      <c r="B116" s="23" t="s">
        <v>111</v>
      </c>
      <c r="C116" s="17">
        <v>3.57</v>
      </c>
      <c r="D116" s="17">
        <v>3.57</v>
      </c>
      <c r="E116" s="17">
        <v>3.57</v>
      </c>
      <c r="F116" s="17">
        <v>3.4</v>
      </c>
      <c r="G116" s="24">
        <v>3.55</v>
      </c>
      <c r="H116" s="25">
        <v>5.0000000000000044E-2</v>
      </c>
      <c r="I116" s="26">
        <v>-2.0000000000000018E-2</v>
      </c>
      <c r="J116" s="18">
        <v>-5.6022408963585235E-3</v>
      </c>
      <c r="K116" s="27">
        <v>2637096</v>
      </c>
      <c r="L116" s="27">
        <v>9147873.7400000002</v>
      </c>
      <c r="M116" s="19">
        <v>21884.865406698565</v>
      </c>
      <c r="N116" s="19">
        <v>45646.451527999991</v>
      </c>
      <c r="O116" s="20">
        <v>3.4689195008448688</v>
      </c>
      <c r="P116" s="18">
        <v>3.9305555555555554</v>
      </c>
      <c r="Q116" s="17">
        <v>3.85</v>
      </c>
      <c r="R116" s="17">
        <v>0.78</v>
      </c>
      <c r="S116" s="2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</row>
    <row r="117" spans="1:188" x14ac:dyDescent="0.25">
      <c r="A117" s="23">
        <v>112</v>
      </c>
      <c r="B117" s="23" t="s">
        <v>41</v>
      </c>
      <c r="C117" s="17">
        <v>24.35</v>
      </c>
      <c r="D117" s="17">
        <v>24.35</v>
      </c>
      <c r="E117" s="17">
        <v>24.3</v>
      </c>
      <c r="F117" s="17">
        <v>24.1</v>
      </c>
      <c r="G117" s="24">
        <v>24.1</v>
      </c>
      <c r="H117" s="25">
        <v>8.2987551867219622E-3</v>
      </c>
      <c r="I117" s="26">
        <v>-0.25</v>
      </c>
      <c r="J117" s="18">
        <v>-1.0266940451745366E-2</v>
      </c>
      <c r="K117" s="27">
        <v>7503789</v>
      </c>
      <c r="L117" s="27">
        <v>181946665.80000001</v>
      </c>
      <c r="M117" s="19">
        <v>435279.10478468903</v>
      </c>
      <c r="N117" s="19">
        <v>756655.50033900002</v>
      </c>
      <c r="O117" s="20">
        <v>24.247305701159775</v>
      </c>
      <c r="P117" s="18">
        <v>-4.1749502982107223E-2</v>
      </c>
      <c r="Q117" s="17">
        <v>27.4</v>
      </c>
      <c r="R117" s="17">
        <v>22</v>
      </c>
      <c r="S117" s="2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</row>
    <row r="118" spans="1:188" x14ac:dyDescent="0.25">
      <c r="A118" s="22"/>
    </row>
    <row r="119" spans="1:188" x14ac:dyDescent="0.25">
      <c r="A119" s="21" t="s">
        <v>54</v>
      </c>
      <c r="B119" s="12"/>
      <c r="C119" s="13"/>
      <c r="D119" s="30">
        <v>415.07</v>
      </c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</row>
    <row r="120" spans="1:188" x14ac:dyDescent="0.25">
      <c r="A120" s="22"/>
      <c r="D120" s="15"/>
    </row>
    <row r="142" spans="9:189" x14ac:dyDescent="0.25">
      <c r="I142"/>
      <c r="J142"/>
      <c r="GG142" t="s">
        <v>51</v>
      </c>
    </row>
  </sheetData>
  <sortState xmlns:xlrd2="http://schemas.microsoft.com/office/spreadsheetml/2017/richdata2" ref="A6:R117">
    <sortCondition ref="B5:B117"/>
  </sortState>
  <mergeCells count="2">
    <mergeCell ref="I3:K3"/>
    <mergeCell ref="F3:H3"/>
  </mergeCells>
  <conditionalFormatting sqref="J6 P6 P18 J18">
    <cfRule type="expression" dxfId="395" priority="6014">
      <formula>"B13="" """</formula>
    </cfRule>
  </conditionalFormatting>
  <conditionalFormatting sqref="J6 P6 P18 J18">
    <cfRule type="cellIs" dxfId="394" priority="6013" operator="equal">
      <formula>0</formula>
    </cfRule>
  </conditionalFormatting>
  <conditionalFormatting sqref="J83 P83">
    <cfRule type="expression" dxfId="393" priority="898">
      <formula>"B13="" """</formula>
    </cfRule>
  </conditionalFormatting>
  <conditionalFormatting sqref="J83 P83">
    <cfRule type="cellIs" dxfId="392" priority="897" operator="equal">
      <formula>0</formula>
    </cfRule>
  </conditionalFormatting>
  <conditionalFormatting sqref="P114 J114">
    <cfRule type="expression" dxfId="391" priority="762">
      <formula>"B13="" """</formula>
    </cfRule>
  </conditionalFormatting>
  <conditionalFormatting sqref="P114 J114">
    <cfRule type="cellIs" dxfId="390" priority="761" operator="equal">
      <formula>0</formula>
    </cfRule>
  </conditionalFormatting>
  <conditionalFormatting sqref="J105 P105">
    <cfRule type="expression" dxfId="389" priority="754">
      <formula>"B13="" """</formula>
    </cfRule>
  </conditionalFormatting>
  <conditionalFormatting sqref="J105 P105">
    <cfRule type="cellIs" dxfId="388" priority="753" operator="equal">
      <formula>0</formula>
    </cfRule>
  </conditionalFormatting>
  <conditionalFormatting sqref="J105">
    <cfRule type="iconSet" priority="755">
      <iconSet iconSet="3Arrows">
        <cfvo type="percent" val="0"/>
        <cfvo type="num" val="0"/>
        <cfvo type="num" val="0" gte="0"/>
      </iconSet>
    </cfRule>
    <cfRule type="cellIs" dxfId="387" priority="756" operator="lessThan">
      <formula>0</formula>
    </cfRule>
    <cfRule type="cellIs" dxfId="386" priority="757" operator="greaterThan">
      <formula>0</formula>
    </cfRule>
  </conditionalFormatting>
  <conditionalFormatting sqref="P105">
    <cfRule type="iconSet" priority="758">
      <iconSet iconSet="3Arrows">
        <cfvo type="percent" val="0"/>
        <cfvo type="num" val="0"/>
        <cfvo type="num" val="0" gte="0"/>
      </iconSet>
    </cfRule>
    <cfRule type="cellIs" dxfId="385" priority="759" operator="lessThan">
      <formula>0</formula>
    </cfRule>
    <cfRule type="cellIs" dxfId="384" priority="760" operator="greaterThan">
      <formula>0</formula>
    </cfRule>
  </conditionalFormatting>
  <conditionalFormatting sqref="J103:J104 P103:P104">
    <cfRule type="expression" dxfId="383" priority="634">
      <formula>"B13="" """</formula>
    </cfRule>
  </conditionalFormatting>
  <conditionalFormatting sqref="J103:J104 P103:P104">
    <cfRule type="cellIs" dxfId="382" priority="633" operator="equal">
      <formula>0</formula>
    </cfRule>
  </conditionalFormatting>
  <conditionalFormatting sqref="J103:J104">
    <cfRule type="iconSet" priority="635">
      <iconSet iconSet="3Arrows">
        <cfvo type="percent" val="0"/>
        <cfvo type="num" val="0"/>
        <cfvo type="num" val="0" gte="0"/>
      </iconSet>
    </cfRule>
    <cfRule type="cellIs" dxfId="381" priority="636" operator="lessThan">
      <formula>0</formula>
    </cfRule>
    <cfRule type="cellIs" dxfId="380" priority="637" operator="greaterThan">
      <formula>0</formula>
    </cfRule>
  </conditionalFormatting>
  <conditionalFormatting sqref="P103:P104">
    <cfRule type="iconSet" priority="638">
      <iconSet iconSet="3Arrows">
        <cfvo type="percent" val="0"/>
        <cfvo type="num" val="0"/>
        <cfvo type="num" val="0" gte="0"/>
      </iconSet>
    </cfRule>
    <cfRule type="cellIs" dxfId="379" priority="639" operator="lessThan">
      <formula>0</formula>
    </cfRule>
    <cfRule type="cellIs" dxfId="378" priority="640" operator="greaterThan">
      <formula>0</formula>
    </cfRule>
  </conditionalFormatting>
  <conditionalFormatting sqref="P96:P100 J96:J100">
    <cfRule type="expression" dxfId="377" priority="626">
      <formula>"B13="" """</formula>
    </cfRule>
  </conditionalFormatting>
  <conditionalFormatting sqref="P96:P100 J96:J100">
    <cfRule type="cellIs" dxfId="376" priority="625" operator="equal">
      <formula>0</formula>
    </cfRule>
  </conditionalFormatting>
  <conditionalFormatting sqref="J101 P101">
    <cfRule type="expression" dxfId="375" priority="618">
      <formula>"B13="" """</formula>
    </cfRule>
  </conditionalFormatting>
  <conditionalFormatting sqref="J101 P101">
    <cfRule type="cellIs" dxfId="374" priority="617" operator="equal">
      <formula>0</formula>
    </cfRule>
  </conditionalFormatting>
  <conditionalFormatting sqref="J101">
    <cfRule type="iconSet" priority="619">
      <iconSet iconSet="3Arrows">
        <cfvo type="percent" val="0"/>
        <cfvo type="num" val="0"/>
        <cfvo type="num" val="0" gte="0"/>
      </iconSet>
    </cfRule>
    <cfRule type="cellIs" dxfId="373" priority="620" operator="lessThan">
      <formula>0</formula>
    </cfRule>
    <cfRule type="cellIs" dxfId="372" priority="621" operator="greaterThan">
      <formula>0</formula>
    </cfRule>
  </conditionalFormatting>
  <conditionalFormatting sqref="P101">
    <cfRule type="iconSet" priority="622">
      <iconSet iconSet="3Arrows">
        <cfvo type="percent" val="0"/>
        <cfvo type="num" val="0"/>
        <cfvo type="num" val="0" gte="0"/>
      </iconSet>
    </cfRule>
    <cfRule type="cellIs" dxfId="371" priority="623" operator="lessThan">
      <formula>0</formula>
    </cfRule>
    <cfRule type="cellIs" dxfId="370" priority="624" operator="greaterThan">
      <formula>0</formula>
    </cfRule>
  </conditionalFormatting>
  <conditionalFormatting sqref="J96:J100">
    <cfRule type="iconSet" priority="627">
      <iconSet iconSet="3Arrows">
        <cfvo type="percent" val="0"/>
        <cfvo type="num" val="0"/>
        <cfvo type="num" val="0" gte="0"/>
      </iconSet>
    </cfRule>
    <cfRule type="cellIs" dxfId="369" priority="628" operator="lessThan">
      <formula>0</formula>
    </cfRule>
    <cfRule type="cellIs" dxfId="368" priority="629" operator="greaterThan">
      <formula>0</formula>
    </cfRule>
  </conditionalFormatting>
  <conditionalFormatting sqref="P96:P100">
    <cfRule type="iconSet" priority="630">
      <iconSet iconSet="3Arrows">
        <cfvo type="percent" val="0"/>
        <cfvo type="num" val="0"/>
        <cfvo type="num" val="0" gte="0"/>
      </iconSet>
    </cfRule>
    <cfRule type="cellIs" dxfId="367" priority="631" operator="lessThan">
      <formula>0</formula>
    </cfRule>
    <cfRule type="cellIs" dxfId="366" priority="632" operator="greaterThan">
      <formula>0</formula>
    </cfRule>
  </conditionalFormatting>
  <conditionalFormatting sqref="J102 P102">
    <cfRule type="expression" dxfId="365" priority="610">
      <formula>"B13="" """</formula>
    </cfRule>
  </conditionalFormatting>
  <conditionalFormatting sqref="J102 P102">
    <cfRule type="cellIs" dxfId="364" priority="609" operator="equal">
      <formula>0</formula>
    </cfRule>
  </conditionalFormatting>
  <conditionalFormatting sqref="J102">
    <cfRule type="iconSet" priority="611">
      <iconSet iconSet="3Arrows">
        <cfvo type="percent" val="0"/>
        <cfvo type="num" val="0"/>
        <cfvo type="num" val="0" gte="0"/>
      </iconSet>
    </cfRule>
    <cfRule type="cellIs" dxfId="363" priority="612" operator="lessThan">
      <formula>0</formula>
    </cfRule>
    <cfRule type="cellIs" dxfId="362" priority="613" operator="greaterThan">
      <formula>0</formula>
    </cfRule>
  </conditionalFormatting>
  <conditionalFormatting sqref="P102">
    <cfRule type="iconSet" priority="614">
      <iconSet iconSet="3Arrows">
        <cfvo type="percent" val="0"/>
        <cfvo type="num" val="0"/>
        <cfvo type="num" val="0" gte="0"/>
      </iconSet>
    </cfRule>
    <cfRule type="cellIs" dxfId="361" priority="615" operator="lessThan">
      <formula>0</formula>
    </cfRule>
    <cfRule type="cellIs" dxfId="360" priority="616" operator="greaterThan">
      <formula>0</formula>
    </cfRule>
  </conditionalFormatting>
  <conditionalFormatting sqref="J6 J18">
    <cfRule type="iconSet" priority="49572">
      <iconSet iconSet="3Arrows">
        <cfvo type="percent" val="0"/>
        <cfvo type="num" val="0"/>
        <cfvo type="num" val="0" gte="0"/>
      </iconSet>
    </cfRule>
    <cfRule type="cellIs" dxfId="359" priority="49573" operator="lessThan">
      <formula>0</formula>
    </cfRule>
    <cfRule type="cellIs" dxfId="358" priority="49574" operator="greaterThan">
      <formula>0</formula>
    </cfRule>
  </conditionalFormatting>
  <conditionalFormatting sqref="P6 P18">
    <cfRule type="iconSet" priority="49575">
      <iconSet iconSet="3Arrows">
        <cfvo type="percent" val="0"/>
        <cfvo type="num" val="0"/>
        <cfvo type="num" val="0" gte="0"/>
      </iconSet>
    </cfRule>
    <cfRule type="cellIs" dxfId="357" priority="49576" operator="lessThan">
      <formula>0</formula>
    </cfRule>
    <cfRule type="cellIs" dxfId="356" priority="49577" operator="greaterThan">
      <formula>0</formula>
    </cfRule>
  </conditionalFormatting>
  <conditionalFormatting sqref="P115:P117 J115:J117">
    <cfRule type="expression" dxfId="355" priority="474">
      <formula>"B13="" """</formula>
    </cfRule>
  </conditionalFormatting>
  <conditionalFormatting sqref="P115:P117 J115:J117">
    <cfRule type="cellIs" dxfId="354" priority="473" operator="equal">
      <formula>0</formula>
    </cfRule>
  </conditionalFormatting>
  <conditionalFormatting sqref="J112:J113 P112:P113">
    <cfRule type="expression" dxfId="353" priority="450">
      <formula>"B13="" """</formula>
    </cfRule>
  </conditionalFormatting>
  <conditionalFormatting sqref="J112:J113 P112:P113">
    <cfRule type="cellIs" dxfId="352" priority="449" operator="equal">
      <formula>0</formula>
    </cfRule>
  </conditionalFormatting>
  <conditionalFormatting sqref="J112:J113">
    <cfRule type="iconSet" priority="451">
      <iconSet iconSet="3Arrows">
        <cfvo type="percent" val="0"/>
        <cfvo type="num" val="0"/>
        <cfvo type="num" val="0" gte="0"/>
      </iconSet>
    </cfRule>
    <cfRule type="cellIs" dxfId="351" priority="452" operator="lessThan">
      <formula>0</formula>
    </cfRule>
    <cfRule type="cellIs" dxfId="350" priority="453" operator="greaterThan">
      <formula>0</formula>
    </cfRule>
  </conditionalFormatting>
  <conditionalFormatting sqref="P112:P113">
    <cfRule type="iconSet" priority="454">
      <iconSet iconSet="3Arrows">
        <cfvo type="percent" val="0"/>
        <cfvo type="num" val="0"/>
        <cfvo type="num" val="0" gte="0"/>
      </iconSet>
    </cfRule>
    <cfRule type="cellIs" dxfId="349" priority="455" operator="lessThan">
      <formula>0</formula>
    </cfRule>
    <cfRule type="cellIs" dxfId="348" priority="456" operator="greaterThan">
      <formula>0</formula>
    </cfRule>
  </conditionalFormatting>
  <conditionalFormatting sqref="P106:P109 J106:J109">
    <cfRule type="expression" dxfId="347" priority="442">
      <formula>"B13="" """</formula>
    </cfRule>
  </conditionalFormatting>
  <conditionalFormatting sqref="P106:P109 J106:J109">
    <cfRule type="cellIs" dxfId="346" priority="441" operator="equal">
      <formula>0</formula>
    </cfRule>
  </conditionalFormatting>
  <conditionalFormatting sqref="J110 P110">
    <cfRule type="expression" dxfId="345" priority="434">
      <formula>"B13="" """</formula>
    </cfRule>
  </conditionalFormatting>
  <conditionalFormatting sqref="J110 P110">
    <cfRule type="cellIs" dxfId="344" priority="433" operator="equal">
      <formula>0</formula>
    </cfRule>
  </conditionalFormatting>
  <conditionalFormatting sqref="J110">
    <cfRule type="iconSet" priority="435">
      <iconSet iconSet="3Arrows">
        <cfvo type="percent" val="0"/>
        <cfvo type="num" val="0"/>
        <cfvo type="num" val="0" gte="0"/>
      </iconSet>
    </cfRule>
    <cfRule type="cellIs" dxfId="343" priority="436" operator="lessThan">
      <formula>0</formula>
    </cfRule>
    <cfRule type="cellIs" dxfId="342" priority="437" operator="greaterThan">
      <formula>0</formula>
    </cfRule>
  </conditionalFormatting>
  <conditionalFormatting sqref="P110">
    <cfRule type="iconSet" priority="438">
      <iconSet iconSet="3Arrows">
        <cfvo type="percent" val="0"/>
        <cfvo type="num" val="0"/>
        <cfvo type="num" val="0" gte="0"/>
      </iconSet>
    </cfRule>
    <cfRule type="cellIs" dxfId="341" priority="439" operator="lessThan">
      <formula>0</formula>
    </cfRule>
    <cfRule type="cellIs" dxfId="340" priority="440" operator="greaterThan">
      <formula>0</formula>
    </cfRule>
  </conditionalFormatting>
  <conditionalFormatting sqref="J106:J109">
    <cfRule type="iconSet" priority="443">
      <iconSet iconSet="3Arrows">
        <cfvo type="percent" val="0"/>
        <cfvo type="num" val="0"/>
        <cfvo type="num" val="0" gte="0"/>
      </iconSet>
    </cfRule>
    <cfRule type="cellIs" dxfId="339" priority="444" operator="lessThan">
      <formula>0</formula>
    </cfRule>
    <cfRule type="cellIs" dxfId="338" priority="445" operator="greaterThan">
      <formula>0</formula>
    </cfRule>
  </conditionalFormatting>
  <conditionalFormatting sqref="P106:P109">
    <cfRule type="iconSet" priority="446">
      <iconSet iconSet="3Arrows">
        <cfvo type="percent" val="0"/>
        <cfvo type="num" val="0"/>
        <cfvo type="num" val="0" gte="0"/>
      </iconSet>
    </cfRule>
    <cfRule type="cellIs" dxfId="337" priority="447" operator="lessThan">
      <formula>0</formula>
    </cfRule>
    <cfRule type="cellIs" dxfId="336" priority="448" operator="greaterThan">
      <formula>0</formula>
    </cfRule>
  </conditionalFormatting>
  <conditionalFormatting sqref="J111 P111">
    <cfRule type="expression" dxfId="335" priority="426">
      <formula>"B13="" """</formula>
    </cfRule>
  </conditionalFormatting>
  <conditionalFormatting sqref="J111 P111">
    <cfRule type="cellIs" dxfId="334" priority="425" operator="equal">
      <formula>0</formula>
    </cfRule>
  </conditionalFormatting>
  <conditionalFormatting sqref="J111">
    <cfRule type="iconSet" priority="427">
      <iconSet iconSet="3Arrows">
        <cfvo type="percent" val="0"/>
        <cfvo type="num" val="0"/>
        <cfvo type="num" val="0" gte="0"/>
      </iconSet>
    </cfRule>
    <cfRule type="cellIs" dxfId="333" priority="428" operator="lessThan">
      <formula>0</formula>
    </cfRule>
    <cfRule type="cellIs" dxfId="332" priority="429" operator="greaterThan">
      <formula>0</formula>
    </cfRule>
  </conditionalFormatting>
  <conditionalFormatting sqref="P111">
    <cfRule type="iconSet" priority="430">
      <iconSet iconSet="3Arrows">
        <cfvo type="percent" val="0"/>
        <cfvo type="num" val="0"/>
        <cfvo type="num" val="0" gte="0"/>
      </iconSet>
    </cfRule>
    <cfRule type="cellIs" dxfId="331" priority="431" operator="lessThan">
      <formula>0</formula>
    </cfRule>
    <cfRule type="cellIs" dxfId="330" priority="432" operator="greaterThan">
      <formula>0</formula>
    </cfRule>
  </conditionalFormatting>
  <conditionalFormatting sqref="J91 P91">
    <cfRule type="expression" dxfId="329" priority="418">
      <formula>"B13="" """</formula>
    </cfRule>
  </conditionalFormatting>
  <conditionalFormatting sqref="J91 P91">
    <cfRule type="cellIs" dxfId="328" priority="417" operator="equal">
      <formula>0</formula>
    </cfRule>
  </conditionalFormatting>
  <conditionalFormatting sqref="J91">
    <cfRule type="iconSet" priority="419">
      <iconSet iconSet="3Arrows">
        <cfvo type="percent" val="0"/>
        <cfvo type="num" val="0"/>
        <cfvo type="num" val="0" gte="0"/>
      </iconSet>
    </cfRule>
    <cfRule type="cellIs" dxfId="327" priority="420" operator="lessThan">
      <formula>0</formula>
    </cfRule>
    <cfRule type="cellIs" dxfId="326" priority="421" operator="greaterThan">
      <formula>0</formula>
    </cfRule>
  </conditionalFormatting>
  <conditionalFormatting sqref="P91">
    <cfRule type="iconSet" priority="422">
      <iconSet iconSet="3Arrows">
        <cfvo type="percent" val="0"/>
        <cfvo type="num" val="0"/>
        <cfvo type="num" val="0" gte="0"/>
      </iconSet>
    </cfRule>
    <cfRule type="cellIs" dxfId="325" priority="423" operator="lessThan">
      <formula>0</formula>
    </cfRule>
    <cfRule type="cellIs" dxfId="324" priority="424" operator="greaterThan">
      <formula>0</formula>
    </cfRule>
  </conditionalFormatting>
  <conditionalFormatting sqref="J89:J90 P89:P90">
    <cfRule type="expression" dxfId="323" priority="410">
      <formula>"B13="" """</formula>
    </cfRule>
  </conditionalFormatting>
  <conditionalFormatting sqref="J89:J90 P89:P90">
    <cfRule type="cellIs" dxfId="322" priority="409" operator="equal">
      <formula>0</formula>
    </cfRule>
  </conditionalFormatting>
  <conditionalFormatting sqref="J89:J90">
    <cfRule type="iconSet" priority="411">
      <iconSet iconSet="3Arrows">
        <cfvo type="percent" val="0"/>
        <cfvo type="num" val="0"/>
        <cfvo type="num" val="0" gte="0"/>
      </iconSet>
    </cfRule>
    <cfRule type="cellIs" dxfId="321" priority="412" operator="lessThan">
      <formula>0</formula>
    </cfRule>
    <cfRule type="cellIs" dxfId="320" priority="413" operator="greaterThan">
      <formula>0</formula>
    </cfRule>
  </conditionalFormatting>
  <conditionalFormatting sqref="P89:P90">
    <cfRule type="iconSet" priority="414">
      <iconSet iconSet="3Arrows">
        <cfvo type="percent" val="0"/>
        <cfvo type="num" val="0"/>
        <cfvo type="num" val="0" gte="0"/>
      </iconSet>
    </cfRule>
    <cfRule type="cellIs" dxfId="319" priority="415" operator="lessThan">
      <formula>0</formula>
    </cfRule>
    <cfRule type="cellIs" dxfId="318" priority="416" operator="greaterThan">
      <formula>0</formula>
    </cfRule>
  </conditionalFormatting>
  <conditionalFormatting sqref="P84:P86 J84:J86">
    <cfRule type="expression" dxfId="317" priority="402">
      <formula>"B13="" """</formula>
    </cfRule>
  </conditionalFormatting>
  <conditionalFormatting sqref="P84:P86 J84:J86">
    <cfRule type="cellIs" dxfId="316" priority="401" operator="equal">
      <formula>0</formula>
    </cfRule>
  </conditionalFormatting>
  <conditionalFormatting sqref="J87 P87">
    <cfRule type="expression" dxfId="315" priority="394">
      <formula>"B13="" """</formula>
    </cfRule>
  </conditionalFormatting>
  <conditionalFormatting sqref="J87 P87">
    <cfRule type="cellIs" dxfId="314" priority="393" operator="equal">
      <formula>0</formula>
    </cfRule>
  </conditionalFormatting>
  <conditionalFormatting sqref="J87">
    <cfRule type="iconSet" priority="395">
      <iconSet iconSet="3Arrows">
        <cfvo type="percent" val="0"/>
        <cfvo type="num" val="0"/>
        <cfvo type="num" val="0" gte="0"/>
      </iconSet>
    </cfRule>
    <cfRule type="cellIs" dxfId="313" priority="396" operator="lessThan">
      <formula>0</formula>
    </cfRule>
    <cfRule type="cellIs" dxfId="312" priority="397" operator="greaterThan">
      <formula>0</formula>
    </cfRule>
  </conditionalFormatting>
  <conditionalFormatting sqref="P87">
    <cfRule type="iconSet" priority="398">
      <iconSet iconSet="3Arrows">
        <cfvo type="percent" val="0"/>
        <cfvo type="num" val="0"/>
        <cfvo type="num" val="0" gte="0"/>
      </iconSet>
    </cfRule>
    <cfRule type="cellIs" dxfId="311" priority="399" operator="lessThan">
      <formula>0</formula>
    </cfRule>
    <cfRule type="cellIs" dxfId="310" priority="400" operator="greaterThan">
      <formula>0</formula>
    </cfRule>
  </conditionalFormatting>
  <conditionalFormatting sqref="J84:J86">
    <cfRule type="iconSet" priority="403">
      <iconSet iconSet="3Arrows">
        <cfvo type="percent" val="0"/>
        <cfvo type="num" val="0"/>
        <cfvo type="num" val="0" gte="0"/>
      </iconSet>
    </cfRule>
    <cfRule type="cellIs" dxfId="309" priority="404" operator="lessThan">
      <formula>0</formula>
    </cfRule>
    <cfRule type="cellIs" dxfId="308" priority="405" operator="greaterThan">
      <formula>0</formula>
    </cfRule>
  </conditionalFormatting>
  <conditionalFormatting sqref="P84:P86">
    <cfRule type="iconSet" priority="406">
      <iconSet iconSet="3Arrows">
        <cfvo type="percent" val="0"/>
        <cfvo type="num" val="0"/>
        <cfvo type="num" val="0" gte="0"/>
      </iconSet>
    </cfRule>
    <cfRule type="cellIs" dxfId="307" priority="407" operator="lessThan">
      <formula>0</formula>
    </cfRule>
    <cfRule type="cellIs" dxfId="306" priority="408" operator="greaterThan">
      <formula>0</formula>
    </cfRule>
  </conditionalFormatting>
  <conditionalFormatting sqref="J88 P88">
    <cfRule type="expression" dxfId="305" priority="386">
      <formula>"B13="" """</formula>
    </cfRule>
  </conditionalFormatting>
  <conditionalFormatting sqref="J88 P88">
    <cfRule type="cellIs" dxfId="304" priority="385" operator="equal">
      <formula>0</formula>
    </cfRule>
  </conditionalFormatting>
  <conditionalFormatting sqref="J88">
    <cfRule type="iconSet" priority="387">
      <iconSet iconSet="3Arrows">
        <cfvo type="percent" val="0"/>
        <cfvo type="num" val="0"/>
        <cfvo type="num" val="0" gte="0"/>
      </iconSet>
    </cfRule>
    <cfRule type="cellIs" dxfId="303" priority="388" operator="lessThan">
      <formula>0</formula>
    </cfRule>
    <cfRule type="cellIs" dxfId="302" priority="389" operator="greaterThan">
      <formula>0</formula>
    </cfRule>
  </conditionalFormatting>
  <conditionalFormatting sqref="P88">
    <cfRule type="iconSet" priority="390">
      <iconSet iconSet="3Arrows">
        <cfvo type="percent" val="0"/>
        <cfvo type="num" val="0"/>
        <cfvo type="num" val="0" gte="0"/>
      </iconSet>
    </cfRule>
    <cfRule type="cellIs" dxfId="301" priority="391" operator="lessThan">
      <formula>0</formula>
    </cfRule>
    <cfRule type="cellIs" dxfId="300" priority="392" operator="greaterThan">
      <formula>0</formula>
    </cfRule>
  </conditionalFormatting>
  <conditionalFormatting sqref="P92:P95 J92:J95">
    <cfRule type="expression" dxfId="299" priority="378">
      <formula>"B13="" """</formula>
    </cfRule>
  </conditionalFormatting>
  <conditionalFormatting sqref="P92:P95 J92:J95">
    <cfRule type="cellIs" dxfId="298" priority="377" operator="equal">
      <formula>0</formula>
    </cfRule>
  </conditionalFormatting>
  <conditionalFormatting sqref="J92:J95">
    <cfRule type="iconSet" priority="379">
      <iconSet iconSet="3Arrows">
        <cfvo type="percent" val="0"/>
        <cfvo type="num" val="0"/>
        <cfvo type="num" val="0" gte="0"/>
      </iconSet>
    </cfRule>
    <cfRule type="cellIs" dxfId="297" priority="380" operator="lessThan">
      <formula>0</formula>
    </cfRule>
    <cfRule type="cellIs" dxfId="296" priority="381" operator="greaterThan">
      <formula>0</formula>
    </cfRule>
  </conditionalFormatting>
  <conditionalFormatting sqref="P92:P95">
    <cfRule type="iconSet" priority="382">
      <iconSet iconSet="3Arrows">
        <cfvo type="percent" val="0"/>
        <cfvo type="num" val="0"/>
        <cfvo type="num" val="0" gte="0"/>
      </iconSet>
    </cfRule>
    <cfRule type="cellIs" dxfId="295" priority="383" operator="lessThan">
      <formula>0</formula>
    </cfRule>
    <cfRule type="cellIs" dxfId="294" priority="384" operator="greaterThan">
      <formula>0</formula>
    </cfRule>
  </conditionalFormatting>
  <conditionalFormatting sqref="P82 J82">
    <cfRule type="expression" dxfId="293" priority="370">
      <formula>"B13="" """</formula>
    </cfRule>
  </conditionalFormatting>
  <conditionalFormatting sqref="P82 J82">
    <cfRule type="cellIs" dxfId="292" priority="369" operator="equal">
      <formula>0</formula>
    </cfRule>
  </conditionalFormatting>
  <conditionalFormatting sqref="J82">
    <cfRule type="iconSet" priority="371">
      <iconSet iconSet="3Arrows">
        <cfvo type="percent" val="0"/>
        <cfvo type="num" val="0"/>
        <cfvo type="num" val="0" gte="0"/>
      </iconSet>
    </cfRule>
    <cfRule type="cellIs" dxfId="291" priority="372" operator="lessThan">
      <formula>0</formula>
    </cfRule>
    <cfRule type="cellIs" dxfId="290" priority="373" operator="greaterThan">
      <formula>0</formula>
    </cfRule>
  </conditionalFormatting>
  <conditionalFormatting sqref="P82">
    <cfRule type="iconSet" priority="374">
      <iconSet iconSet="3Arrows">
        <cfvo type="percent" val="0"/>
        <cfvo type="num" val="0"/>
        <cfvo type="num" val="0" gte="0"/>
      </iconSet>
    </cfRule>
    <cfRule type="cellIs" dxfId="289" priority="375" operator="lessThan">
      <formula>0</formula>
    </cfRule>
    <cfRule type="cellIs" dxfId="288" priority="376" operator="greaterThan">
      <formula>0</formula>
    </cfRule>
  </conditionalFormatting>
  <conditionalFormatting sqref="J70 P70">
    <cfRule type="expression" dxfId="287" priority="362">
      <formula>"B13="" """</formula>
    </cfRule>
  </conditionalFormatting>
  <conditionalFormatting sqref="J70 P70">
    <cfRule type="cellIs" dxfId="286" priority="361" operator="equal">
      <formula>0</formula>
    </cfRule>
  </conditionalFormatting>
  <conditionalFormatting sqref="J70">
    <cfRule type="iconSet" priority="363">
      <iconSet iconSet="3Arrows">
        <cfvo type="percent" val="0"/>
        <cfvo type="num" val="0"/>
        <cfvo type="num" val="0" gte="0"/>
      </iconSet>
    </cfRule>
    <cfRule type="cellIs" dxfId="285" priority="364" operator="lessThan">
      <formula>0</formula>
    </cfRule>
    <cfRule type="cellIs" dxfId="284" priority="365" operator="greaterThan">
      <formula>0</formula>
    </cfRule>
  </conditionalFormatting>
  <conditionalFormatting sqref="P70">
    <cfRule type="iconSet" priority="366">
      <iconSet iconSet="3Arrows">
        <cfvo type="percent" val="0"/>
        <cfvo type="num" val="0"/>
        <cfvo type="num" val="0" gte="0"/>
      </iconSet>
    </cfRule>
    <cfRule type="cellIs" dxfId="283" priority="367" operator="lessThan">
      <formula>0</formula>
    </cfRule>
    <cfRule type="cellIs" dxfId="282" priority="368" operator="greaterThan">
      <formula>0</formula>
    </cfRule>
  </conditionalFormatting>
  <conditionalFormatting sqref="J68:J69 P68:P69">
    <cfRule type="expression" dxfId="281" priority="354">
      <formula>"B13="" """</formula>
    </cfRule>
  </conditionalFormatting>
  <conditionalFormatting sqref="J68:J69 P68:P69">
    <cfRule type="cellIs" dxfId="280" priority="353" operator="equal">
      <formula>0</formula>
    </cfRule>
  </conditionalFormatting>
  <conditionalFormatting sqref="J68:J69">
    <cfRule type="iconSet" priority="355">
      <iconSet iconSet="3Arrows">
        <cfvo type="percent" val="0"/>
        <cfvo type="num" val="0"/>
        <cfvo type="num" val="0" gte="0"/>
      </iconSet>
    </cfRule>
    <cfRule type="cellIs" dxfId="279" priority="356" operator="lessThan">
      <formula>0</formula>
    </cfRule>
    <cfRule type="cellIs" dxfId="278" priority="357" operator="greaterThan">
      <formula>0</formula>
    </cfRule>
  </conditionalFormatting>
  <conditionalFormatting sqref="P68:P69">
    <cfRule type="iconSet" priority="358">
      <iconSet iconSet="3Arrows">
        <cfvo type="percent" val="0"/>
        <cfvo type="num" val="0"/>
        <cfvo type="num" val="0" gte="0"/>
      </iconSet>
    </cfRule>
    <cfRule type="cellIs" dxfId="277" priority="359" operator="lessThan">
      <formula>0</formula>
    </cfRule>
    <cfRule type="cellIs" dxfId="276" priority="360" operator="greaterThan">
      <formula>0</formula>
    </cfRule>
  </conditionalFormatting>
  <conditionalFormatting sqref="P48 J48 J65 P65">
    <cfRule type="expression" dxfId="275" priority="346">
      <formula>"B13="" """</formula>
    </cfRule>
  </conditionalFormatting>
  <conditionalFormatting sqref="P48 J48 J65 P65">
    <cfRule type="cellIs" dxfId="274" priority="345" operator="equal">
      <formula>0</formula>
    </cfRule>
  </conditionalFormatting>
  <conditionalFormatting sqref="J66 P66">
    <cfRule type="expression" dxfId="273" priority="338">
      <formula>"B13="" """</formula>
    </cfRule>
  </conditionalFormatting>
  <conditionalFormatting sqref="J66 P66">
    <cfRule type="cellIs" dxfId="272" priority="337" operator="equal">
      <formula>0</formula>
    </cfRule>
  </conditionalFormatting>
  <conditionalFormatting sqref="J66">
    <cfRule type="iconSet" priority="339">
      <iconSet iconSet="3Arrows">
        <cfvo type="percent" val="0"/>
        <cfvo type="num" val="0"/>
        <cfvo type="num" val="0" gte="0"/>
      </iconSet>
    </cfRule>
    <cfRule type="cellIs" dxfId="271" priority="340" operator="lessThan">
      <formula>0</formula>
    </cfRule>
    <cfRule type="cellIs" dxfId="270" priority="341" operator="greaterThan">
      <formula>0</formula>
    </cfRule>
  </conditionalFormatting>
  <conditionalFormatting sqref="P66">
    <cfRule type="iconSet" priority="342">
      <iconSet iconSet="3Arrows">
        <cfvo type="percent" val="0"/>
        <cfvo type="num" val="0"/>
        <cfvo type="num" val="0" gte="0"/>
      </iconSet>
    </cfRule>
    <cfRule type="cellIs" dxfId="269" priority="343" operator="lessThan">
      <formula>0</formula>
    </cfRule>
    <cfRule type="cellIs" dxfId="268" priority="344" operator="greaterThan">
      <formula>0</formula>
    </cfRule>
  </conditionalFormatting>
  <conditionalFormatting sqref="J48 J65">
    <cfRule type="iconSet" priority="347">
      <iconSet iconSet="3Arrows">
        <cfvo type="percent" val="0"/>
        <cfvo type="num" val="0"/>
        <cfvo type="num" val="0" gte="0"/>
      </iconSet>
    </cfRule>
    <cfRule type="cellIs" dxfId="267" priority="348" operator="lessThan">
      <formula>0</formula>
    </cfRule>
    <cfRule type="cellIs" dxfId="266" priority="349" operator="greaterThan">
      <formula>0</formula>
    </cfRule>
  </conditionalFormatting>
  <conditionalFormatting sqref="P48 P65">
    <cfRule type="iconSet" priority="350">
      <iconSet iconSet="3Arrows">
        <cfvo type="percent" val="0"/>
        <cfvo type="num" val="0"/>
        <cfvo type="num" val="0" gte="0"/>
      </iconSet>
    </cfRule>
    <cfRule type="cellIs" dxfId="265" priority="351" operator="lessThan">
      <formula>0</formula>
    </cfRule>
    <cfRule type="cellIs" dxfId="264" priority="352" operator="greaterThan">
      <formula>0</formula>
    </cfRule>
  </conditionalFormatting>
  <conditionalFormatting sqref="J67 P67">
    <cfRule type="expression" dxfId="263" priority="330">
      <formula>"B13="" """</formula>
    </cfRule>
  </conditionalFormatting>
  <conditionalFormatting sqref="J67 P67">
    <cfRule type="cellIs" dxfId="262" priority="329" operator="equal">
      <formula>0</formula>
    </cfRule>
  </conditionalFormatting>
  <conditionalFormatting sqref="J67">
    <cfRule type="iconSet" priority="331">
      <iconSet iconSet="3Arrows">
        <cfvo type="percent" val="0"/>
        <cfvo type="num" val="0"/>
        <cfvo type="num" val="0" gte="0"/>
      </iconSet>
    </cfRule>
    <cfRule type="cellIs" dxfId="261" priority="332" operator="lessThan">
      <formula>0</formula>
    </cfRule>
    <cfRule type="cellIs" dxfId="260" priority="333" operator="greaterThan">
      <formula>0</formula>
    </cfRule>
  </conditionalFormatting>
  <conditionalFormatting sqref="P67">
    <cfRule type="iconSet" priority="334">
      <iconSet iconSet="3Arrows">
        <cfvo type="percent" val="0"/>
        <cfvo type="num" val="0"/>
        <cfvo type="num" val="0" gte="0"/>
      </iconSet>
    </cfRule>
    <cfRule type="cellIs" dxfId="259" priority="335" operator="lessThan">
      <formula>0</formula>
    </cfRule>
    <cfRule type="cellIs" dxfId="258" priority="336" operator="greaterThan">
      <formula>0</formula>
    </cfRule>
  </conditionalFormatting>
  <conditionalFormatting sqref="P71:P74 J71:J74 P80:P81 J80:J81">
    <cfRule type="expression" dxfId="257" priority="322">
      <formula>"B13="" """</formula>
    </cfRule>
  </conditionalFormatting>
  <conditionalFormatting sqref="P71:P74 J71:J74 P80:P81 J80:J81">
    <cfRule type="cellIs" dxfId="256" priority="321" operator="equal">
      <formula>0</formula>
    </cfRule>
  </conditionalFormatting>
  <conditionalFormatting sqref="J71:J74 J80:J81">
    <cfRule type="iconSet" priority="323">
      <iconSet iconSet="3Arrows">
        <cfvo type="percent" val="0"/>
        <cfvo type="num" val="0"/>
        <cfvo type="num" val="0" gte="0"/>
      </iconSet>
    </cfRule>
    <cfRule type="cellIs" dxfId="255" priority="324" operator="lessThan">
      <formula>0</formula>
    </cfRule>
    <cfRule type="cellIs" dxfId="254" priority="325" operator="greaterThan">
      <formula>0</formula>
    </cfRule>
  </conditionalFormatting>
  <conditionalFormatting sqref="P71:P74 P80:P81">
    <cfRule type="iconSet" priority="326">
      <iconSet iconSet="3Arrows">
        <cfvo type="percent" val="0"/>
        <cfvo type="num" val="0"/>
        <cfvo type="num" val="0" gte="0"/>
      </iconSet>
    </cfRule>
    <cfRule type="cellIs" dxfId="253" priority="327" operator="lessThan">
      <formula>0</formula>
    </cfRule>
    <cfRule type="cellIs" dxfId="252" priority="328" operator="greaterThan">
      <formula>0</formula>
    </cfRule>
  </conditionalFormatting>
  <conditionalFormatting sqref="J79 P79">
    <cfRule type="expression" dxfId="251" priority="314">
      <formula>"B13="" """</formula>
    </cfRule>
  </conditionalFormatting>
  <conditionalFormatting sqref="J79 P79">
    <cfRule type="cellIs" dxfId="250" priority="313" operator="equal">
      <formula>0</formula>
    </cfRule>
  </conditionalFormatting>
  <conditionalFormatting sqref="J79">
    <cfRule type="iconSet" priority="315">
      <iconSet iconSet="3Arrows">
        <cfvo type="percent" val="0"/>
        <cfvo type="num" val="0"/>
        <cfvo type="num" val="0" gte="0"/>
      </iconSet>
    </cfRule>
    <cfRule type="cellIs" dxfId="249" priority="316" operator="lessThan">
      <formula>0</formula>
    </cfRule>
    <cfRule type="cellIs" dxfId="248" priority="317" operator="greaterThan">
      <formula>0</formula>
    </cfRule>
  </conditionalFormatting>
  <conditionalFormatting sqref="P79">
    <cfRule type="iconSet" priority="318">
      <iconSet iconSet="3Arrows">
        <cfvo type="percent" val="0"/>
        <cfvo type="num" val="0"/>
        <cfvo type="num" val="0" gte="0"/>
      </iconSet>
    </cfRule>
    <cfRule type="cellIs" dxfId="247" priority="319" operator="lessThan">
      <formula>0</formula>
    </cfRule>
    <cfRule type="cellIs" dxfId="246" priority="320" operator="greaterThan">
      <formula>0</formula>
    </cfRule>
  </conditionalFormatting>
  <conditionalFormatting sqref="J77:J78 P77:P78">
    <cfRule type="expression" dxfId="245" priority="306">
      <formula>"B13="" """</formula>
    </cfRule>
  </conditionalFormatting>
  <conditionalFormatting sqref="J77:J78 P77:P78">
    <cfRule type="cellIs" dxfId="244" priority="305" operator="equal">
      <formula>0</formula>
    </cfRule>
  </conditionalFormatting>
  <conditionalFormatting sqref="J77:J78">
    <cfRule type="iconSet" priority="307">
      <iconSet iconSet="3Arrows">
        <cfvo type="percent" val="0"/>
        <cfvo type="num" val="0"/>
        <cfvo type="num" val="0" gte="0"/>
      </iconSet>
    </cfRule>
    <cfRule type="cellIs" dxfId="243" priority="308" operator="lessThan">
      <formula>0</formula>
    </cfRule>
    <cfRule type="cellIs" dxfId="242" priority="309" operator="greaterThan">
      <formula>0</formula>
    </cfRule>
  </conditionalFormatting>
  <conditionalFormatting sqref="P77:P78">
    <cfRule type="iconSet" priority="310">
      <iconSet iconSet="3Arrows">
        <cfvo type="percent" val="0"/>
        <cfvo type="num" val="0"/>
        <cfvo type="num" val="0" gte="0"/>
      </iconSet>
    </cfRule>
    <cfRule type="cellIs" dxfId="241" priority="311" operator="lessThan">
      <formula>0</formula>
    </cfRule>
    <cfRule type="cellIs" dxfId="240" priority="312" operator="greaterThan">
      <formula>0</formula>
    </cfRule>
  </conditionalFormatting>
  <conditionalFormatting sqref="J75 P75">
    <cfRule type="expression" dxfId="239" priority="298">
      <formula>"B13="" """</formula>
    </cfRule>
  </conditionalFormatting>
  <conditionalFormatting sqref="J75 P75">
    <cfRule type="cellIs" dxfId="238" priority="297" operator="equal">
      <formula>0</formula>
    </cfRule>
  </conditionalFormatting>
  <conditionalFormatting sqref="J75">
    <cfRule type="iconSet" priority="299">
      <iconSet iconSet="3Arrows">
        <cfvo type="percent" val="0"/>
        <cfvo type="num" val="0"/>
        <cfvo type="num" val="0" gte="0"/>
      </iconSet>
    </cfRule>
    <cfRule type="cellIs" dxfId="237" priority="300" operator="lessThan">
      <formula>0</formula>
    </cfRule>
    <cfRule type="cellIs" dxfId="236" priority="301" operator="greaterThan">
      <formula>0</formula>
    </cfRule>
  </conditionalFormatting>
  <conditionalFormatting sqref="P75">
    <cfRule type="iconSet" priority="302">
      <iconSet iconSet="3Arrows">
        <cfvo type="percent" val="0"/>
        <cfvo type="num" val="0"/>
        <cfvo type="num" val="0" gte="0"/>
      </iconSet>
    </cfRule>
    <cfRule type="cellIs" dxfId="235" priority="303" operator="lessThan">
      <formula>0</formula>
    </cfRule>
    <cfRule type="cellIs" dxfId="234" priority="304" operator="greaterThan">
      <formula>0</formula>
    </cfRule>
  </conditionalFormatting>
  <conditionalFormatting sqref="J76 P76">
    <cfRule type="expression" dxfId="233" priority="290">
      <formula>"B13="" """</formula>
    </cfRule>
  </conditionalFormatting>
  <conditionalFormatting sqref="J76 P76">
    <cfRule type="cellIs" dxfId="232" priority="289" operator="equal">
      <formula>0</formula>
    </cfRule>
  </conditionalFormatting>
  <conditionalFormatting sqref="J76">
    <cfRule type="iconSet" priority="291">
      <iconSet iconSet="3Arrows">
        <cfvo type="percent" val="0"/>
        <cfvo type="num" val="0"/>
        <cfvo type="num" val="0" gte="0"/>
      </iconSet>
    </cfRule>
    <cfRule type="cellIs" dxfId="231" priority="292" operator="lessThan">
      <formula>0</formula>
    </cfRule>
    <cfRule type="cellIs" dxfId="230" priority="293" operator="greaterThan">
      <formula>0</formula>
    </cfRule>
  </conditionalFormatting>
  <conditionalFormatting sqref="P76">
    <cfRule type="iconSet" priority="294">
      <iconSet iconSet="3Arrows">
        <cfvo type="percent" val="0"/>
        <cfvo type="num" val="0"/>
        <cfvo type="num" val="0" gte="0"/>
      </iconSet>
    </cfRule>
    <cfRule type="cellIs" dxfId="229" priority="295" operator="lessThan">
      <formula>0</formula>
    </cfRule>
    <cfRule type="cellIs" dxfId="228" priority="296" operator="greaterThan">
      <formula>0</formula>
    </cfRule>
  </conditionalFormatting>
  <conditionalFormatting sqref="J11 P11">
    <cfRule type="expression" dxfId="227" priority="282">
      <formula>"B13="" """</formula>
    </cfRule>
  </conditionalFormatting>
  <conditionalFormatting sqref="J11 P11">
    <cfRule type="cellIs" dxfId="226" priority="281" operator="equal">
      <formula>0</formula>
    </cfRule>
  </conditionalFormatting>
  <conditionalFormatting sqref="J11">
    <cfRule type="iconSet" priority="283">
      <iconSet iconSet="3Arrows">
        <cfvo type="percent" val="0"/>
        <cfvo type="num" val="0"/>
        <cfvo type="num" val="0" gte="0"/>
      </iconSet>
    </cfRule>
    <cfRule type="cellIs" dxfId="225" priority="284" operator="lessThan">
      <formula>0</formula>
    </cfRule>
    <cfRule type="cellIs" dxfId="224" priority="285" operator="greaterThan">
      <formula>0</formula>
    </cfRule>
  </conditionalFormatting>
  <conditionalFormatting sqref="P11">
    <cfRule type="iconSet" priority="286">
      <iconSet iconSet="3Arrows">
        <cfvo type="percent" val="0"/>
        <cfvo type="num" val="0"/>
        <cfvo type="num" val="0" gte="0"/>
      </iconSet>
    </cfRule>
    <cfRule type="cellIs" dxfId="223" priority="287" operator="lessThan">
      <formula>0</formula>
    </cfRule>
    <cfRule type="cellIs" dxfId="222" priority="288" operator="greaterThan">
      <formula>0</formula>
    </cfRule>
  </conditionalFormatting>
  <conditionalFormatting sqref="J9:J10 P9:P10">
    <cfRule type="expression" dxfId="221" priority="274">
      <formula>"B13="" """</formula>
    </cfRule>
  </conditionalFormatting>
  <conditionalFormatting sqref="J9:J10 P9:P10">
    <cfRule type="cellIs" dxfId="220" priority="273" operator="equal">
      <formula>0</formula>
    </cfRule>
  </conditionalFormatting>
  <conditionalFormatting sqref="J9:J10">
    <cfRule type="iconSet" priority="275">
      <iconSet iconSet="3Arrows">
        <cfvo type="percent" val="0"/>
        <cfvo type="num" val="0"/>
        <cfvo type="num" val="0" gte="0"/>
      </iconSet>
    </cfRule>
    <cfRule type="cellIs" dxfId="219" priority="276" operator="lessThan">
      <formula>0</formula>
    </cfRule>
    <cfRule type="cellIs" dxfId="218" priority="277" operator="greaterThan">
      <formula>0</formula>
    </cfRule>
  </conditionalFormatting>
  <conditionalFormatting sqref="P9:P10">
    <cfRule type="iconSet" priority="278">
      <iconSet iconSet="3Arrows">
        <cfvo type="percent" val="0"/>
        <cfvo type="num" val="0"/>
        <cfvo type="num" val="0" gte="0"/>
      </iconSet>
    </cfRule>
    <cfRule type="cellIs" dxfId="217" priority="279" operator="lessThan">
      <formula>0</formula>
    </cfRule>
    <cfRule type="cellIs" dxfId="216" priority="280" operator="greaterThan">
      <formula>0</formula>
    </cfRule>
  </conditionalFormatting>
  <conditionalFormatting sqref="J7 P7">
    <cfRule type="expression" dxfId="215" priority="266">
      <formula>"B13="" """</formula>
    </cfRule>
  </conditionalFormatting>
  <conditionalFormatting sqref="J7 P7">
    <cfRule type="cellIs" dxfId="214" priority="265" operator="equal">
      <formula>0</formula>
    </cfRule>
  </conditionalFormatting>
  <conditionalFormatting sqref="J7">
    <cfRule type="iconSet" priority="267">
      <iconSet iconSet="3Arrows">
        <cfvo type="percent" val="0"/>
        <cfvo type="num" val="0"/>
        <cfvo type="num" val="0" gte="0"/>
      </iconSet>
    </cfRule>
    <cfRule type="cellIs" dxfId="213" priority="268" operator="lessThan">
      <formula>0</formula>
    </cfRule>
    <cfRule type="cellIs" dxfId="212" priority="269" operator="greaterThan">
      <formula>0</formula>
    </cfRule>
  </conditionalFormatting>
  <conditionalFormatting sqref="P7">
    <cfRule type="iconSet" priority="270">
      <iconSet iconSet="3Arrows">
        <cfvo type="percent" val="0"/>
        <cfvo type="num" val="0"/>
        <cfvo type="num" val="0" gte="0"/>
      </iconSet>
    </cfRule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J8 P8">
    <cfRule type="expression" dxfId="209" priority="258">
      <formula>"B13="" """</formula>
    </cfRule>
  </conditionalFormatting>
  <conditionalFormatting sqref="J8 P8">
    <cfRule type="cellIs" dxfId="208" priority="257" operator="equal">
      <formula>0</formula>
    </cfRule>
  </conditionalFormatting>
  <conditionalFormatting sqref="J8">
    <cfRule type="iconSet" priority="259">
      <iconSet iconSet="3Arrows">
        <cfvo type="percent" val="0"/>
        <cfvo type="num" val="0"/>
        <cfvo type="num" val="0" gte="0"/>
      </iconSet>
    </cfRule>
    <cfRule type="cellIs" dxfId="207" priority="260" operator="lessThan">
      <formula>0</formula>
    </cfRule>
    <cfRule type="cellIs" dxfId="206" priority="261" operator="greaterThan">
      <formula>0</formula>
    </cfRule>
  </conditionalFormatting>
  <conditionalFormatting sqref="P8">
    <cfRule type="iconSet" priority="262">
      <iconSet iconSet="3Arrows">
        <cfvo type="percent" val="0"/>
        <cfvo type="num" val="0"/>
        <cfvo type="num" val="0" gte="0"/>
      </iconSet>
    </cfRule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P12:P15 J12:J15">
    <cfRule type="expression" dxfId="203" priority="250">
      <formula>"B13="" """</formula>
    </cfRule>
  </conditionalFormatting>
  <conditionalFormatting sqref="P12:P15 J12:J15">
    <cfRule type="cellIs" dxfId="202" priority="249" operator="equal">
      <formula>0</formula>
    </cfRule>
  </conditionalFormatting>
  <conditionalFormatting sqref="J12:J15">
    <cfRule type="iconSet" priority="251">
      <iconSet iconSet="3Arrows">
        <cfvo type="percent" val="0"/>
        <cfvo type="num" val="0"/>
        <cfvo type="num" val="0" gte="0"/>
      </iconSet>
    </cfRule>
    <cfRule type="cellIs" dxfId="201" priority="252" operator="lessThan">
      <formula>0</formula>
    </cfRule>
    <cfRule type="cellIs" dxfId="200" priority="253" operator="greaterThan">
      <formula>0</formula>
    </cfRule>
  </conditionalFormatting>
  <conditionalFormatting sqref="P12:P15">
    <cfRule type="iconSet" priority="254">
      <iconSet iconSet="3Arrows">
        <cfvo type="percent" val="0"/>
        <cfvo type="num" val="0"/>
        <cfvo type="num" val="0" gte="0"/>
      </iconSet>
    </cfRule>
    <cfRule type="cellIs" dxfId="199" priority="255" operator="lessThan">
      <formula>0</formula>
    </cfRule>
    <cfRule type="cellIs" dxfId="198" priority="256" operator="greaterThan">
      <formula>0</formula>
    </cfRule>
  </conditionalFormatting>
  <conditionalFormatting sqref="J16 P16">
    <cfRule type="expression" dxfId="197" priority="242">
      <formula>"B13="" """</formula>
    </cfRule>
  </conditionalFormatting>
  <conditionalFormatting sqref="J16 P16">
    <cfRule type="cellIs" dxfId="196" priority="241" operator="equal">
      <formula>0</formula>
    </cfRule>
  </conditionalFormatting>
  <conditionalFormatting sqref="J16">
    <cfRule type="iconSet" priority="243">
      <iconSet iconSet="3Arrows">
        <cfvo type="percent" val="0"/>
        <cfvo type="num" val="0"/>
        <cfvo type="num" val="0" gte="0"/>
      </iconSet>
    </cfRule>
    <cfRule type="cellIs" dxfId="195" priority="244" operator="lessThan">
      <formula>0</formula>
    </cfRule>
    <cfRule type="cellIs" dxfId="194" priority="245" operator="greaterThan">
      <formula>0</formula>
    </cfRule>
  </conditionalFormatting>
  <conditionalFormatting sqref="P16">
    <cfRule type="iconSet" priority="246">
      <iconSet iconSet="3Arrows">
        <cfvo type="percent" val="0"/>
        <cfvo type="num" val="0"/>
        <cfvo type="num" val="0" gte="0"/>
      </iconSet>
    </cfRule>
    <cfRule type="cellIs" dxfId="193" priority="247" operator="lessThan">
      <formula>0</formula>
    </cfRule>
    <cfRule type="cellIs" dxfId="192" priority="248" operator="greaterThan">
      <formula>0</formula>
    </cfRule>
  </conditionalFormatting>
  <conditionalFormatting sqref="J17 P17">
    <cfRule type="expression" dxfId="191" priority="234">
      <formula>"B13="" """</formula>
    </cfRule>
  </conditionalFormatting>
  <conditionalFormatting sqref="J17 P17">
    <cfRule type="cellIs" dxfId="190" priority="233" operator="equal">
      <formula>0</formula>
    </cfRule>
  </conditionalFormatting>
  <conditionalFormatting sqref="J17">
    <cfRule type="iconSet" priority="235">
      <iconSet iconSet="3Arrows">
        <cfvo type="percent" val="0"/>
        <cfvo type="num" val="0"/>
        <cfvo type="num" val="0" gte="0"/>
      </iconSet>
    </cfRule>
    <cfRule type="cellIs" dxfId="189" priority="236" operator="lessThan">
      <formula>0</formula>
    </cfRule>
    <cfRule type="cellIs" dxfId="188" priority="237" operator="greaterThan">
      <formula>0</formula>
    </cfRule>
  </conditionalFormatting>
  <conditionalFormatting sqref="P17">
    <cfRule type="iconSet" priority="238">
      <iconSet iconSet="3Arrows">
        <cfvo type="percent" val="0"/>
        <cfvo type="num" val="0"/>
        <cfvo type="num" val="0" gte="0"/>
      </iconSet>
    </cfRule>
    <cfRule type="cellIs" dxfId="187" priority="239" operator="lessThan">
      <formula>0</formula>
    </cfRule>
    <cfRule type="cellIs" dxfId="186" priority="240" operator="greaterThan">
      <formula>0</formula>
    </cfRule>
  </conditionalFormatting>
  <conditionalFormatting sqref="J58 P58">
    <cfRule type="expression" dxfId="185" priority="226">
      <formula>"B13="" """</formula>
    </cfRule>
  </conditionalFormatting>
  <conditionalFormatting sqref="J58 P58">
    <cfRule type="cellIs" dxfId="184" priority="225" operator="equal">
      <formula>0</formula>
    </cfRule>
  </conditionalFormatting>
  <conditionalFormatting sqref="J58">
    <cfRule type="iconSet" priority="227">
      <iconSet iconSet="3Arrows">
        <cfvo type="percent" val="0"/>
        <cfvo type="num" val="0"/>
        <cfvo type="num" val="0" gte="0"/>
      </iconSet>
    </cfRule>
    <cfRule type="cellIs" dxfId="183" priority="228" operator="lessThan">
      <formula>0</formula>
    </cfRule>
    <cfRule type="cellIs" dxfId="182" priority="229" operator="greaterThan">
      <formula>0</formula>
    </cfRule>
  </conditionalFormatting>
  <conditionalFormatting sqref="P58">
    <cfRule type="iconSet" priority="230">
      <iconSet iconSet="3Arrows">
        <cfvo type="percent" val="0"/>
        <cfvo type="num" val="0"/>
        <cfvo type="num" val="0" gte="0"/>
      </iconSet>
    </cfRule>
    <cfRule type="cellIs" dxfId="181" priority="231" operator="lessThan">
      <formula>0</formula>
    </cfRule>
    <cfRule type="cellIs" dxfId="180" priority="232" operator="greaterThan">
      <formula>0</formula>
    </cfRule>
  </conditionalFormatting>
  <conditionalFormatting sqref="J57 P57">
    <cfRule type="expression" dxfId="179" priority="218">
      <formula>"B13="" """</formula>
    </cfRule>
  </conditionalFormatting>
  <conditionalFormatting sqref="J57 P57">
    <cfRule type="cellIs" dxfId="178" priority="217" operator="equal">
      <formula>0</formula>
    </cfRule>
  </conditionalFormatting>
  <conditionalFormatting sqref="J57">
    <cfRule type="iconSet" priority="219">
      <iconSet iconSet="3Arrows">
        <cfvo type="percent" val="0"/>
        <cfvo type="num" val="0"/>
        <cfvo type="num" val="0" gte="0"/>
      </iconSet>
    </cfRule>
    <cfRule type="cellIs" dxfId="177" priority="220" operator="lessThan">
      <formula>0</formula>
    </cfRule>
    <cfRule type="cellIs" dxfId="176" priority="221" operator="greaterThan">
      <formula>0</formula>
    </cfRule>
  </conditionalFormatting>
  <conditionalFormatting sqref="P57">
    <cfRule type="iconSet" priority="222">
      <iconSet iconSet="3Arrows">
        <cfvo type="percent" val="0"/>
        <cfvo type="num" val="0"/>
        <cfvo type="num" val="0" gte="0"/>
      </iconSet>
    </cfRule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P59:P62 J59:J62">
    <cfRule type="expression" dxfId="173" priority="210">
      <formula>"B13="" """</formula>
    </cfRule>
  </conditionalFormatting>
  <conditionalFormatting sqref="P59:P62 J59:J62">
    <cfRule type="cellIs" dxfId="172" priority="209" operator="equal">
      <formula>0</formula>
    </cfRule>
  </conditionalFormatting>
  <conditionalFormatting sqref="J59:J62">
    <cfRule type="iconSet" priority="211">
      <iconSet iconSet="3Arrows">
        <cfvo type="percent" val="0"/>
        <cfvo type="num" val="0"/>
        <cfvo type="num" val="0" gte="0"/>
      </iconSet>
    </cfRule>
    <cfRule type="cellIs" dxfId="171" priority="212" operator="lessThan">
      <formula>0</formula>
    </cfRule>
    <cfRule type="cellIs" dxfId="170" priority="213" operator="greaterThan">
      <formula>0</formula>
    </cfRule>
  </conditionalFormatting>
  <conditionalFormatting sqref="P59:P62">
    <cfRule type="iconSet" priority="214">
      <iconSet iconSet="3Arrows">
        <cfvo type="percent" val="0"/>
        <cfvo type="num" val="0"/>
        <cfvo type="num" val="0" gte="0"/>
      </iconSet>
    </cfRule>
    <cfRule type="cellIs" dxfId="169" priority="215" operator="lessThan">
      <formula>0</formula>
    </cfRule>
    <cfRule type="cellIs" dxfId="168" priority="216" operator="greaterThan">
      <formula>0</formula>
    </cfRule>
  </conditionalFormatting>
  <conditionalFormatting sqref="J63 P63">
    <cfRule type="expression" dxfId="167" priority="202">
      <formula>"B13="" """</formula>
    </cfRule>
  </conditionalFormatting>
  <conditionalFormatting sqref="J63 P63">
    <cfRule type="cellIs" dxfId="166" priority="201" operator="equal">
      <formula>0</formula>
    </cfRule>
  </conditionalFormatting>
  <conditionalFormatting sqref="J63">
    <cfRule type="iconSet" priority="203">
      <iconSet iconSet="3Arrows">
        <cfvo type="percent" val="0"/>
        <cfvo type="num" val="0"/>
        <cfvo type="num" val="0" gte="0"/>
      </iconSet>
    </cfRule>
    <cfRule type="cellIs" dxfId="165" priority="204" operator="lessThan">
      <formula>0</formula>
    </cfRule>
    <cfRule type="cellIs" dxfId="164" priority="205" operator="greaterThan">
      <formula>0</formula>
    </cfRule>
  </conditionalFormatting>
  <conditionalFormatting sqref="P63">
    <cfRule type="iconSet" priority="206">
      <iconSet iconSet="3Arrows">
        <cfvo type="percent" val="0"/>
        <cfvo type="num" val="0"/>
        <cfvo type="num" val="0" gte="0"/>
      </iconSet>
    </cfRule>
    <cfRule type="cellIs" dxfId="163" priority="207" operator="lessThan">
      <formula>0</formula>
    </cfRule>
    <cfRule type="cellIs" dxfId="162" priority="208" operator="greaterThan">
      <formula>0</formula>
    </cfRule>
  </conditionalFormatting>
  <conditionalFormatting sqref="J64 P64">
    <cfRule type="expression" dxfId="161" priority="194">
      <formula>"B13="" """</formula>
    </cfRule>
  </conditionalFormatting>
  <conditionalFormatting sqref="J64 P64">
    <cfRule type="cellIs" dxfId="160" priority="193" operator="equal">
      <formula>0</formula>
    </cfRule>
  </conditionalFormatting>
  <conditionalFormatting sqref="J64">
    <cfRule type="iconSet" priority="195">
      <iconSet iconSet="3Arrows">
        <cfvo type="percent" val="0"/>
        <cfvo type="num" val="0"/>
        <cfvo type="num" val="0" gte="0"/>
      </iconSet>
    </cfRule>
    <cfRule type="cellIs" dxfId="159" priority="196" operator="lessThan">
      <formula>0</formula>
    </cfRule>
    <cfRule type="cellIs" dxfId="158" priority="197" operator="greaterThan">
      <formula>0</formula>
    </cfRule>
  </conditionalFormatting>
  <conditionalFormatting sqref="P64">
    <cfRule type="iconSet" priority="198">
      <iconSet iconSet="3Arrows">
        <cfvo type="percent" val="0"/>
        <cfvo type="num" val="0"/>
        <cfvo type="num" val="0" gte="0"/>
      </iconSet>
    </cfRule>
    <cfRule type="cellIs" dxfId="157" priority="199" operator="lessThan">
      <formula>0</formula>
    </cfRule>
    <cfRule type="cellIs" dxfId="156" priority="200" operator="greaterThan">
      <formula>0</formula>
    </cfRule>
  </conditionalFormatting>
  <conditionalFormatting sqref="J50 P50">
    <cfRule type="expression" dxfId="155" priority="186">
      <formula>"B13="" """</formula>
    </cfRule>
  </conditionalFormatting>
  <conditionalFormatting sqref="J50 P50">
    <cfRule type="cellIs" dxfId="154" priority="185" operator="equal">
      <formula>0</formula>
    </cfRule>
  </conditionalFormatting>
  <conditionalFormatting sqref="J50">
    <cfRule type="iconSet" priority="187">
      <iconSet iconSet="3Arrows">
        <cfvo type="percent" val="0"/>
        <cfvo type="num" val="0"/>
        <cfvo type="num" val="0" gte="0"/>
      </iconSet>
    </cfRule>
    <cfRule type="cellIs" dxfId="153" priority="188" operator="lessThan">
      <formula>0</formula>
    </cfRule>
    <cfRule type="cellIs" dxfId="152" priority="189" operator="greaterThan">
      <formula>0</formula>
    </cfRule>
  </conditionalFormatting>
  <conditionalFormatting sqref="P50">
    <cfRule type="iconSet" priority="190">
      <iconSet iconSet="3Arrows">
        <cfvo type="percent" val="0"/>
        <cfvo type="num" val="0"/>
        <cfvo type="num" val="0" gte="0"/>
      </iconSet>
    </cfRule>
    <cfRule type="cellIs" dxfId="151" priority="191" operator="lessThan">
      <formula>0</formula>
    </cfRule>
    <cfRule type="cellIs" dxfId="150" priority="192" operator="greaterThan">
      <formula>0</formula>
    </cfRule>
  </conditionalFormatting>
  <conditionalFormatting sqref="J49 P49">
    <cfRule type="expression" dxfId="149" priority="178">
      <formula>"B13="" """</formula>
    </cfRule>
  </conditionalFormatting>
  <conditionalFormatting sqref="J49 P49">
    <cfRule type="cellIs" dxfId="148" priority="177" operator="equal">
      <formula>0</formula>
    </cfRule>
  </conditionalFormatting>
  <conditionalFormatting sqref="J49">
    <cfRule type="iconSet" priority="179">
      <iconSet iconSet="3Arrows">
        <cfvo type="percent" val="0"/>
        <cfvo type="num" val="0"/>
        <cfvo type="num" val="0" gte="0"/>
      </iconSet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P49">
    <cfRule type="iconSet" priority="182">
      <iconSet iconSet="3Arrows">
        <cfvo type="percent" val="0"/>
        <cfvo type="num" val="0"/>
        <cfvo type="num" val="0" gte="0"/>
      </iconSet>
    </cfRule>
    <cfRule type="cellIs" dxfId="145" priority="183" operator="lessThan">
      <formula>0</formula>
    </cfRule>
    <cfRule type="cellIs" dxfId="144" priority="184" operator="greaterThan">
      <formula>0</formula>
    </cfRule>
  </conditionalFormatting>
  <conditionalFormatting sqref="P51:P54 J51:J54">
    <cfRule type="expression" dxfId="143" priority="170">
      <formula>"B13="" """</formula>
    </cfRule>
  </conditionalFormatting>
  <conditionalFormatting sqref="P51:P54 J51:J54">
    <cfRule type="cellIs" dxfId="142" priority="169" operator="equal">
      <formula>0</formula>
    </cfRule>
  </conditionalFormatting>
  <conditionalFormatting sqref="J51:J54">
    <cfRule type="iconSet" priority="171">
      <iconSet iconSet="3Arrows">
        <cfvo type="percent" val="0"/>
        <cfvo type="num" val="0"/>
        <cfvo type="num" val="0" gte="0"/>
      </iconSet>
    </cfRule>
    <cfRule type="cellIs" dxfId="141" priority="172" operator="lessThan">
      <formula>0</formula>
    </cfRule>
    <cfRule type="cellIs" dxfId="140" priority="173" operator="greaterThan">
      <formula>0</formula>
    </cfRule>
  </conditionalFormatting>
  <conditionalFormatting sqref="P51:P54">
    <cfRule type="iconSet" priority="174">
      <iconSet iconSet="3Arrows">
        <cfvo type="percent" val="0"/>
        <cfvo type="num" val="0"/>
        <cfvo type="num" val="0" gte="0"/>
      </iconSet>
    </cfRule>
    <cfRule type="cellIs" dxfId="139" priority="175" operator="lessThan">
      <formula>0</formula>
    </cfRule>
    <cfRule type="cellIs" dxfId="138" priority="176" operator="greaterThan">
      <formula>0</formula>
    </cfRule>
  </conditionalFormatting>
  <conditionalFormatting sqref="J55 P55">
    <cfRule type="expression" dxfId="137" priority="162">
      <formula>"B13="" """</formula>
    </cfRule>
  </conditionalFormatting>
  <conditionalFormatting sqref="J55 P55">
    <cfRule type="cellIs" dxfId="136" priority="161" operator="equal">
      <formula>0</formula>
    </cfRule>
  </conditionalFormatting>
  <conditionalFormatting sqref="J55">
    <cfRule type="iconSet" priority="163">
      <iconSet iconSet="3Arrows">
        <cfvo type="percent" val="0"/>
        <cfvo type="num" val="0"/>
        <cfvo type="num" val="0" gte="0"/>
      </iconSet>
    </cfRule>
    <cfRule type="cellIs" dxfId="135" priority="164" operator="lessThan">
      <formula>0</formula>
    </cfRule>
    <cfRule type="cellIs" dxfId="134" priority="165" operator="greaterThan">
      <formula>0</formula>
    </cfRule>
  </conditionalFormatting>
  <conditionalFormatting sqref="P55">
    <cfRule type="iconSet" priority="166">
      <iconSet iconSet="3Arrows">
        <cfvo type="percent" val="0"/>
        <cfvo type="num" val="0"/>
        <cfvo type="num" val="0" gte="0"/>
      </iconSet>
    </cfRule>
    <cfRule type="cellIs" dxfId="133" priority="167" operator="lessThan">
      <formula>0</formula>
    </cfRule>
    <cfRule type="cellIs" dxfId="132" priority="168" operator="greaterThan">
      <formula>0</formula>
    </cfRule>
  </conditionalFormatting>
  <conditionalFormatting sqref="J56 P56">
    <cfRule type="expression" dxfId="131" priority="154">
      <formula>"B13="" """</formula>
    </cfRule>
  </conditionalFormatting>
  <conditionalFormatting sqref="J56 P56">
    <cfRule type="cellIs" dxfId="130" priority="153" operator="equal">
      <formula>0</formula>
    </cfRule>
  </conditionalFormatting>
  <conditionalFormatting sqref="J56">
    <cfRule type="iconSet" priority="155">
      <iconSet iconSet="3Arrows">
        <cfvo type="percent" val="0"/>
        <cfvo type="num" val="0"/>
        <cfvo type="num" val="0" gte="0"/>
      </iconSet>
    </cfRule>
    <cfRule type="cellIs" dxfId="129" priority="156" operator="lessThan">
      <formula>0</formula>
    </cfRule>
    <cfRule type="cellIs" dxfId="128" priority="157" operator="greaterThan">
      <formula>0</formula>
    </cfRule>
  </conditionalFormatting>
  <conditionalFormatting sqref="P56">
    <cfRule type="iconSet" priority="158">
      <iconSet iconSet="3Arrows">
        <cfvo type="percent" val="0"/>
        <cfvo type="num" val="0"/>
        <cfvo type="num" val="0" gte="0"/>
      </iconSet>
    </cfRule>
    <cfRule type="cellIs" dxfId="127" priority="159" operator="lessThan">
      <formula>0</formula>
    </cfRule>
    <cfRule type="cellIs" dxfId="126" priority="160" operator="greaterThan">
      <formula>0</formula>
    </cfRule>
  </conditionalFormatting>
  <conditionalFormatting sqref="J83">
    <cfRule type="iconSet" priority="49578">
      <iconSet iconSet="3Arrows">
        <cfvo type="percent" val="0"/>
        <cfvo type="num" val="0"/>
        <cfvo type="num" val="0" gte="0"/>
      </iconSet>
    </cfRule>
    <cfRule type="cellIs" dxfId="125" priority="49579" operator="lessThan">
      <formula>0</formula>
    </cfRule>
    <cfRule type="cellIs" dxfId="124" priority="49580" operator="greaterThan">
      <formula>0</formula>
    </cfRule>
  </conditionalFormatting>
  <conditionalFormatting sqref="P83">
    <cfRule type="iconSet" priority="49581">
      <iconSet iconSet="3Arrows">
        <cfvo type="percent" val="0"/>
        <cfvo type="num" val="0"/>
        <cfvo type="num" val="0" gte="0"/>
      </iconSet>
    </cfRule>
    <cfRule type="cellIs" dxfId="123" priority="49582" operator="lessThan">
      <formula>0</formula>
    </cfRule>
    <cfRule type="cellIs" dxfId="122" priority="49583" operator="greaterThan">
      <formula>0</formula>
    </cfRule>
  </conditionalFormatting>
  <conditionalFormatting sqref="J41 P41">
    <cfRule type="expression" dxfId="121" priority="146">
      <formula>"B13="" """</formula>
    </cfRule>
  </conditionalFormatting>
  <conditionalFormatting sqref="J41 P41">
    <cfRule type="cellIs" dxfId="120" priority="145" operator="equal">
      <formula>0</formula>
    </cfRule>
  </conditionalFormatting>
  <conditionalFormatting sqref="J41">
    <cfRule type="iconSet" priority="147">
      <iconSet iconSet="3Arrows">
        <cfvo type="percent" val="0"/>
        <cfvo type="num" val="0"/>
        <cfvo type="num" val="0" gte="0"/>
      </iconSet>
    </cfRule>
    <cfRule type="cellIs" dxfId="119" priority="148" operator="lessThan">
      <formula>0</formula>
    </cfRule>
    <cfRule type="cellIs" dxfId="118" priority="149" operator="greaterThan">
      <formula>0</formula>
    </cfRule>
  </conditionalFormatting>
  <conditionalFormatting sqref="P41">
    <cfRule type="iconSet" priority="150">
      <iconSet iconSet="3Arrows">
        <cfvo type="percent" val="0"/>
        <cfvo type="num" val="0"/>
        <cfvo type="num" val="0" gte="0"/>
      </iconSet>
    </cfRule>
    <cfRule type="cellIs" dxfId="117" priority="151" operator="lessThan">
      <formula>0</formula>
    </cfRule>
    <cfRule type="cellIs" dxfId="116" priority="152" operator="greaterThan">
      <formula>0</formula>
    </cfRule>
  </conditionalFormatting>
  <conditionalFormatting sqref="J19 P19 P40 J40">
    <cfRule type="expression" dxfId="115" priority="138">
      <formula>"B13="" """</formula>
    </cfRule>
  </conditionalFormatting>
  <conditionalFormatting sqref="J19 P19 P40 J40">
    <cfRule type="cellIs" dxfId="114" priority="137" operator="equal">
      <formula>0</formula>
    </cfRule>
  </conditionalFormatting>
  <conditionalFormatting sqref="J19 J40">
    <cfRule type="iconSet" priority="139">
      <iconSet iconSet="3Arrows">
        <cfvo type="percent" val="0"/>
        <cfvo type="num" val="0"/>
        <cfvo type="num" val="0" gte="0"/>
      </iconSet>
    </cfRule>
    <cfRule type="cellIs" dxfId="113" priority="140" operator="lessThan">
      <formula>0</formula>
    </cfRule>
    <cfRule type="cellIs" dxfId="112" priority="141" operator="greaterThan">
      <formula>0</formula>
    </cfRule>
  </conditionalFormatting>
  <conditionalFormatting sqref="P19 P40">
    <cfRule type="iconSet" priority="142">
      <iconSet iconSet="3Arrows">
        <cfvo type="percent" val="0"/>
        <cfvo type="num" val="0"/>
        <cfvo type="num" val="0" gte="0"/>
      </iconSet>
    </cfRule>
    <cfRule type="cellIs" dxfId="111" priority="143" operator="lessThan">
      <formula>0</formula>
    </cfRule>
    <cfRule type="cellIs" dxfId="110" priority="144" operator="greaterThan">
      <formula>0</formula>
    </cfRule>
  </conditionalFormatting>
  <conditionalFormatting sqref="P42:P45 J42:J45">
    <cfRule type="expression" dxfId="109" priority="130">
      <formula>"B13="" """</formula>
    </cfRule>
  </conditionalFormatting>
  <conditionalFormatting sqref="P42:P45 J42:J45">
    <cfRule type="cellIs" dxfId="108" priority="129" operator="equal">
      <formula>0</formula>
    </cfRule>
  </conditionalFormatting>
  <conditionalFormatting sqref="J42:J45">
    <cfRule type="iconSet" priority="131">
      <iconSet iconSet="3Arrows">
        <cfvo type="percent" val="0"/>
        <cfvo type="num" val="0"/>
        <cfvo type="num" val="0" gte="0"/>
      </iconSet>
    </cfRule>
    <cfRule type="cellIs" dxfId="107" priority="132" operator="lessThan">
      <formula>0</formula>
    </cfRule>
    <cfRule type="cellIs" dxfId="106" priority="133" operator="greaterThan">
      <formula>0</formula>
    </cfRule>
  </conditionalFormatting>
  <conditionalFormatting sqref="P42:P45">
    <cfRule type="iconSet" priority="134">
      <iconSet iconSet="3Arrows">
        <cfvo type="percent" val="0"/>
        <cfvo type="num" val="0"/>
        <cfvo type="num" val="0" gte="0"/>
      </iconSet>
    </cfRule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J46 P46">
    <cfRule type="expression" dxfId="103" priority="122">
      <formula>"B13="" """</formula>
    </cfRule>
  </conditionalFormatting>
  <conditionalFormatting sqref="J46 P46">
    <cfRule type="cellIs" dxfId="102" priority="121" operator="equal">
      <formula>0</formula>
    </cfRule>
  </conditionalFormatting>
  <conditionalFormatting sqref="J46">
    <cfRule type="iconSet" priority="123">
      <iconSet iconSet="3Arrows">
        <cfvo type="percent" val="0"/>
        <cfvo type="num" val="0"/>
        <cfvo type="num" val="0" gte="0"/>
      </iconSet>
    </cfRule>
    <cfRule type="cellIs" dxfId="101" priority="124" operator="lessThan">
      <formula>0</formula>
    </cfRule>
    <cfRule type="cellIs" dxfId="100" priority="125" operator="greaterThan">
      <formula>0</formula>
    </cfRule>
  </conditionalFormatting>
  <conditionalFormatting sqref="P46">
    <cfRule type="iconSet" priority="126">
      <iconSet iconSet="3Arrows">
        <cfvo type="percent" val="0"/>
        <cfvo type="num" val="0"/>
        <cfvo type="num" val="0" gte="0"/>
      </iconSet>
    </cfRule>
    <cfRule type="cellIs" dxfId="99" priority="127" operator="lessThan">
      <formula>0</formula>
    </cfRule>
    <cfRule type="cellIs" dxfId="98" priority="128" operator="greaterThan">
      <formula>0</formula>
    </cfRule>
  </conditionalFormatting>
  <conditionalFormatting sqref="J47 P47">
    <cfRule type="expression" dxfId="97" priority="114">
      <formula>"B13="" """</formula>
    </cfRule>
  </conditionalFormatting>
  <conditionalFormatting sqref="J47 P47">
    <cfRule type="cellIs" dxfId="96" priority="113" operator="equal">
      <formula>0</formula>
    </cfRule>
  </conditionalFormatting>
  <conditionalFormatting sqref="J47">
    <cfRule type="iconSet" priority="115">
      <iconSet iconSet="3Arrows">
        <cfvo type="percent" val="0"/>
        <cfvo type="num" val="0"/>
        <cfvo type="num" val="0" gte="0"/>
      </iconSet>
    </cfRule>
    <cfRule type="cellIs" dxfId="95" priority="116" operator="lessThan">
      <formula>0</formula>
    </cfRule>
    <cfRule type="cellIs" dxfId="94" priority="117" operator="greaterThan">
      <formula>0</formula>
    </cfRule>
  </conditionalFormatting>
  <conditionalFormatting sqref="P47">
    <cfRule type="iconSet" priority="118">
      <iconSet iconSet="3Arrows">
        <cfvo type="percent" val="0"/>
        <cfvo type="num" val="0"/>
        <cfvo type="num" val="0" gte="0"/>
      </iconSet>
    </cfRule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P39 J39">
    <cfRule type="expression" dxfId="91" priority="106">
      <formula>"B13="" """</formula>
    </cfRule>
  </conditionalFormatting>
  <conditionalFormatting sqref="P39 J39">
    <cfRule type="cellIs" dxfId="90" priority="105" operator="equal">
      <formula>0</formula>
    </cfRule>
  </conditionalFormatting>
  <conditionalFormatting sqref="J39">
    <cfRule type="iconSet" priority="107">
      <iconSet iconSet="3Arrows">
        <cfvo type="percent" val="0"/>
        <cfvo type="num" val="0"/>
        <cfvo type="num" val="0" gte="0"/>
      </iconSet>
    </cfRule>
    <cfRule type="cellIs" dxfId="89" priority="108" operator="lessThan">
      <formula>0</formula>
    </cfRule>
    <cfRule type="cellIs" dxfId="88" priority="109" operator="greaterThan">
      <formula>0</formula>
    </cfRule>
  </conditionalFormatting>
  <conditionalFormatting sqref="P39">
    <cfRule type="iconSet" priority="110">
      <iconSet iconSet="3Arrows">
        <cfvo type="percent" val="0"/>
        <cfvo type="num" val="0"/>
        <cfvo type="num" val="0" gte="0"/>
      </iconSet>
    </cfRule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J21 P21">
    <cfRule type="expression" dxfId="85" priority="98">
      <formula>"B13="" """</formula>
    </cfRule>
  </conditionalFormatting>
  <conditionalFormatting sqref="J21 P21">
    <cfRule type="cellIs" dxfId="84" priority="97" operator="equal">
      <formula>0</formula>
    </cfRule>
  </conditionalFormatting>
  <conditionalFormatting sqref="J21">
    <cfRule type="iconSet" priority="99">
      <iconSet iconSet="3Arrows">
        <cfvo type="percent" val="0"/>
        <cfvo type="num" val="0"/>
        <cfvo type="num" val="0" gte="0"/>
      </iconSet>
    </cfRule>
    <cfRule type="cellIs" dxfId="83" priority="100" operator="lessThan">
      <formula>0</formula>
    </cfRule>
    <cfRule type="cellIs" dxfId="82" priority="101" operator="greaterThan">
      <formula>0</formula>
    </cfRule>
  </conditionalFormatting>
  <conditionalFormatting sqref="P21">
    <cfRule type="iconSet" priority="102">
      <iconSet iconSet="3Arrows">
        <cfvo type="percent" val="0"/>
        <cfvo type="num" val="0"/>
        <cfvo type="num" val="0" gte="0"/>
      </iconSet>
    </cfRule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J20 P20">
    <cfRule type="expression" dxfId="79" priority="90">
      <formula>"B13="" """</formula>
    </cfRule>
  </conditionalFormatting>
  <conditionalFormatting sqref="J20 P20">
    <cfRule type="cellIs" dxfId="78" priority="89" operator="equal">
      <formula>0</formula>
    </cfRule>
  </conditionalFormatting>
  <conditionalFormatting sqref="J20">
    <cfRule type="iconSet" priority="91">
      <iconSet iconSet="3Arrows">
        <cfvo type="percent" val="0"/>
        <cfvo type="num" val="0"/>
        <cfvo type="num" val="0" gte="0"/>
      </iconSet>
    </cfRule>
    <cfRule type="cellIs" dxfId="77" priority="92" operator="lessThan">
      <formula>0</formula>
    </cfRule>
    <cfRule type="cellIs" dxfId="76" priority="93" operator="greaterThan">
      <formula>0</formula>
    </cfRule>
  </conditionalFormatting>
  <conditionalFormatting sqref="P20">
    <cfRule type="iconSet" priority="94">
      <iconSet iconSet="3Arrows">
        <cfvo type="percent" val="0"/>
        <cfvo type="num" val="0"/>
        <cfvo type="num" val="0" gte="0"/>
      </iconSet>
    </cfRule>
    <cfRule type="cellIs" dxfId="75" priority="95" operator="lessThan">
      <formula>0</formula>
    </cfRule>
    <cfRule type="cellIs" dxfId="74" priority="96" operator="greaterThan">
      <formula>0</formula>
    </cfRule>
  </conditionalFormatting>
  <conditionalFormatting sqref="P33:P36 J33:J36">
    <cfRule type="expression" dxfId="73" priority="82">
      <formula>"B13="" """</formula>
    </cfRule>
  </conditionalFormatting>
  <conditionalFormatting sqref="P33:P36 J33:J36">
    <cfRule type="cellIs" dxfId="72" priority="81" operator="equal">
      <formula>0</formula>
    </cfRule>
  </conditionalFormatting>
  <conditionalFormatting sqref="J33:J36">
    <cfRule type="iconSet" priority="83">
      <iconSet iconSet="3Arrows">
        <cfvo type="percent" val="0"/>
        <cfvo type="num" val="0"/>
        <cfvo type="num" val="0" gte="0"/>
      </iconSet>
    </cfRule>
    <cfRule type="cellIs" dxfId="71" priority="84" operator="lessThan">
      <formula>0</formula>
    </cfRule>
    <cfRule type="cellIs" dxfId="70" priority="85" operator="greaterThan">
      <formula>0</formula>
    </cfRule>
  </conditionalFormatting>
  <conditionalFormatting sqref="P33:P36">
    <cfRule type="iconSet" priority="86">
      <iconSet iconSet="3Arrows">
        <cfvo type="percent" val="0"/>
        <cfvo type="num" val="0"/>
        <cfvo type="num" val="0" gte="0"/>
      </iconSet>
    </cfRule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J37 P37">
    <cfRule type="expression" dxfId="67" priority="74">
      <formula>"B13="" """</formula>
    </cfRule>
  </conditionalFormatting>
  <conditionalFormatting sqref="J37 P37">
    <cfRule type="cellIs" dxfId="66" priority="73" operator="equal">
      <formula>0</formula>
    </cfRule>
  </conditionalFormatting>
  <conditionalFormatting sqref="J37">
    <cfRule type="iconSet" priority="75">
      <iconSet iconSet="3Arrows">
        <cfvo type="percent" val="0"/>
        <cfvo type="num" val="0"/>
        <cfvo type="num" val="0" gte="0"/>
      </iconSet>
    </cfRule>
    <cfRule type="cellIs" dxfId="65" priority="76" operator="lessThan">
      <formula>0</formula>
    </cfRule>
    <cfRule type="cellIs" dxfId="64" priority="77" operator="greaterThan">
      <formula>0</formula>
    </cfRule>
  </conditionalFormatting>
  <conditionalFormatting sqref="P37">
    <cfRule type="iconSet" priority="78">
      <iconSet iconSet="3Arrows">
        <cfvo type="percent" val="0"/>
        <cfvo type="num" val="0"/>
        <cfvo type="num" val="0" gte="0"/>
      </iconSet>
    </cfRule>
    <cfRule type="cellIs" dxfId="63" priority="79" operator="lessThan">
      <formula>0</formula>
    </cfRule>
    <cfRule type="cellIs" dxfId="62" priority="80" operator="greaterThan">
      <formula>0</formula>
    </cfRule>
  </conditionalFormatting>
  <conditionalFormatting sqref="J38 P38">
    <cfRule type="expression" dxfId="61" priority="66">
      <formula>"B13="" """</formula>
    </cfRule>
  </conditionalFormatting>
  <conditionalFormatting sqref="J38 P38">
    <cfRule type="cellIs" dxfId="60" priority="65" operator="equal">
      <formula>0</formula>
    </cfRule>
  </conditionalFormatting>
  <conditionalFormatting sqref="J38">
    <cfRule type="iconSet" priority="67">
      <iconSet iconSet="3Arrows">
        <cfvo type="percent" val="0"/>
        <cfvo type="num" val="0"/>
        <cfvo type="num" val="0" gte="0"/>
      </iconSet>
    </cfRule>
    <cfRule type="cellIs" dxfId="59" priority="68" operator="lessThan">
      <formula>0</formula>
    </cfRule>
    <cfRule type="cellIs" dxfId="58" priority="69" operator="greaterThan">
      <formula>0</formula>
    </cfRule>
  </conditionalFormatting>
  <conditionalFormatting sqref="P38">
    <cfRule type="iconSet" priority="70">
      <iconSet iconSet="3Arrows">
        <cfvo type="percent" val="0"/>
        <cfvo type="num" val="0"/>
        <cfvo type="num" val="0" gte="0"/>
      </iconSet>
    </cfRule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J114">
    <cfRule type="iconSet" priority="49605">
      <iconSet iconSet="3Arrows">
        <cfvo type="percent" val="0"/>
        <cfvo type="num" val="0"/>
        <cfvo type="num" val="0" gte="0"/>
      </iconSet>
    </cfRule>
    <cfRule type="cellIs" dxfId="55" priority="49606" operator="lessThan">
      <formula>0</formula>
    </cfRule>
    <cfRule type="cellIs" dxfId="54" priority="49607" operator="greaterThan">
      <formula>0</formula>
    </cfRule>
  </conditionalFormatting>
  <conditionalFormatting sqref="P114">
    <cfRule type="iconSet" priority="49608">
      <iconSet iconSet="3Arrows">
        <cfvo type="percent" val="0"/>
        <cfvo type="num" val="0"/>
        <cfvo type="num" val="0" gte="0"/>
      </iconSet>
    </cfRule>
    <cfRule type="cellIs" dxfId="53" priority="49609" operator="lessThan">
      <formula>0</formula>
    </cfRule>
    <cfRule type="cellIs" dxfId="52" priority="49610" operator="greaterThan">
      <formula>0</formula>
    </cfRule>
  </conditionalFormatting>
  <conditionalFormatting sqref="P30 J30">
    <cfRule type="expression" dxfId="51" priority="58">
      <formula>"B13="" """</formula>
    </cfRule>
  </conditionalFormatting>
  <conditionalFormatting sqref="P30 J30">
    <cfRule type="cellIs" dxfId="50" priority="57" operator="equal">
      <formula>0</formula>
    </cfRule>
  </conditionalFormatting>
  <conditionalFormatting sqref="J30">
    <cfRule type="iconSet" priority="59">
      <iconSet iconSet="3Arrows">
        <cfvo type="percent" val="0"/>
        <cfvo type="num" val="0"/>
        <cfvo type="num" val="0" gte="0"/>
      </iconSet>
    </cfRule>
    <cfRule type="cellIs" dxfId="49" priority="60" operator="lessThan">
      <formula>0</formula>
    </cfRule>
    <cfRule type="cellIs" dxfId="48" priority="61" operator="greaterThan">
      <formula>0</formula>
    </cfRule>
  </conditionalFormatting>
  <conditionalFormatting sqref="P30">
    <cfRule type="iconSet" priority="62">
      <iconSet iconSet="3Arrows">
        <cfvo type="percent" val="0"/>
        <cfvo type="num" val="0"/>
        <cfvo type="num" val="0" gte="0"/>
      </iconSet>
    </cfRule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J23 P23">
    <cfRule type="expression" dxfId="45" priority="50">
      <formula>"B13="" """</formula>
    </cfRule>
  </conditionalFormatting>
  <conditionalFormatting sqref="J23 P23">
    <cfRule type="cellIs" dxfId="44" priority="49" operator="equal">
      <formula>0</formula>
    </cfRule>
  </conditionalFormatting>
  <conditionalFormatting sqref="J23">
    <cfRule type="iconSet" priority="51">
      <iconSet iconSet="3Arrows">
        <cfvo type="percent" val="0"/>
        <cfvo type="num" val="0"/>
        <cfvo type="num" val="0" gte="0"/>
      </iconSet>
    </cfRule>
    <cfRule type="cellIs" dxfId="43" priority="52" operator="lessThan">
      <formula>0</formula>
    </cfRule>
    <cfRule type="cellIs" dxfId="42" priority="53" operator="greaterThan">
      <formula>0</formula>
    </cfRule>
  </conditionalFormatting>
  <conditionalFormatting sqref="P23">
    <cfRule type="iconSet" priority="54">
      <iconSet iconSet="3Arrows">
        <cfvo type="percent" val="0"/>
        <cfvo type="num" val="0"/>
        <cfvo type="num" val="0" gte="0"/>
      </iconSet>
    </cfRule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J22 P22">
    <cfRule type="expression" dxfId="39" priority="42">
      <formula>"B13="" """</formula>
    </cfRule>
  </conditionalFormatting>
  <conditionalFormatting sqref="J22 P22">
    <cfRule type="cellIs" dxfId="38" priority="41" operator="equal">
      <formula>0</formula>
    </cfRule>
  </conditionalFormatting>
  <conditionalFormatting sqref="J22">
    <cfRule type="iconSet" priority="43">
      <iconSet iconSet="3Arrows">
        <cfvo type="percent" val="0"/>
        <cfvo type="num" val="0"/>
        <cfvo type="num" val="0" gte="0"/>
      </iconSet>
    </cfRule>
    <cfRule type="cellIs" dxfId="37" priority="44" operator="lessThan">
      <formula>0</formula>
    </cfRule>
    <cfRule type="cellIs" dxfId="36" priority="45" operator="greaterThan">
      <formula>0</formula>
    </cfRule>
  </conditionalFormatting>
  <conditionalFormatting sqref="P22">
    <cfRule type="iconSet" priority="46">
      <iconSet iconSet="3Arrows">
        <cfvo type="percent" val="0"/>
        <cfvo type="num" val="0"/>
        <cfvo type="num" val="0" gte="0"/>
      </iconSet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P24:P27 J24:J27">
    <cfRule type="expression" dxfId="33" priority="34">
      <formula>"B13="" """</formula>
    </cfRule>
  </conditionalFormatting>
  <conditionalFormatting sqref="P24:P27 J24:J27">
    <cfRule type="cellIs" dxfId="32" priority="33" operator="equal">
      <formula>0</formula>
    </cfRule>
  </conditionalFormatting>
  <conditionalFormatting sqref="J24:J27">
    <cfRule type="iconSet" priority="35">
      <iconSet iconSet="3Arrows">
        <cfvo type="percent" val="0"/>
        <cfvo type="num" val="0"/>
        <cfvo type="num" val="0" gte="0"/>
      </iconSet>
    </cfRule>
    <cfRule type="cellIs" dxfId="31" priority="36" operator="lessThan">
      <formula>0</formula>
    </cfRule>
    <cfRule type="cellIs" dxfId="30" priority="37" operator="greaterThan">
      <formula>0</formula>
    </cfRule>
  </conditionalFormatting>
  <conditionalFormatting sqref="P24:P27">
    <cfRule type="iconSet" priority="38">
      <iconSet iconSet="3Arrows">
        <cfvo type="percent" val="0"/>
        <cfvo type="num" val="0"/>
        <cfvo type="num" val="0" gte="0"/>
      </iconSet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J28 P28">
    <cfRule type="expression" dxfId="27" priority="26">
      <formula>"B13="" """</formula>
    </cfRule>
  </conditionalFormatting>
  <conditionalFormatting sqref="J28 P28">
    <cfRule type="cellIs" dxfId="26" priority="25" operator="equal">
      <formula>0</formula>
    </cfRule>
  </conditionalFormatting>
  <conditionalFormatting sqref="J28">
    <cfRule type="iconSet" priority="27">
      <iconSet iconSet="3Arrows">
        <cfvo type="percent" val="0"/>
        <cfvo type="num" val="0"/>
        <cfvo type="num" val="0" gte="0"/>
      </iconSet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P28">
    <cfRule type="iconSet" priority="30">
      <iconSet iconSet="3Arrows">
        <cfvo type="percent" val="0"/>
        <cfvo type="num" val="0"/>
        <cfvo type="num" val="0" gte="0"/>
      </iconSet>
    </cfRule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J29 P29">
    <cfRule type="expression" dxfId="21" priority="18">
      <formula>"B13="" """</formula>
    </cfRule>
  </conditionalFormatting>
  <conditionalFormatting sqref="J29 P29">
    <cfRule type="cellIs" dxfId="20" priority="17" operator="equal">
      <formula>0</formula>
    </cfRule>
  </conditionalFormatting>
  <conditionalFormatting sqref="J29">
    <cfRule type="iconSet" priority="19">
      <iconSet iconSet="3Arrows">
        <cfvo type="percent" val="0"/>
        <cfvo type="num" val="0"/>
        <cfvo type="num" val="0" gte="0"/>
      </iconSet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29">
    <cfRule type="iconSet" priority="22">
      <iconSet iconSet="3Arrows">
        <cfvo type="percent" val="0"/>
        <cfvo type="num" val="0"/>
        <cfvo type="num" val="0" gte="0"/>
      </iconSet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J31 P31">
    <cfRule type="expression" dxfId="15" priority="10">
      <formula>"B13="" """</formula>
    </cfRule>
  </conditionalFormatting>
  <conditionalFormatting sqref="J31 P31">
    <cfRule type="cellIs" dxfId="14" priority="9" operator="equal">
      <formula>0</formula>
    </cfRule>
  </conditionalFormatting>
  <conditionalFormatting sqref="J31">
    <cfRule type="iconSet" priority="11">
      <iconSet iconSet="3Arrows">
        <cfvo type="percent" val="0"/>
        <cfvo type="num" val="0"/>
        <cfvo type="num" val="0" gte="0"/>
      </iconSet>
    </cfRule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P31">
    <cfRule type="iconSet" priority="14">
      <iconSet iconSet="3Arrows">
        <cfvo type="percent" val="0"/>
        <cfvo type="num" val="0"/>
        <cfvo type="num" val="0" gte="0"/>
      </iconSet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J32 P32">
    <cfRule type="expression" dxfId="9" priority="2">
      <formula>"B13="" """</formula>
    </cfRule>
  </conditionalFormatting>
  <conditionalFormatting sqref="J32 P32">
    <cfRule type="cellIs" dxfId="8" priority="1" operator="equal">
      <formula>0</formula>
    </cfRule>
  </conditionalFormatting>
  <conditionalFormatting sqref="J32">
    <cfRule type="iconSet" priority="3">
      <iconSet iconSet="3Arrows">
        <cfvo type="percent" val="0"/>
        <cfvo type="num" val="0"/>
        <cfvo type="num" val="0" gte="0"/>
      </iconSet>
    </cfRule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P32">
    <cfRule type="iconSet" priority="6">
      <iconSet iconSet="3Arrows">
        <cfvo type="percent" val="0"/>
        <cfvo type="num" val="0"/>
        <cfvo type="num" val="0" gte="0"/>
      </iconSet>
    </cfRule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J115:J117">
    <cfRule type="iconSet" priority="49611">
      <iconSet iconSet="3Arrows">
        <cfvo type="percent" val="0"/>
        <cfvo type="num" val="0"/>
        <cfvo type="num" val="0" gte="0"/>
      </iconSet>
    </cfRule>
    <cfRule type="cellIs" dxfId="3" priority="49612" operator="lessThan">
      <formula>0</formula>
    </cfRule>
    <cfRule type="cellIs" dxfId="2" priority="49613" operator="greaterThan">
      <formula>0</formula>
    </cfRule>
  </conditionalFormatting>
  <conditionalFormatting sqref="P115:P117">
    <cfRule type="iconSet" priority="49614">
      <iconSet iconSet="3Arrows">
        <cfvo type="percent" val="0"/>
        <cfvo type="num" val="0"/>
        <cfvo type="num" val="0" gte="0"/>
      </iconSet>
    </cfRule>
    <cfRule type="cellIs" dxfId="1" priority="49615" operator="lessThan">
      <formula>0</formula>
    </cfRule>
    <cfRule type="cellIs" dxfId="0" priority="49616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2019-06-28T13:32:12Z</cp:lastPrinted>
  <dcterms:created xsi:type="dcterms:W3CDTF">2011-05-06T08:53:19Z</dcterms:created>
  <dcterms:modified xsi:type="dcterms:W3CDTF">2022-05-17T13:39:00Z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