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eyin.kayode\Downloads\Pricelist\"/>
    </mc:Choice>
  </mc:AlternateContent>
  <xr:revisionPtr revIDLastSave="0" documentId="13_ncr:1_{04B10FF0-958A-45D2-8528-D6F1E914E21B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Pricelist'!$A$5:$R$110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<sst xmlns="http://schemas.openxmlformats.org/spreadsheetml/2006/main" count="127" uniqueCount="127">
  <si>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</si>
  <si>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</si>
  <si>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</si>
  <si>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</si>
  <si>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</si>
  <si>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</si>
  <si>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</si>
  <si>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</si>
  <si>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</si>
  <si>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</si>
  <si>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</si>
  <si>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</si>
  <si>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</si>
  <si>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</si>
  <si>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</si>
  <si>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</si>
  <si>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</si>
  <si>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</si>
  <si>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</si>
  <si>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</si>
  <si>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</si>
  <si>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</si>
  <si>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</si>
  <si>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</si>
  <si>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</si>
  <si>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</si>
  <si>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</si>
  <si>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</si>
  <si>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</si>
  <si>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</si>
  <si>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</si>
  <si>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</si>
  <si>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</si>
  <si>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</si>
  <si>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</si>
  <si>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</si>
  <si>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</si>
  <si>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</si>
  <si>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</si>
  <si>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</si>
  <si>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</si>
  <si>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</si>
  <si>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</si>
  <si>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</si>
  <si>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</si>
  <si>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</si>
  <si>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</si>
  <si>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</si>
  <si>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</si>
  <si>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</si>
  <si>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</si>
  <si>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</si>
  <si>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</si>
  <si>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</si>
  <si>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</si>
  <si>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</si>
  <si>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</si>
  <si>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</si>
  <si>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</si>
  <si>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</si>
  <si>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SEPLAT</t>
  </si>
  <si>
    <t>MTNN</t>
  </si>
  <si>
    <t>CONOIL</t>
  </si>
  <si>
    <t>NEIMETH</t>
  </si>
  <si>
    <t>LASACO</t>
  </si>
  <si>
    <t>UNITYBNK</t>
  </si>
  <si>
    <t>CAVERTON</t>
  </si>
  <si>
    <t>BUACEMENT</t>
  </si>
  <si>
    <t>ARDOVA</t>
  </si>
  <si>
    <t>FIDSON</t>
  </si>
  <si>
    <t>REDSTAREX</t>
  </si>
  <si>
    <t>PRESCO</t>
  </si>
  <si>
    <t>CUSTODIAN</t>
  </si>
  <si>
    <t>JAIZBANK</t>
  </si>
  <si>
    <t>LIVESTOCK</t>
  </si>
  <si>
    <t>MBENEFIT</t>
  </si>
  <si>
    <t>CAP</t>
  </si>
  <si>
    <t>AIRTELAFRI</t>
  </si>
  <si>
    <t>MANSARD</t>
  </si>
  <si>
    <t>BERGER</t>
  </si>
  <si>
    <t>CORNERST</t>
  </si>
  <si>
    <t>NNFM</t>
  </si>
  <si>
    <t>MRS</t>
  </si>
  <si>
    <t>ABCTRANS</t>
  </si>
  <si>
    <t>NPFMCRFBK</t>
  </si>
  <si>
    <t>UPL</t>
  </si>
  <si>
    <t>CILEASING</t>
  </si>
  <si>
    <t xml:space="preserve"> </t>
  </si>
  <si>
    <t>CHIPLC</t>
  </si>
  <si>
    <t>ROYALEX</t>
  </si>
  <si>
    <t>CHAMS</t>
  </si>
  <si>
    <t>COURTVILLE</t>
  </si>
  <si>
    <t>IKEJAHOTEL</t>
  </si>
  <si>
    <t>LEARNAFRCA</t>
  </si>
  <si>
    <t>REGALINS</t>
  </si>
  <si>
    <t>TRIPPLEG</t>
  </si>
  <si>
    <t>CHAMPION</t>
  </si>
  <si>
    <t>LINKASSURE</t>
  </si>
  <si>
    <t>NEM</t>
  </si>
  <si>
    <t>ACADEMY</t>
  </si>
  <si>
    <t>DEAPCAP</t>
  </si>
  <si>
    <t>MULTIVERSE</t>
  </si>
  <si>
    <t>BUAFOODS</t>
  </si>
  <si>
    <t>FTNCOCOA</t>
  </si>
  <si>
    <t>GEREGU</t>
  </si>
  <si>
    <t>GOLDBREW</t>
  </si>
  <si>
    <t>GSPECPLC</t>
  </si>
  <si>
    <t>GTCO</t>
  </si>
  <si>
    <t>GUINEAINS</t>
  </si>
  <si>
    <t>JAPAULGOLD</t>
  </si>
  <si>
    <t>JOHNHOLT</t>
  </si>
  <si>
    <t>MORISON</t>
  </si>
  <si>
    <t>NGXGROUP</t>
  </si>
  <si>
    <t>NOTORE</t>
  </si>
  <si>
    <t>NSLTECH</t>
  </si>
  <si>
    <t>PRESTIGE</t>
  </si>
  <si>
    <t>RTBRISCOE</t>
  </si>
  <si>
    <t>SCOA</t>
  </si>
  <si>
    <t>SOVRENINS</t>
  </si>
  <si>
    <t>SUNUASSUR</t>
  </si>
  <si>
    <t>TANTALIZER</t>
  </si>
  <si>
    <t>THOMASWY</t>
  </si>
  <si>
    <t>TOURIST</t>
  </si>
  <si>
    <t>TRANSCOHOT</t>
  </si>
  <si>
    <t>UPDC</t>
  </si>
  <si>
    <t>VERITASKAP</t>
  </si>
  <si>
    <t>ACCESSCORP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</si>
</sst>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2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0" fontId="5" fillId="0" borderId="0" xfId="0" applyFont="1" applyProtection="1">
      <protection hidden="1"/>
    </xf>
    <xf numFmtId="2" fontId="5" fillId="0" borderId="0" xfId="0" applyNumberFormat="1" applyFont="1" applyProtection="1">
      <protection hidden="1"/>
    </xf>
    <xf numFmtId="10" fontId="5" fillId="0" borderId="0" xfId="2" applyNumberFormat="1" applyFont="1" applyBorder="1" applyProtection="1">
      <protection hidden="1"/>
    </xf>
    <xf numFmtId="166" fontId="5" fillId="0" borderId="0" xfId="39" applyNumberFormat="1" applyFont="1" applyBorder="1" applyProtection="1">
      <protection hidden="1"/>
    </xf>
    <xf numFmtId="10" fontId="5" fillId="0" borderId="0" xfId="2" applyNumberFormat="1" applyFont="1" applyBorder="1" applyAlignment="1">
      <alignment horizontal="right"/>
    </xf>
    <xf numFmtId="165" fontId="5" fillId="0" borderId="0" xfId="39" applyNumberFormat="1" applyFont="1" applyBorder="1" applyProtection="1">
      <protection hidden="1"/>
    </xf>
    <xf numFmtId="164" fontId="5" fillId="0" borderId="0" xfId="39" applyNumberFormat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72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2"/>
  <sheetViews>
    <sheetView tabSelected="1" zoomScale="106" zoomScaleNormal="106" zoomScaleSheetLayoutView="100" workbookViewId="0">
      <pane ySplit="5" topLeftCell="A6" activePane="bottomLeft" state="frozen"/>
      <selection pane="bottomLeft" activeCell="A113" sqref="A113"/>
    </sheetView>
  </sheetViews>
  <sheetFormatPr defaultRowHeight="15" x14ac:dyDescent="0.25"/>
  <cols>
    <col min="1" max="1" width="4.140625" customWidth="1"/>
    <col min="2" max="2" width="11.28515625" customWidth="1"/>
    <col min="3" max="5" width="8.5703125" customWidth="1"/>
    <col min="6" max="6" width="9" customWidth="1"/>
    <col min="7" max="8" width="10.28515625" customWidth="1"/>
    <col min="9" max="9" width="10" style="9" customWidth="1"/>
    <col min="10" max="10" width="10.42578125" style="9" customWidth="1"/>
    <col min="11" max="11" width="11.710937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41" t="s">
        <v>14</v>
      </c>
      <c r="G3" s="41"/>
      <c r="H3" s="41"/>
      <c r="I3" s="40">
        <f ca="1">TODAY()</f>
        <v>44882</v>
      </c>
      <c r="J3" s="40"/>
      <c r="K3" s="40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 t="s">
        <v>87</v>
      </c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16" t="s">
        <v>13</v>
      </c>
      <c r="B5" s="17" t="s">
        <v>0</v>
      </c>
      <c r="C5" s="1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9</v>
      </c>
      <c r="I5" s="18" t="s">
        <v>6</v>
      </c>
      <c r="J5" s="18" t="s">
        <v>10</v>
      </c>
      <c r="K5" s="19" t="s">
        <v>7</v>
      </c>
      <c r="L5" s="20" t="s">
        <v>8</v>
      </c>
      <c r="M5" s="6" t="s">
        <v>11</v>
      </c>
      <c r="N5" s="10" t="s">
        <v>47</v>
      </c>
      <c r="O5" s="6" t="s">
        <v>12</v>
      </c>
      <c r="P5" s="8" t="s">
        <v>15</v>
      </c>
      <c r="Q5" s="6" t="s">
        <v>53</v>
      </c>
      <c r="R5" s="6" t="s">
        <v>54</v>
      </c>
    </row>
    <row r="6" spans="1:188" x14ac:dyDescent="0.25">
      <c r="A6" s="26">
        <v>1</v>
      </c>
      <c r="B6" s="26" t="s">
        <v>83</v>
      </c>
      <c r="C6" s="21">
        <v>0.25</v>
      </c>
      <c r="D6" s="21">
        <v>0.25</v>
      </c>
      <c r="E6" s="21">
        <v>0.23</v>
      </c>
      <c r="F6" s="21">
        <v>0.23</v>
      </c>
      <c r="G6" s="27">
        <v>0.23</v>
      </c>
      <c r="H6" s="28">
        <v>0</v>
      </c>
      <c r="I6" s="29">
        <v>-1.999999999999999E-2</v>
      </c>
      <c r="J6" s="22">
        <v>-7.999999999999996E-2</v>
      </c>
      <c r="K6" s="30">
        <v>153243</v>
      </c>
      <c r="L6" s="30">
        <v>35246.49</v>
      </c>
      <c r="M6" s="23">
        <v>79.85520413249354</v>
      </c>
      <c r="N6" s="23">
        <v>381.27100023000003</v>
      </c>
      <c r="O6" s="24">
        <v>0.23000391535013018</v>
      </c>
      <c r="P6" s="22">
        <v>-0.25806451612903225</v>
      </c>
      <c r="Q6" s="21">
        <v>0.36</v>
      </c>
      <c r="R6" s="21">
        <v>0.23</v>
      </c>
      <c r="S6" s="32"/>
      <c r="T6" s="31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6">
        <v>2</v>
      </c>
      <c r="B7" s="26" t="s">
        <v>99</v>
      </c>
      <c r="C7" s="21">
        <v>1.3</v>
      </c>
      <c r="D7" s="21">
        <v>1.3</v>
      </c>
      <c r="E7" s="21">
        <v>1.27</v>
      </c>
      <c r="F7" s="21">
        <v>1.27</v>
      </c>
      <c r="G7" s="27">
        <v>1.27</v>
      </c>
      <c r="H7" s="28">
        <v>0</v>
      </c>
      <c r="I7" s="29">
        <v>-3.0000000000000027E-2</v>
      </c>
      <c r="J7" s="22">
        <v>-2.3076923076923106E-2</v>
      </c>
      <c r="K7" s="30">
        <v>126649</v>
      </c>
      <c r="L7" s="30">
        <v>160125.65</v>
      </c>
      <c r="M7" s="23">
        <v>362.7841089310798</v>
      </c>
      <c r="N7" s="23">
        <v>768.096</v>
      </c>
      <c r="O7" s="24">
        <v>1.2643262086554177</v>
      </c>
      <c r="P7" s="22">
        <v>1.54</v>
      </c>
      <c r="Q7" s="21">
        <v>2.25</v>
      </c>
      <c r="R7" s="21">
        <v>0.55000000000000004</v>
      </c>
      <c r="S7" s="32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6">
        <v>3</v>
      </c>
      <c r="B8" s="26" t="s">
        <v>16</v>
      </c>
      <c r="C8" s="21">
        <v>5.0999999999999996</v>
      </c>
      <c r="D8" s="21">
        <v>5.0999999999999996</v>
      </c>
      <c r="E8" s="21">
        <v>5.3</v>
      </c>
      <c r="F8" s="21">
        <v>5.3</v>
      </c>
      <c r="G8" s="27">
        <v>5.3</v>
      </c>
      <c r="H8" s="28">
        <v>0</v>
      </c>
      <c r="I8" s="29">
        <v>0.20000000000000018</v>
      </c>
      <c r="J8" s="22">
        <v>3.9215686274509887E-2</v>
      </c>
      <c r="K8" s="30">
        <v>287473</v>
      </c>
      <c r="L8" s="30">
        <v>1527544.45</v>
      </c>
      <c r="M8" s="23">
        <v>3460.8374869726767</v>
      </c>
      <c r="N8" s="23">
        <v>10600</v>
      </c>
      <c r="O8" s="24">
        <v>5.313697112424471</v>
      </c>
      <c r="P8" s="22">
        <v>-0.16535433070866135</v>
      </c>
      <c r="Q8" s="21">
        <v>7.8</v>
      </c>
      <c r="R8" s="21">
        <v>5</v>
      </c>
      <c r="S8" s="32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6">
        <v>4</v>
      </c>
      <c r="B9" s="26" t="s">
        <v>17</v>
      </c>
      <c r="C9" s="21">
        <v>0.56000000000000005</v>
      </c>
      <c r="D9" s="21">
        <v>0.56000000000000005</v>
      </c>
      <c r="E9" s="21">
        <v>0.56000000000000005</v>
      </c>
      <c r="F9" s="21">
        <v>0.56000000000000005</v>
      </c>
      <c r="G9" s="27">
        <v>0.56000000000000005</v>
      </c>
      <c r="H9" s="28">
        <v>0</v>
      </c>
      <c r="I9" s="29">
        <v>0</v>
      </c>
      <c r="J9" s="22">
        <v>0</v>
      </c>
      <c r="K9" s="30">
        <v>1740663</v>
      </c>
      <c r="L9" s="30">
        <v>974792.41</v>
      </c>
      <c r="M9" s="23">
        <v>2208.5106031084329</v>
      </c>
      <c r="N9" s="23">
        <v>11577.02862736</v>
      </c>
      <c r="O9" s="24">
        <v>0.56001213905276326</v>
      </c>
      <c r="P9" s="22">
        <v>-0.19999999999999984</v>
      </c>
      <c r="Q9" s="21">
        <v>0.84</v>
      </c>
      <c r="R9" s="21">
        <v>0.52</v>
      </c>
      <c r="S9" s="32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6">
        <v>5</v>
      </c>
      <c r="B10" s="26" t="s">
        <v>77</v>
      </c>
      <c r="C10" s="21">
        <v>1270</v>
      </c>
      <c r="D10" s="21">
        <v>1270</v>
      </c>
      <c r="E10" s="21">
        <v>1270</v>
      </c>
      <c r="F10" s="21">
        <v>1270</v>
      </c>
      <c r="G10" s="27">
        <v>1270</v>
      </c>
      <c r="H10" s="28">
        <v>0</v>
      </c>
      <c r="I10" s="29">
        <v>0</v>
      </c>
      <c r="J10" s="22">
        <v>0</v>
      </c>
      <c r="K10" s="30">
        <v>5980</v>
      </c>
      <c r="L10" s="30">
        <v>7608202.7999999998</v>
      </c>
      <c r="M10" s="23">
        <v>17237.307535456977</v>
      </c>
      <c r="N10" s="23">
        <v>4772852.4100799998</v>
      </c>
      <c r="O10" s="24">
        <v>1272.2747157190636</v>
      </c>
      <c r="P10" s="22">
        <v>0.32984293193717273</v>
      </c>
      <c r="Q10" s="21">
        <v>2040</v>
      </c>
      <c r="R10" s="21">
        <v>955</v>
      </c>
      <c r="S10" s="32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6">
        <v>6</v>
      </c>
      <c r="B11" s="26" t="s">
        <v>68</v>
      </c>
      <c r="C11" s="21">
        <v>13.9</v>
      </c>
      <c r="D11" s="21">
        <v>13.9</v>
      </c>
      <c r="E11" s="21">
        <v>13.9</v>
      </c>
      <c r="F11" s="21">
        <v>13.9</v>
      </c>
      <c r="G11" s="27">
        <v>13.9</v>
      </c>
      <c r="H11" s="28">
        <v>0</v>
      </c>
      <c r="I11" s="29">
        <v>0</v>
      </c>
      <c r="J11" s="22">
        <v>0</v>
      </c>
      <c r="K11" s="30">
        <v>3728</v>
      </c>
      <c r="L11" s="30">
        <v>52189.95</v>
      </c>
      <c r="M11" s="23">
        <v>118.242670714577</v>
      </c>
      <c r="N11" s="23">
        <v>18104.487331700002</v>
      </c>
      <c r="O11" s="24">
        <v>13.999450107296136</v>
      </c>
      <c r="P11" s="22">
        <v>6.9230769230769207E-2</v>
      </c>
      <c r="Q11" s="21">
        <v>15.2</v>
      </c>
      <c r="R11" s="21">
        <v>11.55</v>
      </c>
      <c r="S11" s="32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6">
        <v>7</v>
      </c>
      <c r="B12" s="26" t="s">
        <v>79</v>
      </c>
      <c r="C12" s="21">
        <v>5.8</v>
      </c>
      <c r="D12" s="21">
        <v>5.8</v>
      </c>
      <c r="E12" s="21">
        <v>5.8</v>
      </c>
      <c r="F12" s="21">
        <v>5.8</v>
      </c>
      <c r="G12" s="27">
        <v>5.8</v>
      </c>
      <c r="H12" s="28">
        <v>0</v>
      </c>
      <c r="I12" s="29">
        <v>0</v>
      </c>
      <c r="J12" s="22">
        <v>0</v>
      </c>
      <c r="K12" s="30">
        <v>450871</v>
      </c>
      <c r="L12" s="30">
        <v>2410948.0499999998</v>
      </c>
      <c r="M12" s="23">
        <v>5462.2956409443104</v>
      </c>
      <c r="N12" s="23">
        <v>1680.9759925999999</v>
      </c>
      <c r="O12" s="24">
        <v>5.3473123132780769</v>
      </c>
      <c r="P12" s="22">
        <v>-0.32163742690058483</v>
      </c>
      <c r="Q12" s="21">
        <v>8.5500000000000007</v>
      </c>
      <c r="R12" s="21">
        <v>5.7</v>
      </c>
      <c r="S12" s="3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6">
        <v>8</v>
      </c>
      <c r="B13" s="26" t="s">
        <v>67</v>
      </c>
      <c r="C13" s="21">
        <v>72</v>
      </c>
      <c r="D13" s="21">
        <v>72</v>
      </c>
      <c r="E13" s="21">
        <v>72</v>
      </c>
      <c r="F13" s="21">
        <v>72</v>
      </c>
      <c r="G13" s="27">
        <v>72</v>
      </c>
      <c r="H13" s="28">
        <v>0</v>
      </c>
      <c r="I13" s="29">
        <v>0</v>
      </c>
      <c r="J13" s="22">
        <v>0</v>
      </c>
      <c r="K13" s="30">
        <v>55443</v>
      </c>
      <c r="L13" s="30">
        <v>3592706.4</v>
      </c>
      <c r="M13" s="23">
        <v>8139.7127191988757</v>
      </c>
      <c r="N13" s="23">
        <v>2438233.4923199997</v>
      </c>
      <c r="O13" s="24">
        <v>64.8</v>
      </c>
      <c r="P13" s="22">
        <v>7.3825503355704702E-2</v>
      </c>
      <c r="Q13" s="21">
        <v>74.25</v>
      </c>
      <c r="R13" s="21">
        <v>47.85</v>
      </c>
      <c r="S13" s="32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6">
        <v>9</v>
      </c>
      <c r="B14" s="26" t="s">
        <v>102</v>
      </c>
      <c r="C14" s="21">
        <v>57</v>
      </c>
      <c r="D14" s="21">
        <v>57</v>
      </c>
      <c r="E14" s="21">
        <v>57</v>
      </c>
      <c r="F14" s="21">
        <v>57</v>
      </c>
      <c r="G14" s="27">
        <v>57</v>
      </c>
      <c r="H14" s="28">
        <v>0</v>
      </c>
      <c r="I14" s="29">
        <v>0</v>
      </c>
      <c r="J14" s="22">
        <v>0</v>
      </c>
      <c r="K14" s="30">
        <v>162490</v>
      </c>
      <c r="L14" s="30">
        <v>9018858.5</v>
      </c>
      <c r="M14" s="23">
        <v>20433.319362000999</v>
      </c>
      <c r="N14" s="23">
        <v>1026000</v>
      </c>
      <c r="O14" s="24">
        <v>55.504083328204814</v>
      </c>
      <c r="P14" s="22">
        <v>0.42500000000000004</v>
      </c>
      <c r="Q14" s="21">
        <v>66</v>
      </c>
      <c r="R14" s="21">
        <v>44</v>
      </c>
      <c r="S14" s="32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6">
        <v>10</v>
      </c>
      <c r="B15" s="26" t="s">
        <v>18</v>
      </c>
      <c r="C15" s="21">
        <v>10.25</v>
      </c>
      <c r="D15" s="21">
        <v>10.25</v>
      </c>
      <c r="E15" s="21">
        <v>10.25</v>
      </c>
      <c r="F15" s="21">
        <v>10.25</v>
      </c>
      <c r="G15" s="27">
        <v>10.25</v>
      </c>
      <c r="H15" s="28">
        <v>0</v>
      </c>
      <c r="I15" s="29">
        <v>0</v>
      </c>
      <c r="J15" s="22">
        <v>0</v>
      </c>
      <c r="K15" s="30">
        <v>234156</v>
      </c>
      <c r="L15" s="30">
        <v>2502887.2000000002</v>
      </c>
      <c r="M15" s="23">
        <v>5670.594952195388</v>
      </c>
      <c r="N15" s="23">
        <v>19251.570909999999</v>
      </c>
      <c r="O15" s="24">
        <v>10.688973163190353</v>
      </c>
      <c r="P15" s="22">
        <v>0.16477272727272707</v>
      </c>
      <c r="Q15" s="21">
        <v>17.7</v>
      </c>
      <c r="R15" s="21">
        <v>7.75</v>
      </c>
      <c r="S15" s="32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6">
        <v>11</v>
      </c>
      <c r="B16" s="26" t="s">
        <v>76</v>
      </c>
      <c r="C16" s="21">
        <v>16.899999999999999</v>
      </c>
      <c r="D16" s="21">
        <v>16.899999999999999</v>
      </c>
      <c r="E16" s="21">
        <v>16.899999999999999</v>
      </c>
      <c r="F16" s="21">
        <v>16.899999999999999</v>
      </c>
      <c r="G16" s="27">
        <v>16.899999999999999</v>
      </c>
      <c r="H16" s="28">
        <v>0</v>
      </c>
      <c r="I16" s="29">
        <v>0</v>
      </c>
      <c r="J16" s="22">
        <v>0</v>
      </c>
      <c r="K16" s="30">
        <v>93539</v>
      </c>
      <c r="L16" s="30">
        <v>1514595.55</v>
      </c>
      <c r="M16" s="23">
        <v>3431.5001812497171</v>
      </c>
      <c r="N16" s="23">
        <v>11829.999999999998</v>
      </c>
      <c r="O16" s="24">
        <v>16.192128951560314</v>
      </c>
      <c r="P16" s="22">
        <v>-0.13110539845758362</v>
      </c>
      <c r="Q16" s="21">
        <v>22.4</v>
      </c>
      <c r="R16" s="21">
        <v>16.5</v>
      </c>
      <c r="S16" s="32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6">
        <v>12</v>
      </c>
      <c r="B17" s="26" t="s">
        <v>66</v>
      </c>
      <c r="C17" s="21">
        <v>0.88</v>
      </c>
      <c r="D17" s="21">
        <v>0.88</v>
      </c>
      <c r="E17" s="21">
        <v>0.88</v>
      </c>
      <c r="F17" s="21">
        <v>0.88</v>
      </c>
      <c r="G17" s="27">
        <v>0.88</v>
      </c>
      <c r="H17" s="28">
        <v>0</v>
      </c>
      <c r="I17" s="29">
        <v>0</v>
      </c>
      <c r="J17" s="22">
        <v>0</v>
      </c>
      <c r="K17" s="30">
        <v>121144</v>
      </c>
      <c r="L17" s="30">
        <v>106628.16</v>
      </c>
      <c r="M17" s="23">
        <v>241.57904753273823</v>
      </c>
      <c r="N17" s="23">
        <v>2948.4485800000002</v>
      </c>
      <c r="O17" s="24">
        <v>0.88017697946245788</v>
      </c>
      <c r="P17" s="22">
        <v>-0.48837209302325579</v>
      </c>
      <c r="Q17" s="21">
        <v>1.79</v>
      </c>
      <c r="R17" s="21">
        <v>0.8</v>
      </c>
      <c r="S17" s="32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6">
        <v>13</v>
      </c>
      <c r="B18" s="26" t="s">
        <v>96</v>
      </c>
      <c r="C18" s="21">
        <v>3.5</v>
      </c>
      <c r="D18" s="21">
        <v>3.5</v>
      </c>
      <c r="E18" s="21">
        <v>3.5</v>
      </c>
      <c r="F18" s="21">
        <v>3.5</v>
      </c>
      <c r="G18" s="27">
        <v>3.5</v>
      </c>
      <c r="H18" s="28">
        <v>0</v>
      </c>
      <c r="I18" s="29">
        <v>0</v>
      </c>
      <c r="J18" s="22">
        <v>0</v>
      </c>
      <c r="K18" s="30">
        <v>103710</v>
      </c>
      <c r="L18" s="30">
        <v>331276.7</v>
      </c>
      <c r="M18" s="23">
        <v>750.54760070687394</v>
      </c>
      <c r="N18" s="23">
        <v>27403.237624000001</v>
      </c>
      <c r="O18" s="24">
        <v>3.19425995564555</v>
      </c>
      <c r="P18" s="22">
        <v>0.4893617021276595</v>
      </c>
      <c r="Q18" s="21">
        <v>4.8499999999999996</v>
      </c>
      <c r="R18" s="21">
        <v>1.87</v>
      </c>
      <c r="S18" s="32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6">
        <v>14</v>
      </c>
      <c r="B19" s="26" t="s">
        <v>90</v>
      </c>
      <c r="C19" s="21">
        <v>0.24</v>
      </c>
      <c r="D19" s="21">
        <v>0.24</v>
      </c>
      <c r="E19" s="21">
        <v>0.24</v>
      </c>
      <c r="F19" s="21">
        <v>0.23</v>
      </c>
      <c r="G19" s="27">
        <v>0.23</v>
      </c>
      <c r="H19" s="28">
        <v>4.3478260869565188E-2</v>
      </c>
      <c r="I19" s="29">
        <v>-9.9999999999999811E-3</v>
      </c>
      <c r="J19" s="22">
        <v>-4.166666666666663E-2</v>
      </c>
      <c r="K19" s="30">
        <v>1935970</v>
      </c>
      <c r="L19" s="30">
        <v>455817.8</v>
      </c>
      <c r="M19" s="23">
        <v>1032.7105895147038</v>
      </c>
      <c r="N19" s="23">
        <v>1080.0938000000001</v>
      </c>
      <c r="O19" s="24">
        <v>0.23544672696374427</v>
      </c>
      <c r="P19" s="22">
        <v>4.5454545454545414E-2</v>
      </c>
      <c r="Q19" s="21">
        <v>0.33</v>
      </c>
      <c r="R19" s="21">
        <v>0.2</v>
      </c>
      <c r="S19" s="32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6">
        <v>15</v>
      </c>
      <c r="B20" s="26" t="s">
        <v>88</v>
      </c>
      <c r="C20" s="21">
        <v>0.61</v>
      </c>
      <c r="D20" s="21">
        <v>0.61</v>
      </c>
      <c r="E20" s="21">
        <v>0.6</v>
      </c>
      <c r="F20" s="21">
        <v>0.55000000000000004</v>
      </c>
      <c r="G20" s="27">
        <v>0.6</v>
      </c>
      <c r="H20" s="28">
        <v>9.0909090909090828E-2</v>
      </c>
      <c r="I20" s="29">
        <v>-1.0000000000000009E-2</v>
      </c>
      <c r="J20" s="22">
        <v>-1.6393442622950838E-2</v>
      </c>
      <c r="K20" s="30">
        <v>816666</v>
      </c>
      <c r="L20" s="30">
        <v>471664.3</v>
      </c>
      <c r="M20" s="23">
        <v>1068.6127599800625</v>
      </c>
      <c r="N20" s="23">
        <v>6422.7</v>
      </c>
      <c r="O20" s="24">
        <v>0.57754859391721947</v>
      </c>
      <c r="P20" s="22">
        <v>-0.24050632911392411</v>
      </c>
      <c r="Q20" s="21">
        <v>0.75</v>
      </c>
      <c r="R20" s="21">
        <v>0.53</v>
      </c>
      <c r="S20" s="32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6">
        <v>16</v>
      </c>
      <c r="B21" s="26" t="s">
        <v>86</v>
      </c>
      <c r="C21" s="21">
        <v>3.2</v>
      </c>
      <c r="D21" s="21">
        <v>3.2</v>
      </c>
      <c r="E21" s="21">
        <v>3.2</v>
      </c>
      <c r="F21" s="21">
        <v>3.2</v>
      </c>
      <c r="G21" s="27">
        <v>3.2</v>
      </c>
      <c r="H21" s="28">
        <v>0</v>
      </c>
      <c r="I21" s="29">
        <v>0</v>
      </c>
      <c r="J21" s="22">
        <v>0</v>
      </c>
      <c r="K21" s="30">
        <v>200</v>
      </c>
      <c r="L21" s="30">
        <v>576</v>
      </c>
      <c r="M21" s="23">
        <v>1.3049979609406861</v>
      </c>
      <c r="N21" s="23">
        <v>1293.6080000000002</v>
      </c>
      <c r="O21" s="24">
        <v>2.88</v>
      </c>
      <c r="P21" s="22">
        <v>-0.23809523809523814</v>
      </c>
      <c r="Q21" s="21">
        <v>4.2</v>
      </c>
      <c r="R21" s="21">
        <v>3.2</v>
      </c>
      <c r="S21" s="32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6">
        <v>17</v>
      </c>
      <c r="B22" s="26" t="s">
        <v>62</v>
      </c>
      <c r="C22" s="21">
        <v>26.5</v>
      </c>
      <c r="D22" s="21">
        <v>26.5</v>
      </c>
      <c r="E22" s="21">
        <v>26.5</v>
      </c>
      <c r="F22" s="21">
        <v>26.5</v>
      </c>
      <c r="G22" s="27">
        <v>26.5</v>
      </c>
      <c r="H22" s="28">
        <v>0</v>
      </c>
      <c r="I22" s="29">
        <v>0</v>
      </c>
      <c r="J22" s="22">
        <v>0</v>
      </c>
      <c r="K22" s="30">
        <v>63779</v>
      </c>
      <c r="L22" s="30">
        <v>1572449.85</v>
      </c>
      <c r="M22" s="23">
        <v>3562.576124881055</v>
      </c>
      <c r="N22" s="23">
        <v>18389.731100500001</v>
      </c>
      <c r="O22" s="24">
        <v>24.654664544756113</v>
      </c>
      <c r="P22" s="22">
        <v>0.20454545454545459</v>
      </c>
      <c r="Q22" s="21">
        <v>34.25</v>
      </c>
      <c r="R22" s="21">
        <v>21.3</v>
      </c>
      <c r="S22" s="3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6">
        <v>18</v>
      </c>
      <c r="B23" s="26" t="s">
        <v>80</v>
      </c>
      <c r="C23" s="21">
        <v>0.44</v>
      </c>
      <c r="D23" s="21">
        <v>0.44</v>
      </c>
      <c r="E23" s="21">
        <v>0.44</v>
      </c>
      <c r="F23" s="21">
        <v>0.44</v>
      </c>
      <c r="G23" s="27">
        <v>0.44</v>
      </c>
      <c r="H23" s="28">
        <v>0</v>
      </c>
      <c r="I23" s="29">
        <v>0</v>
      </c>
      <c r="J23" s="22">
        <v>0</v>
      </c>
      <c r="K23" s="30">
        <v>34533</v>
      </c>
      <c r="L23" s="30">
        <v>15194.52</v>
      </c>
      <c r="M23" s="23">
        <v>34.425030585889708</v>
      </c>
      <c r="N23" s="23">
        <v>7993.2128012000003</v>
      </c>
      <c r="O23" s="24">
        <v>0.44</v>
      </c>
      <c r="P23" s="22">
        <v>-4.3478260869565299E-2</v>
      </c>
      <c r="Q23" s="21">
        <v>0.75</v>
      </c>
      <c r="R23" s="21">
        <v>0.4</v>
      </c>
      <c r="S23" s="32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6">
        <v>19</v>
      </c>
      <c r="B24" s="26" t="s">
        <v>91</v>
      </c>
      <c r="C24" s="21">
        <v>0.46</v>
      </c>
      <c r="D24" s="21">
        <v>0.46</v>
      </c>
      <c r="E24" s="21">
        <v>0.46</v>
      </c>
      <c r="F24" s="21">
        <v>0.46</v>
      </c>
      <c r="G24" s="27">
        <v>0.46</v>
      </c>
      <c r="H24" s="28">
        <v>0</v>
      </c>
      <c r="I24" s="29">
        <v>0</v>
      </c>
      <c r="J24" s="22">
        <v>0</v>
      </c>
      <c r="K24" s="30">
        <v>1150</v>
      </c>
      <c r="L24" s="30">
        <v>552</v>
      </c>
      <c r="M24" s="23">
        <v>1.2506230459014909</v>
      </c>
      <c r="N24" s="23">
        <v>1633.92</v>
      </c>
      <c r="O24" s="24">
        <v>0.48</v>
      </c>
      <c r="P24" s="22">
        <v>0.21052631578947367</v>
      </c>
      <c r="Q24" s="21">
        <v>0.61</v>
      </c>
      <c r="R24" s="21">
        <v>0.35</v>
      </c>
      <c r="S24" s="32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6">
        <v>20</v>
      </c>
      <c r="B25" s="26" t="s">
        <v>72</v>
      </c>
      <c r="C25" s="21">
        <v>5.35</v>
      </c>
      <c r="D25" s="21">
        <v>5.35</v>
      </c>
      <c r="E25" s="21">
        <v>5.35</v>
      </c>
      <c r="F25" s="21">
        <v>5.35</v>
      </c>
      <c r="G25" s="27">
        <v>5.35</v>
      </c>
      <c r="H25" s="28">
        <v>0</v>
      </c>
      <c r="I25" s="29">
        <v>0</v>
      </c>
      <c r="J25" s="22">
        <v>0</v>
      </c>
      <c r="K25" s="30">
        <v>83140</v>
      </c>
      <c r="L25" s="30">
        <v>447387.25</v>
      </c>
      <c r="M25" s="23">
        <v>1013.6101545153836</v>
      </c>
      <c r="N25" s="23">
        <v>31467.973443249997</v>
      </c>
      <c r="O25" s="24">
        <v>5.3811312244407024</v>
      </c>
      <c r="P25" s="22">
        <v>-0.32278481012658233</v>
      </c>
      <c r="Q25" s="21">
        <v>8</v>
      </c>
      <c r="R25" s="21">
        <v>5.35</v>
      </c>
      <c r="S25" s="32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6">
        <v>21</v>
      </c>
      <c r="B26" s="26" t="s">
        <v>56</v>
      </c>
      <c r="C26" s="21">
        <v>2.0499999999999998</v>
      </c>
      <c r="D26" s="21">
        <v>2.0499999999999998</v>
      </c>
      <c r="E26" s="21">
        <v>2.12</v>
      </c>
      <c r="F26" s="21">
        <v>2</v>
      </c>
      <c r="G26" s="27">
        <v>2.12</v>
      </c>
      <c r="H26" s="28">
        <v>6.0000000000000053E-2</v>
      </c>
      <c r="I26" s="29">
        <v>7.0000000000000284E-2</v>
      </c>
      <c r="J26" s="22">
        <v>3.4146341463414887E-2</v>
      </c>
      <c r="K26" s="30">
        <v>768364</v>
      </c>
      <c r="L26" s="30">
        <v>1552580.25</v>
      </c>
      <c r="M26" s="23">
        <v>3517.559132720105</v>
      </c>
      <c r="N26" s="23">
        <v>3734.0026951200002</v>
      </c>
      <c r="O26" s="24">
        <v>2.0206311722048405</v>
      </c>
      <c r="P26" s="22">
        <v>-0.19696969696969702</v>
      </c>
      <c r="Q26" s="21">
        <v>3</v>
      </c>
      <c r="R26" s="21">
        <v>1.9</v>
      </c>
      <c r="S26" s="32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6">
        <v>22</v>
      </c>
      <c r="B27" s="26" t="s">
        <v>19</v>
      </c>
      <c r="C27" s="21">
        <v>16.3</v>
      </c>
      <c r="D27" s="21">
        <v>16.3</v>
      </c>
      <c r="E27" s="21">
        <v>15.85</v>
      </c>
      <c r="F27" s="21">
        <v>15.85</v>
      </c>
      <c r="G27" s="27">
        <v>15.85</v>
      </c>
      <c r="H27" s="28">
        <v>0</v>
      </c>
      <c r="I27" s="29">
        <v>-0.45000000000000107</v>
      </c>
      <c r="J27" s="22">
        <v>-2.7607361963190247E-2</v>
      </c>
      <c r="K27" s="30">
        <v>769622</v>
      </c>
      <c r="L27" s="30">
        <v>12164903.550000001</v>
      </c>
      <c r="M27" s="23">
        <v>27561.06654130228</v>
      </c>
      <c r="N27" s="23">
        <v>192528.020104</v>
      </c>
      <c r="O27" s="24">
        <v>15.806335512758212</v>
      </c>
      <c r="P27" s="22">
        <v>-8.9080459770114917E-2</v>
      </c>
      <c r="Q27" s="21">
        <v>18.3</v>
      </c>
      <c r="R27" s="21">
        <v>15.3</v>
      </c>
      <c r="S27" s="32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6">
        <v>23</v>
      </c>
      <c r="B28" s="26" t="s">
        <v>100</v>
      </c>
      <c r="C28" s="21">
        <v>0.2</v>
      </c>
      <c r="D28" s="21">
        <v>0.2</v>
      </c>
      <c r="E28" s="21">
        <v>0.2</v>
      </c>
      <c r="F28" s="21">
        <v>0.2</v>
      </c>
      <c r="G28" s="27">
        <v>0.2</v>
      </c>
      <c r="H28" s="28">
        <v>0</v>
      </c>
      <c r="I28" s="29">
        <v>0</v>
      </c>
      <c r="J28" s="22">
        <v>0</v>
      </c>
      <c r="K28" s="30">
        <v>11710</v>
      </c>
      <c r="L28" s="30">
        <v>2342</v>
      </c>
      <c r="M28" s="23">
        <v>5.3060854592414701</v>
      </c>
      <c r="N28" s="23">
        <v>300</v>
      </c>
      <c r="O28" s="24">
        <v>0.2</v>
      </c>
      <c r="P28" s="22">
        <v>0</v>
      </c>
      <c r="Q28" s="21">
        <v>0.2</v>
      </c>
      <c r="R28" s="21">
        <v>0.2</v>
      </c>
      <c r="S28" s="32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6">
        <v>24</v>
      </c>
      <c r="B29" s="26" t="s">
        <v>42</v>
      </c>
      <c r="C29" s="21">
        <v>5.67</v>
      </c>
      <c r="D29" s="21">
        <v>5.67</v>
      </c>
      <c r="E29" s="21">
        <v>5.67</v>
      </c>
      <c r="F29" s="21">
        <v>5.67</v>
      </c>
      <c r="G29" s="27">
        <v>5.67</v>
      </c>
      <c r="H29" s="28">
        <v>0</v>
      </c>
      <c r="I29" s="29">
        <v>0</v>
      </c>
      <c r="J29" s="22">
        <v>0</v>
      </c>
      <c r="K29" s="30">
        <v>180728</v>
      </c>
      <c r="L29" s="30">
        <v>965007.9</v>
      </c>
      <c r="M29" s="23">
        <v>2186.3426072771763</v>
      </c>
      <c r="N29" s="23">
        <v>7394.5001484900004</v>
      </c>
      <c r="O29" s="24">
        <v>5.3395594484529241</v>
      </c>
      <c r="P29" s="22">
        <v>0.12277227722772288</v>
      </c>
      <c r="Q29" s="21">
        <v>8</v>
      </c>
      <c r="R29" s="21">
        <v>4.99</v>
      </c>
      <c r="S29" s="32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6">
        <v>25</v>
      </c>
      <c r="B30" s="26" t="s">
        <v>20</v>
      </c>
      <c r="C30" s="21">
        <v>10</v>
      </c>
      <c r="D30" s="21">
        <v>10</v>
      </c>
      <c r="E30" s="21">
        <v>10</v>
      </c>
      <c r="F30" s="21">
        <v>10</v>
      </c>
      <c r="G30" s="27">
        <v>10</v>
      </c>
      <c r="H30" s="28">
        <v>0</v>
      </c>
      <c r="I30" s="29">
        <v>0</v>
      </c>
      <c r="J30" s="22">
        <v>0</v>
      </c>
      <c r="K30" s="30">
        <v>35014</v>
      </c>
      <c r="L30" s="30">
        <v>353403.45</v>
      </c>
      <c r="M30" s="23">
        <v>800.67844034618702</v>
      </c>
      <c r="N30" s="23">
        <v>183495.5122</v>
      </c>
      <c r="O30" s="24">
        <v>10.093204146912663</v>
      </c>
      <c r="P30" s="22">
        <v>0.14942528735632199</v>
      </c>
      <c r="Q30" s="21">
        <v>13.1</v>
      </c>
      <c r="R30" s="21">
        <v>8.6</v>
      </c>
      <c r="S30" s="32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6">
        <v>26</v>
      </c>
      <c r="B31" s="26" t="s">
        <v>21</v>
      </c>
      <c r="C31" s="21">
        <v>3.29</v>
      </c>
      <c r="D31" s="21">
        <v>3.29</v>
      </c>
      <c r="E31" s="21">
        <v>3.29</v>
      </c>
      <c r="F31" s="21">
        <v>3.29</v>
      </c>
      <c r="G31" s="27">
        <v>3.29</v>
      </c>
      <c r="H31" s="28">
        <v>0</v>
      </c>
      <c r="I31" s="29">
        <v>0</v>
      </c>
      <c r="J31" s="22">
        <v>0</v>
      </c>
      <c r="K31" s="30">
        <v>460416</v>
      </c>
      <c r="L31" s="30">
        <v>1475798.24</v>
      </c>
      <c r="M31" s="23">
        <v>3343.600163124745</v>
      </c>
      <c r="N31" s="23">
        <v>65150.918367499995</v>
      </c>
      <c r="O31" s="24">
        <v>3.205358284681679</v>
      </c>
      <c r="P31" s="22">
        <v>0.10033444816053505</v>
      </c>
      <c r="Q31" s="21">
        <v>3.88</v>
      </c>
      <c r="R31" s="21">
        <v>2.85</v>
      </c>
      <c r="S31" s="32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6">
        <v>27</v>
      </c>
      <c r="B32" s="26" t="s">
        <v>22</v>
      </c>
      <c r="C32" s="21">
        <v>4.0199999999999996</v>
      </c>
      <c r="D32" s="21">
        <v>4.0199999999999996</v>
      </c>
      <c r="E32" s="21">
        <v>4.09</v>
      </c>
      <c r="F32" s="21">
        <v>4</v>
      </c>
      <c r="G32" s="27">
        <v>4.05</v>
      </c>
      <c r="H32" s="28">
        <v>2.2499999999999964E-2</v>
      </c>
      <c r="I32" s="29">
        <v>3.0000000000000249E-2</v>
      </c>
      <c r="J32" s="22">
        <v>7.4626865671643117E-3</v>
      </c>
      <c r="K32" s="30">
        <v>2314118</v>
      </c>
      <c r="L32" s="30">
        <v>9343049.1300000008</v>
      </c>
      <c r="M32" s="23">
        <v>21167.812610449047</v>
      </c>
      <c r="N32" s="23">
        <v>117347.927931</v>
      </c>
      <c r="O32" s="24">
        <v>4.0374125822451585</v>
      </c>
      <c r="P32" s="22">
        <v>0.58823529411764719</v>
      </c>
      <c r="Q32" s="21">
        <v>4.21</v>
      </c>
      <c r="R32" s="21">
        <v>2.5</v>
      </c>
      <c r="S32" s="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6">
        <v>28</v>
      </c>
      <c r="B33" s="26" t="s">
        <v>69</v>
      </c>
      <c r="C33" s="21">
        <v>8.99</v>
      </c>
      <c r="D33" s="21">
        <v>8.99</v>
      </c>
      <c r="E33" s="21">
        <v>8.99</v>
      </c>
      <c r="F33" s="21">
        <v>8.99</v>
      </c>
      <c r="G33" s="27">
        <v>8.99</v>
      </c>
      <c r="H33" s="28">
        <v>0</v>
      </c>
      <c r="I33" s="29">
        <v>0</v>
      </c>
      <c r="J33" s="22">
        <v>0</v>
      </c>
      <c r="K33" s="30">
        <v>27273</v>
      </c>
      <c r="L33" s="30">
        <v>233153.43</v>
      </c>
      <c r="M33" s="23">
        <v>528.23741447278985</v>
      </c>
      <c r="N33" s="23">
        <v>18756.378647500002</v>
      </c>
      <c r="O33" s="24">
        <v>8.5488736112638879</v>
      </c>
      <c r="P33" s="22">
        <v>0.44533762057877824</v>
      </c>
      <c r="Q33" s="21">
        <v>12.3</v>
      </c>
      <c r="R33" s="21">
        <v>6.22</v>
      </c>
      <c r="S33" s="32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6">
        <v>29</v>
      </c>
      <c r="B34" s="26" t="s">
        <v>23</v>
      </c>
      <c r="C34" s="21">
        <v>27.3</v>
      </c>
      <c r="D34" s="21">
        <v>27.3</v>
      </c>
      <c r="E34" s="21">
        <v>27.3</v>
      </c>
      <c r="F34" s="21">
        <v>27.3</v>
      </c>
      <c r="G34" s="27">
        <v>27.3</v>
      </c>
      <c r="H34" s="28">
        <v>0</v>
      </c>
      <c r="I34" s="29">
        <v>0</v>
      </c>
      <c r="J34" s="22">
        <v>0</v>
      </c>
      <c r="K34" s="30">
        <v>478172</v>
      </c>
      <c r="L34" s="30">
        <v>12773259.9</v>
      </c>
      <c r="M34" s="23">
        <v>28939.371743169151</v>
      </c>
      <c r="N34" s="23">
        <v>111940.3632165</v>
      </c>
      <c r="O34" s="24">
        <v>26.712688948746479</v>
      </c>
      <c r="P34" s="22">
        <v>-3.703703703703709E-2</v>
      </c>
      <c r="Q34" s="21">
        <v>41.45</v>
      </c>
      <c r="R34" s="21">
        <v>27</v>
      </c>
      <c r="S34" s="32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6">
        <v>30</v>
      </c>
      <c r="B35" s="26" t="s">
        <v>103</v>
      </c>
      <c r="C35" s="21">
        <v>0.31</v>
      </c>
      <c r="D35" s="21">
        <v>0.31</v>
      </c>
      <c r="E35" s="21">
        <v>0.31</v>
      </c>
      <c r="F35" s="21">
        <v>0.31</v>
      </c>
      <c r="G35" s="27">
        <v>0.31</v>
      </c>
      <c r="H35" s="28">
        <v>0</v>
      </c>
      <c r="I35" s="29">
        <v>0</v>
      </c>
      <c r="J35" s="22">
        <v>0</v>
      </c>
      <c r="K35" s="30">
        <v>41031</v>
      </c>
      <c r="L35" s="30">
        <v>13150.54</v>
      </c>
      <c r="M35" s="23">
        <v>29.794145634147448</v>
      </c>
      <c r="N35" s="23">
        <v>682</v>
      </c>
      <c r="O35" s="24">
        <v>0.32050254685481711</v>
      </c>
      <c r="P35" s="22">
        <v>-0.20512820512820518</v>
      </c>
      <c r="Q35" s="21">
        <v>0.4</v>
      </c>
      <c r="R35" s="21">
        <v>0.27</v>
      </c>
      <c r="S35" s="32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6">
        <v>31</v>
      </c>
      <c r="B36" s="26" t="s">
        <v>104</v>
      </c>
      <c r="C36" s="21">
        <v>130.19999999999999</v>
      </c>
      <c r="D36" s="21">
        <v>130.19999999999999</v>
      </c>
      <c r="E36" s="21">
        <v>130.19999999999999</v>
      </c>
      <c r="F36" s="21">
        <v>130.19999999999999</v>
      </c>
      <c r="G36" s="27">
        <v>130.19999999999999</v>
      </c>
      <c r="H36" s="28">
        <v>0</v>
      </c>
      <c r="I36" s="29">
        <v>0</v>
      </c>
      <c r="J36" s="22">
        <v>0</v>
      </c>
      <c r="K36" s="30">
        <v>1826</v>
      </c>
      <c r="L36" s="30">
        <v>225132.3</v>
      </c>
      <c r="M36" s="23">
        <v>510.06457021160901</v>
      </c>
      <c r="N36" s="23">
        <v>130199.99999999999</v>
      </c>
      <c r="O36" s="24">
        <v>123.29260679079955</v>
      </c>
      <c r="P36" s="22">
        <v>0.30199999999999982</v>
      </c>
      <c r="Q36" s="21">
        <v>130.19999999999999</v>
      </c>
      <c r="R36" s="21">
        <v>110</v>
      </c>
      <c r="S36" s="32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6">
        <v>32</v>
      </c>
      <c r="B37" s="26" t="s">
        <v>51</v>
      </c>
      <c r="C37" s="21">
        <v>5.8</v>
      </c>
      <c r="D37" s="21">
        <v>5.8</v>
      </c>
      <c r="E37" s="21">
        <v>6.1</v>
      </c>
      <c r="F37" s="21">
        <v>6.1</v>
      </c>
      <c r="G37" s="27">
        <v>6.1</v>
      </c>
      <c r="H37" s="28">
        <v>0</v>
      </c>
      <c r="I37" s="29">
        <v>0.29999999999999982</v>
      </c>
      <c r="J37" s="22">
        <v>5.1724137931034475E-2</v>
      </c>
      <c r="K37" s="30">
        <v>858667</v>
      </c>
      <c r="L37" s="30">
        <v>5177127.0999999996</v>
      </c>
      <c r="M37" s="23">
        <v>11729.410258733969</v>
      </c>
      <c r="N37" s="23">
        <v>7294.8465768000005</v>
      </c>
      <c r="O37" s="24">
        <v>6.0292605864671636</v>
      </c>
      <c r="P37" s="22">
        <v>2.5210084033613356E-2</v>
      </c>
      <c r="Q37" s="21">
        <v>8.35</v>
      </c>
      <c r="R37" s="21">
        <v>5.4</v>
      </c>
      <c r="S37" s="32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6">
        <v>33</v>
      </c>
      <c r="B38" s="26" t="s">
        <v>105</v>
      </c>
      <c r="C38" s="21">
        <v>0.81</v>
      </c>
      <c r="D38" s="21">
        <v>0.81</v>
      </c>
      <c r="E38" s="21">
        <v>0.81</v>
      </c>
      <c r="F38" s="21">
        <v>0.81</v>
      </c>
      <c r="G38" s="27">
        <v>0.81</v>
      </c>
      <c r="H38" s="28">
        <v>0</v>
      </c>
      <c r="I38" s="29">
        <v>0</v>
      </c>
      <c r="J38" s="22">
        <v>0</v>
      </c>
      <c r="K38" s="30">
        <v>8908</v>
      </c>
      <c r="L38" s="30">
        <v>7928.12</v>
      </c>
      <c r="M38" s="23">
        <v>17.962118809189359</v>
      </c>
      <c r="N38" s="23">
        <v>829.98108000000002</v>
      </c>
      <c r="O38" s="24">
        <v>0.89</v>
      </c>
      <c r="P38" s="22">
        <v>0</v>
      </c>
      <c r="Q38" s="21">
        <v>0.81</v>
      </c>
      <c r="R38" s="21">
        <v>0.81</v>
      </c>
      <c r="S38" s="32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6">
        <v>34</v>
      </c>
      <c r="B39" s="26" t="s">
        <v>106</v>
      </c>
      <c r="C39" s="21">
        <v>2.48</v>
      </c>
      <c r="D39" s="21">
        <v>2.48</v>
      </c>
      <c r="E39" s="21">
        <v>2.48</v>
      </c>
      <c r="F39" s="21">
        <v>2.48</v>
      </c>
      <c r="G39" s="27">
        <v>2.48</v>
      </c>
      <c r="H39" s="28">
        <v>0</v>
      </c>
      <c r="I39" s="29">
        <v>0</v>
      </c>
      <c r="J39" s="22">
        <v>0</v>
      </c>
      <c r="K39" s="30">
        <v>1066</v>
      </c>
      <c r="L39" s="30">
        <v>2387.84</v>
      </c>
      <c r="M39" s="23">
        <v>5.4099415469663334</v>
      </c>
      <c r="N39" s="23">
        <v>1984</v>
      </c>
      <c r="O39" s="24">
        <v>2.2400000000000002</v>
      </c>
      <c r="P39" s="22">
        <v>-0.40811455847255373</v>
      </c>
      <c r="Q39" s="21">
        <v>4.1900000000000004</v>
      </c>
      <c r="R39" s="21">
        <v>2.48</v>
      </c>
      <c r="S39" s="32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6">
        <v>35</v>
      </c>
      <c r="B40" s="26" t="s">
        <v>107</v>
      </c>
      <c r="C40" s="21">
        <v>19.3</v>
      </c>
      <c r="D40" s="21">
        <v>19.3</v>
      </c>
      <c r="E40" s="21">
        <v>19.5</v>
      </c>
      <c r="F40" s="21">
        <v>19</v>
      </c>
      <c r="G40" s="27">
        <v>19</v>
      </c>
      <c r="H40" s="28">
        <v>2.6315789473684292E-2</v>
      </c>
      <c r="I40" s="29">
        <v>-0.30000000000000071</v>
      </c>
      <c r="J40" s="22">
        <v>-1.5544041450777257E-2</v>
      </c>
      <c r="K40" s="30">
        <v>6997097</v>
      </c>
      <c r="L40" s="30">
        <v>134003331.45</v>
      </c>
      <c r="M40" s="23">
        <v>303600.82344011962</v>
      </c>
      <c r="N40" s="23">
        <v>559192.40518</v>
      </c>
      <c r="O40" s="24">
        <v>19.151275371772037</v>
      </c>
      <c r="P40" s="22">
        <v>-0.26923076923076927</v>
      </c>
      <c r="Q40" s="21">
        <v>28</v>
      </c>
      <c r="R40" s="21">
        <v>16.850000000000001</v>
      </c>
      <c r="S40" s="32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6">
        <v>36</v>
      </c>
      <c r="B41" s="26" t="s">
        <v>108</v>
      </c>
      <c r="C41" s="21">
        <v>0.2</v>
      </c>
      <c r="D41" s="21">
        <v>0.2</v>
      </c>
      <c r="E41" s="21">
        <v>0.2</v>
      </c>
      <c r="F41" s="21">
        <v>0.2</v>
      </c>
      <c r="G41" s="27">
        <v>0.2</v>
      </c>
      <c r="H41" s="28">
        <v>0</v>
      </c>
      <c r="I41" s="29">
        <v>0</v>
      </c>
      <c r="J41" s="22">
        <v>0</v>
      </c>
      <c r="K41" s="30">
        <v>50</v>
      </c>
      <c r="L41" s="30">
        <v>10</v>
      </c>
      <c r="M41" s="23">
        <v>2.2656214599664687E-2</v>
      </c>
      <c r="N41" s="23">
        <v>1228</v>
      </c>
      <c r="O41" s="24">
        <v>0.2</v>
      </c>
      <c r="P41" s="22">
        <v>0</v>
      </c>
      <c r="Q41" s="21">
        <v>0.22</v>
      </c>
      <c r="R41" s="21">
        <v>0.2</v>
      </c>
      <c r="S41" s="32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6">
        <v>37</v>
      </c>
      <c r="B42" s="26" t="s">
        <v>24</v>
      </c>
      <c r="C42" s="21">
        <v>67.2</v>
      </c>
      <c r="D42" s="21">
        <v>67.2</v>
      </c>
      <c r="E42" s="21">
        <v>60.5</v>
      </c>
      <c r="F42" s="21">
        <v>60.5</v>
      </c>
      <c r="G42" s="27">
        <v>60.5</v>
      </c>
      <c r="H42" s="28">
        <v>0</v>
      </c>
      <c r="I42" s="29">
        <v>-6.7000000000000028</v>
      </c>
      <c r="J42" s="22">
        <v>-9.9702380952381042E-2</v>
      </c>
      <c r="K42" s="30">
        <v>634854</v>
      </c>
      <c r="L42" s="30">
        <v>38408667</v>
      </c>
      <c r="M42" s="23">
        <v>87019.500203905933</v>
      </c>
      <c r="N42" s="23">
        <v>132518.1605495</v>
      </c>
      <c r="O42" s="24">
        <v>60.5</v>
      </c>
      <c r="P42" s="22">
        <v>0.55128205128205132</v>
      </c>
      <c r="Q42" s="21">
        <v>110</v>
      </c>
      <c r="R42" s="21">
        <v>39</v>
      </c>
      <c r="S42" s="3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6">
        <v>38</v>
      </c>
      <c r="B43" s="26" t="s">
        <v>45</v>
      </c>
      <c r="C43" s="21">
        <v>2</v>
      </c>
      <c r="D43" s="21">
        <v>2</v>
      </c>
      <c r="E43" s="21">
        <v>2</v>
      </c>
      <c r="F43" s="21">
        <v>2</v>
      </c>
      <c r="G43" s="27">
        <v>2</v>
      </c>
      <c r="H43" s="28">
        <v>0</v>
      </c>
      <c r="I43" s="29">
        <v>0</v>
      </c>
      <c r="J43" s="22">
        <v>0</v>
      </c>
      <c r="K43" s="30">
        <v>45464</v>
      </c>
      <c r="L43" s="30">
        <v>92551.95</v>
      </c>
      <c r="M43" s="23">
        <v>209.68768408174361</v>
      </c>
      <c r="N43" s="23">
        <v>15860.395316</v>
      </c>
      <c r="O43" s="24">
        <v>2.0357194703501671</v>
      </c>
      <c r="P43" s="22">
        <v>-0.41176470588235292</v>
      </c>
      <c r="Q43" s="21">
        <v>4.0199999999999996</v>
      </c>
      <c r="R43" s="21">
        <v>1.94</v>
      </c>
      <c r="S43" s="32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6">
        <v>39</v>
      </c>
      <c r="B44" s="26" t="s">
        <v>92</v>
      </c>
      <c r="C44" s="21">
        <v>0.93</v>
      </c>
      <c r="D44" s="21">
        <v>0.93</v>
      </c>
      <c r="E44" s="21">
        <v>0.93</v>
      </c>
      <c r="F44" s="21">
        <v>0.93</v>
      </c>
      <c r="G44" s="27">
        <v>0.93</v>
      </c>
      <c r="H44" s="28">
        <v>0</v>
      </c>
      <c r="I44" s="29">
        <v>0</v>
      </c>
      <c r="J44" s="22">
        <v>0</v>
      </c>
      <c r="K44" s="30">
        <v>70610</v>
      </c>
      <c r="L44" s="30">
        <v>72022.2</v>
      </c>
      <c r="M44" s="23">
        <v>163.17504191399701</v>
      </c>
      <c r="N44" s="23">
        <v>1933.28065107</v>
      </c>
      <c r="O44" s="24">
        <v>1.02</v>
      </c>
      <c r="P44" s="22">
        <v>-0.23770491803278682</v>
      </c>
      <c r="Q44" s="21">
        <v>1.55</v>
      </c>
      <c r="R44" s="21">
        <v>0.93</v>
      </c>
      <c r="S44" s="32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6">
        <v>40</v>
      </c>
      <c r="B45" s="26" t="s">
        <v>59</v>
      </c>
      <c r="C45" s="21">
        <v>4</v>
      </c>
      <c r="D45" s="21">
        <v>4</v>
      </c>
      <c r="E45" s="21">
        <v>4</v>
      </c>
      <c r="F45" s="21">
        <v>4</v>
      </c>
      <c r="G45" s="27">
        <v>4</v>
      </c>
      <c r="H45" s="28">
        <v>0</v>
      </c>
      <c r="I45" s="29">
        <v>0</v>
      </c>
      <c r="J45" s="22">
        <v>0</v>
      </c>
      <c r="K45" s="30">
        <v>758699</v>
      </c>
      <c r="L45" s="30">
        <v>3036120.2</v>
      </c>
      <c r="M45" s="23">
        <v>6878.6990801576876</v>
      </c>
      <c r="N45" s="23">
        <v>107448.2742</v>
      </c>
      <c r="O45" s="24">
        <v>4.0017453561952765</v>
      </c>
      <c r="P45" s="22">
        <v>-0.19191919191919193</v>
      </c>
      <c r="Q45" s="21">
        <v>9.75</v>
      </c>
      <c r="R45" s="21">
        <v>4</v>
      </c>
      <c r="S45" s="32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6">
        <v>41</v>
      </c>
      <c r="B46" s="26" t="s">
        <v>73</v>
      </c>
      <c r="C46" s="21">
        <v>0.89</v>
      </c>
      <c r="D46" s="21">
        <v>0.89</v>
      </c>
      <c r="E46" s="21">
        <v>0.93</v>
      </c>
      <c r="F46" s="21">
        <v>0.9</v>
      </c>
      <c r="G46" s="27">
        <v>0.9</v>
      </c>
      <c r="H46" s="28">
        <v>3.3333333333333437E-2</v>
      </c>
      <c r="I46" s="29">
        <v>1.0000000000000009E-2</v>
      </c>
      <c r="J46" s="22">
        <v>1.1235955056179803E-2</v>
      </c>
      <c r="K46" s="30">
        <v>2613791</v>
      </c>
      <c r="L46" s="30">
        <v>2357003.4900000002</v>
      </c>
      <c r="M46" s="23">
        <v>5340.0776881598631</v>
      </c>
      <c r="N46" s="23">
        <v>26517.824369999998</v>
      </c>
      <c r="O46" s="24">
        <v>0.90175667832661455</v>
      </c>
      <c r="P46" s="22">
        <v>0.60714285714285698</v>
      </c>
      <c r="Q46" s="21">
        <v>1</v>
      </c>
      <c r="R46" s="21">
        <v>0.57999999999999996</v>
      </c>
      <c r="S46" s="32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6">
        <v>42</v>
      </c>
      <c r="B47" s="26" t="s">
        <v>109</v>
      </c>
      <c r="C47" s="21">
        <v>0.28000000000000003</v>
      </c>
      <c r="D47" s="21">
        <v>0.28000000000000003</v>
      </c>
      <c r="E47" s="21">
        <v>0.28000000000000003</v>
      </c>
      <c r="F47" s="21">
        <v>0.28000000000000003</v>
      </c>
      <c r="G47" s="27">
        <v>0.28000000000000003</v>
      </c>
      <c r="H47" s="28">
        <v>0</v>
      </c>
      <c r="I47" s="29">
        <v>0</v>
      </c>
      <c r="J47" s="22">
        <v>0</v>
      </c>
      <c r="K47" s="30">
        <v>1113500</v>
      </c>
      <c r="L47" s="30">
        <v>311300</v>
      </c>
      <c r="M47" s="23">
        <v>705.28796048756169</v>
      </c>
      <c r="N47" s="23">
        <v>1753.5564804800001</v>
      </c>
      <c r="O47" s="24">
        <v>0.27956892680736417</v>
      </c>
      <c r="P47" s="22">
        <v>-0.28205128205128205</v>
      </c>
      <c r="Q47" s="21">
        <v>0.45</v>
      </c>
      <c r="R47" s="21">
        <v>0.21</v>
      </c>
      <c r="S47" s="32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6">
        <v>43</v>
      </c>
      <c r="B48" s="26" t="s">
        <v>48</v>
      </c>
      <c r="C48" s="21">
        <v>21.2</v>
      </c>
      <c r="D48" s="21">
        <v>21.2</v>
      </c>
      <c r="E48" s="21">
        <v>21.2</v>
      </c>
      <c r="F48" s="21">
        <v>21.2</v>
      </c>
      <c r="G48" s="27">
        <v>21.2</v>
      </c>
      <c r="H48" s="28">
        <v>0</v>
      </c>
      <c r="I48" s="29">
        <v>0</v>
      </c>
      <c r="J48" s="22">
        <v>0</v>
      </c>
      <c r="K48" s="30">
        <v>14039</v>
      </c>
      <c r="L48" s="30">
        <v>301967.5</v>
      </c>
      <c r="M48" s="23">
        <v>684.14404821242465</v>
      </c>
      <c r="N48" s="23">
        <v>33580.799999999996</v>
      </c>
      <c r="O48" s="24">
        <v>21.509188688653037</v>
      </c>
      <c r="P48" s="22">
        <v>-5.1454138702460961E-2</v>
      </c>
      <c r="Q48" s="21">
        <v>30.5</v>
      </c>
      <c r="R48" s="21">
        <v>21.15</v>
      </c>
      <c r="S48" s="32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6">
        <v>44</v>
      </c>
      <c r="B49" s="26" t="s">
        <v>110</v>
      </c>
      <c r="C49" s="21">
        <v>0.73</v>
      </c>
      <c r="D49" s="21">
        <v>0.73</v>
      </c>
      <c r="E49" s="21">
        <v>0.73</v>
      </c>
      <c r="F49" s="21">
        <v>0.73</v>
      </c>
      <c r="G49" s="27">
        <v>0.73</v>
      </c>
      <c r="H49" s="28">
        <v>0</v>
      </c>
      <c r="I49" s="29">
        <v>0</v>
      </c>
      <c r="J49" s="22">
        <v>0</v>
      </c>
      <c r="K49" s="30">
        <v>12775</v>
      </c>
      <c r="L49" s="30">
        <v>9325.75</v>
      </c>
      <c r="M49" s="23">
        <v>21.128619330282298</v>
      </c>
      <c r="N49" s="23">
        <v>284.08053075999999</v>
      </c>
      <c r="O49" s="24">
        <v>0.73</v>
      </c>
      <c r="P49" s="22">
        <v>1.388888888888884E-2</v>
      </c>
      <c r="Q49" s="21">
        <v>0.9</v>
      </c>
      <c r="R49" s="21">
        <v>0.57999999999999996</v>
      </c>
      <c r="S49" s="32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6">
        <v>45</v>
      </c>
      <c r="B50" s="26" t="s">
        <v>64</v>
      </c>
      <c r="C50" s="21">
        <v>0.86</v>
      </c>
      <c r="D50" s="21">
        <v>0.86</v>
      </c>
      <c r="E50" s="21">
        <v>0.86</v>
      </c>
      <c r="F50" s="21">
        <v>0.86</v>
      </c>
      <c r="G50" s="27">
        <v>0.86</v>
      </c>
      <c r="H50" s="28">
        <v>0</v>
      </c>
      <c r="I50" s="29">
        <v>0</v>
      </c>
      <c r="J50" s="22">
        <v>0</v>
      </c>
      <c r="K50" s="30">
        <v>82749</v>
      </c>
      <c r="L50" s="30">
        <v>67626.69</v>
      </c>
      <c r="M50" s="23">
        <v>153.2164801304998</v>
      </c>
      <c r="N50" s="23">
        <v>6298.1527420599996</v>
      </c>
      <c r="O50" s="24">
        <v>0.81725084291048833</v>
      </c>
      <c r="P50" s="22">
        <v>-0.18095238095238098</v>
      </c>
      <c r="Q50" s="21">
        <v>1.1499999999999999</v>
      </c>
      <c r="R50" s="21">
        <v>0.83</v>
      </c>
      <c r="S50" s="32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6">
        <v>46</v>
      </c>
      <c r="B51" s="26" t="s">
        <v>93</v>
      </c>
      <c r="C51" s="21">
        <v>1.65</v>
      </c>
      <c r="D51" s="21">
        <v>1.65</v>
      </c>
      <c r="E51" s="21">
        <v>1.65</v>
      </c>
      <c r="F51" s="21">
        <v>1.65</v>
      </c>
      <c r="G51" s="27">
        <v>1.65</v>
      </c>
      <c r="H51" s="28">
        <v>0</v>
      </c>
      <c r="I51" s="29">
        <v>0</v>
      </c>
      <c r="J51" s="22">
        <v>0</v>
      </c>
      <c r="K51" s="30">
        <v>84950</v>
      </c>
      <c r="L51" s="30">
        <v>145917</v>
      </c>
      <c r="M51" s="23">
        <v>330.59268657392721</v>
      </c>
      <c r="N51" s="23">
        <v>1272.8924999999999</v>
      </c>
      <c r="O51" s="24">
        <v>1.7176809888169511</v>
      </c>
      <c r="P51" s="22">
        <v>0.41025641025641035</v>
      </c>
      <c r="Q51" s="21">
        <v>2.66</v>
      </c>
      <c r="R51" s="21">
        <v>1.17</v>
      </c>
      <c r="S51" s="32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6">
        <v>47</v>
      </c>
      <c r="B52" s="26" t="s">
        <v>97</v>
      </c>
      <c r="C52" s="21">
        <v>0.41</v>
      </c>
      <c r="D52" s="21">
        <v>0.41</v>
      </c>
      <c r="E52" s="21">
        <v>0.4</v>
      </c>
      <c r="F52" s="21">
        <v>0.4</v>
      </c>
      <c r="G52" s="27">
        <v>0.4</v>
      </c>
      <c r="H52" s="28">
        <v>0</v>
      </c>
      <c r="I52" s="29">
        <v>-9.9999999999999534E-3</v>
      </c>
      <c r="J52" s="22">
        <v>-2.4390243902438935E-2</v>
      </c>
      <c r="K52" s="30">
        <v>2004000</v>
      </c>
      <c r="L52" s="30">
        <v>801600</v>
      </c>
      <c r="M52" s="23">
        <v>1816.1221623091214</v>
      </c>
      <c r="N52" s="23">
        <v>3999.9999975999999</v>
      </c>
      <c r="O52" s="24">
        <v>0.4</v>
      </c>
      <c r="P52" s="22">
        <v>-0.21568627450980393</v>
      </c>
      <c r="Q52" s="21">
        <v>0.69</v>
      </c>
      <c r="R52" s="21">
        <v>0.36</v>
      </c>
      <c r="S52" s="3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6">
        <v>48</v>
      </c>
      <c r="B53" s="26" t="s">
        <v>74</v>
      </c>
      <c r="C53" s="21">
        <v>0.96</v>
      </c>
      <c r="D53" s="21">
        <v>0.96</v>
      </c>
      <c r="E53" s="21">
        <v>0.98</v>
      </c>
      <c r="F53" s="21">
        <v>0.98</v>
      </c>
      <c r="G53" s="27">
        <v>0.98</v>
      </c>
      <c r="H53" s="28">
        <v>0</v>
      </c>
      <c r="I53" s="29">
        <v>2.0000000000000018E-2</v>
      </c>
      <c r="J53" s="22">
        <v>2.0833333333333259E-2</v>
      </c>
      <c r="K53" s="30">
        <v>316548</v>
      </c>
      <c r="L53" s="30">
        <v>311682.99</v>
      </c>
      <c r="M53" s="23">
        <v>706.1556708505143</v>
      </c>
      <c r="N53" s="23">
        <v>2939.99942964</v>
      </c>
      <c r="O53" s="24">
        <v>0.98463105121498162</v>
      </c>
      <c r="P53" s="22">
        <v>-0.54418604651162794</v>
      </c>
      <c r="Q53" s="21">
        <v>2.15</v>
      </c>
      <c r="R53" s="21">
        <v>0.96</v>
      </c>
      <c r="S53" s="32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6">
        <v>49</v>
      </c>
      <c r="B54" s="26" t="s">
        <v>78</v>
      </c>
      <c r="C54" s="21">
        <v>1.65</v>
      </c>
      <c r="D54" s="21">
        <v>1.65</v>
      </c>
      <c r="E54" s="21">
        <v>1.65</v>
      </c>
      <c r="F54" s="21">
        <v>1.65</v>
      </c>
      <c r="G54" s="27">
        <v>1.65</v>
      </c>
      <c r="H54" s="28">
        <v>0</v>
      </c>
      <c r="I54" s="29">
        <v>0</v>
      </c>
      <c r="J54" s="22">
        <v>0</v>
      </c>
      <c r="K54" s="30">
        <v>89005</v>
      </c>
      <c r="L54" s="30">
        <v>148538.76999999999</v>
      </c>
      <c r="M54" s="23">
        <v>336.5326249490235</v>
      </c>
      <c r="N54" s="23">
        <v>59400</v>
      </c>
      <c r="O54" s="24">
        <v>1.6688811864501993</v>
      </c>
      <c r="P54" s="22">
        <v>-0.2887931034482758</v>
      </c>
      <c r="Q54" s="21">
        <v>2.6</v>
      </c>
      <c r="R54" s="21">
        <v>1.5</v>
      </c>
      <c r="S54" s="32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6">
        <v>50</v>
      </c>
      <c r="B55" s="26" t="s">
        <v>44</v>
      </c>
      <c r="C55" s="21">
        <v>3.77</v>
      </c>
      <c r="D55" s="21">
        <v>3.77</v>
      </c>
      <c r="E55" s="21">
        <v>3.77</v>
      </c>
      <c r="F55" s="21">
        <v>3.77</v>
      </c>
      <c r="G55" s="27">
        <v>3.77</v>
      </c>
      <c r="H55" s="28">
        <v>0</v>
      </c>
      <c r="I55" s="29">
        <v>0</v>
      </c>
      <c r="J55" s="22">
        <v>0</v>
      </c>
      <c r="K55" s="30">
        <v>234849</v>
      </c>
      <c r="L55" s="30">
        <v>882325.89</v>
      </c>
      <c r="M55" s="23">
        <v>1999.016471068014</v>
      </c>
      <c r="N55" s="23">
        <v>6504.1355202200002</v>
      </c>
      <c r="O55" s="24">
        <v>3.7569923227265178</v>
      </c>
      <c r="P55" s="22">
        <v>-6.2189054726368043E-2</v>
      </c>
      <c r="Q55" s="21">
        <v>5.45</v>
      </c>
      <c r="R55" s="21">
        <v>3.35</v>
      </c>
      <c r="S55" s="32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6">
        <v>51</v>
      </c>
      <c r="B56" s="26" t="s">
        <v>75</v>
      </c>
      <c r="C56" s="21">
        <v>0.27</v>
      </c>
      <c r="D56" s="21">
        <v>0.27</v>
      </c>
      <c r="E56" s="21">
        <v>0.28000000000000003</v>
      </c>
      <c r="F56" s="21">
        <v>0.28000000000000003</v>
      </c>
      <c r="G56" s="27">
        <v>0.28000000000000003</v>
      </c>
      <c r="H56" s="28">
        <v>0</v>
      </c>
      <c r="I56" s="29">
        <v>1.0000000000000009E-2</v>
      </c>
      <c r="J56" s="22">
        <v>3.7037037037036979E-2</v>
      </c>
      <c r="K56" s="30">
        <v>1260800</v>
      </c>
      <c r="L56" s="30">
        <v>353024</v>
      </c>
      <c r="M56" s="23">
        <v>799.81875028320269</v>
      </c>
      <c r="N56" s="23">
        <v>3128.3653828000001</v>
      </c>
      <c r="O56" s="24">
        <v>0.28000000000000003</v>
      </c>
      <c r="P56" s="22">
        <v>-0.15151515151515149</v>
      </c>
      <c r="Q56" s="21">
        <v>0.32</v>
      </c>
      <c r="R56" s="21">
        <v>0.24</v>
      </c>
      <c r="S56" s="32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6">
        <v>52</v>
      </c>
      <c r="B57" s="26" t="s">
        <v>111</v>
      </c>
      <c r="C57" s="21">
        <v>1.98</v>
      </c>
      <c r="D57" s="21">
        <v>1.98</v>
      </c>
      <c r="E57" s="21">
        <v>1.98</v>
      </c>
      <c r="F57" s="21">
        <v>1.98</v>
      </c>
      <c r="G57" s="27">
        <v>1.98</v>
      </c>
      <c r="H57" s="28">
        <v>0</v>
      </c>
      <c r="I57" s="29">
        <v>0</v>
      </c>
      <c r="J57" s="22">
        <v>0</v>
      </c>
      <c r="K57" s="30">
        <v>600</v>
      </c>
      <c r="L57" s="30">
        <v>1290</v>
      </c>
      <c r="M57" s="23">
        <v>2.9226516833567446</v>
      </c>
      <c r="N57" s="23">
        <v>1958.5405125</v>
      </c>
      <c r="O57" s="24">
        <v>2.15</v>
      </c>
      <c r="P57" s="22">
        <v>-5.0251256281407253E-3</v>
      </c>
      <c r="Q57" s="21">
        <v>2.2000000000000002</v>
      </c>
      <c r="R57" s="21">
        <v>1.98</v>
      </c>
      <c r="S57" s="32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6">
        <v>53</v>
      </c>
      <c r="B58" s="26" t="s">
        <v>82</v>
      </c>
      <c r="C58" s="21">
        <v>14.1</v>
      </c>
      <c r="D58" s="21">
        <v>14.1</v>
      </c>
      <c r="E58" s="21">
        <v>14.1</v>
      </c>
      <c r="F58" s="21">
        <v>14.1</v>
      </c>
      <c r="G58" s="27">
        <v>14.1</v>
      </c>
      <c r="H58" s="28">
        <v>0</v>
      </c>
      <c r="I58" s="29">
        <v>0</v>
      </c>
      <c r="J58" s="22">
        <v>0</v>
      </c>
      <c r="K58" s="30">
        <v>19087</v>
      </c>
      <c r="L58" s="30">
        <v>250771.8</v>
      </c>
      <c r="M58" s="23">
        <v>568.15397163441935</v>
      </c>
      <c r="N58" s="23">
        <v>4297.4883387</v>
      </c>
      <c r="O58" s="24">
        <v>13.138355949075287</v>
      </c>
      <c r="P58" s="22">
        <v>0.14170040485829949</v>
      </c>
      <c r="Q58" s="21">
        <v>16.399999999999999</v>
      </c>
      <c r="R58" s="21">
        <v>11.7</v>
      </c>
      <c r="S58" s="32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6">
        <v>54</v>
      </c>
      <c r="B59" s="26" t="s">
        <v>101</v>
      </c>
      <c r="C59" s="21">
        <v>3.85</v>
      </c>
      <c r="D59" s="21">
        <v>3.85</v>
      </c>
      <c r="E59" s="21">
        <v>3.85</v>
      </c>
      <c r="F59" s="21">
        <v>3.85</v>
      </c>
      <c r="G59" s="27">
        <v>3.85</v>
      </c>
      <c r="H59" s="28">
        <v>0</v>
      </c>
      <c r="I59" s="29">
        <v>0</v>
      </c>
      <c r="J59" s="22">
        <v>0</v>
      </c>
      <c r="K59" s="30">
        <v>15315</v>
      </c>
      <c r="L59" s="30">
        <v>54491.35</v>
      </c>
      <c r="M59" s="23">
        <v>123.45677194254384</v>
      </c>
      <c r="N59" s="23">
        <v>16408.463941100003</v>
      </c>
      <c r="O59" s="24">
        <v>3.5580378713679397</v>
      </c>
      <c r="P59" s="22">
        <v>18.25</v>
      </c>
      <c r="Q59" s="21">
        <v>4.62</v>
      </c>
      <c r="R59" s="21">
        <v>0.2</v>
      </c>
      <c r="S59" s="32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6">
        <v>55</v>
      </c>
      <c r="B60" s="26" t="s">
        <v>43</v>
      </c>
      <c r="C60" s="21">
        <v>5.85</v>
      </c>
      <c r="D60" s="21">
        <v>5.85</v>
      </c>
      <c r="E60" s="21">
        <v>5.65</v>
      </c>
      <c r="F60" s="21">
        <v>5.3</v>
      </c>
      <c r="G60" s="27">
        <v>5.65</v>
      </c>
      <c r="H60" s="28">
        <v>6.60377358490567E-2</v>
      </c>
      <c r="I60" s="29">
        <v>-0.19999999999999929</v>
      </c>
      <c r="J60" s="22">
        <v>-3.4188034188034067E-2</v>
      </c>
      <c r="K60" s="30">
        <v>6994703</v>
      </c>
      <c r="L60" s="30">
        <v>37716532.5</v>
      </c>
      <c r="M60" s="23">
        <v>85451.385427522764</v>
      </c>
      <c r="N60" s="23">
        <v>9176.8359375</v>
      </c>
      <c r="O60" s="24">
        <v>5.3921563932021135</v>
      </c>
      <c r="P60" s="22">
        <v>0.51069518716577544</v>
      </c>
      <c r="Q60" s="21">
        <v>9.3000000000000007</v>
      </c>
      <c r="R60" s="21">
        <v>3.6</v>
      </c>
      <c r="S60" s="32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6">
        <v>56</v>
      </c>
      <c r="B61" s="26" t="s">
        <v>25</v>
      </c>
      <c r="C61" s="21">
        <v>9.5</v>
      </c>
      <c r="D61" s="21">
        <v>9.5</v>
      </c>
      <c r="E61" s="21">
        <v>9.5</v>
      </c>
      <c r="F61" s="21">
        <v>9.5</v>
      </c>
      <c r="G61" s="27">
        <v>9.5</v>
      </c>
      <c r="H61" s="28">
        <v>0</v>
      </c>
      <c r="I61" s="29">
        <v>0</v>
      </c>
      <c r="J61" s="22">
        <v>0</v>
      </c>
      <c r="K61" s="30">
        <v>104700</v>
      </c>
      <c r="L61" s="30">
        <v>1016767.5</v>
      </c>
      <c r="M61" s="23">
        <v>2303.6102677964568</v>
      </c>
      <c r="N61" s="23">
        <v>25169.664590999997</v>
      </c>
      <c r="O61" s="24">
        <v>9.7112464183381082</v>
      </c>
      <c r="P61" s="22">
        <v>-0.28030303030303028</v>
      </c>
      <c r="Q61" s="21">
        <v>14.5</v>
      </c>
      <c r="R61" s="21">
        <v>9.5</v>
      </c>
      <c r="S61" s="32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6">
        <v>57</v>
      </c>
      <c r="B62" s="26" t="s">
        <v>26</v>
      </c>
      <c r="C62" s="21">
        <v>37.5</v>
      </c>
      <c r="D62" s="21">
        <v>37.5</v>
      </c>
      <c r="E62" s="21">
        <v>37.5</v>
      </c>
      <c r="F62" s="21">
        <v>37.5</v>
      </c>
      <c r="G62" s="27">
        <v>37.5</v>
      </c>
      <c r="H62" s="28">
        <v>0</v>
      </c>
      <c r="I62" s="29">
        <v>0</v>
      </c>
      <c r="J62" s="22">
        <v>0</v>
      </c>
      <c r="K62" s="30">
        <v>574840</v>
      </c>
      <c r="L62" s="30">
        <v>21690751.25</v>
      </c>
      <c r="M62" s="23">
        <v>49143.031514794508</v>
      </c>
      <c r="N62" s="23">
        <v>299883.82691250002</v>
      </c>
      <c r="O62" s="24">
        <v>37.733545421334632</v>
      </c>
      <c r="P62" s="22">
        <v>-0.25</v>
      </c>
      <c r="Q62" s="21">
        <v>77</v>
      </c>
      <c r="R62" s="21">
        <v>37.4</v>
      </c>
      <c r="S62" s="3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6">
        <v>58</v>
      </c>
      <c r="B63" s="26" t="s">
        <v>63</v>
      </c>
      <c r="C63" s="21">
        <v>1.4</v>
      </c>
      <c r="D63" s="21">
        <v>1.4</v>
      </c>
      <c r="E63" s="21">
        <v>1.38</v>
      </c>
      <c r="F63" s="21">
        <v>1.26</v>
      </c>
      <c r="G63" s="27">
        <v>1.38</v>
      </c>
      <c r="H63" s="28">
        <v>9.5238095238095122E-2</v>
      </c>
      <c r="I63" s="29">
        <v>-2.0000000000000018E-2</v>
      </c>
      <c r="J63" s="22">
        <v>-1.4285714285714346E-2</v>
      </c>
      <c r="K63" s="30">
        <v>1023362</v>
      </c>
      <c r="L63" s="30">
        <v>1311641.79</v>
      </c>
      <c r="M63" s="23">
        <v>2971.6837872128326</v>
      </c>
      <c r="N63" s="23">
        <v>2620.8368090399999</v>
      </c>
      <c r="O63" s="24">
        <v>1.2816987439439809</v>
      </c>
      <c r="P63" s="22">
        <v>-0.21142857142857152</v>
      </c>
      <c r="Q63" s="21">
        <v>1.98</v>
      </c>
      <c r="R63" s="21">
        <v>1.26</v>
      </c>
      <c r="S63" s="32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6">
        <v>59</v>
      </c>
      <c r="B64" s="26" t="s">
        <v>98</v>
      </c>
      <c r="C64" s="21">
        <v>3.75</v>
      </c>
      <c r="D64" s="21">
        <v>3.75</v>
      </c>
      <c r="E64" s="21">
        <v>3.75</v>
      </c>
      <c r="F64" s="21">
        <v>3.75</v>
      </c>
      <c r="G64" s="27">
        <v>3.75</v>
      </c>
      <c r="H64" s="28">
        <v>0</v>
      </c>
      <c r="I64" s="29">
        <v>0</v>
      </c>
      <c r="J64" s="22">
        <v>0</v>
      </c>
      <c r="K64" s="30">
        <v>17680</v>
      </c>
      <c r="L64" s="30">
        <v>70055</v>
      </c>
      <c r="M64" s="23">
        <v>158.71811137795098</v>
      </c>
      <c r="N64" s="23">
        <v>37623.583275000005</v>
      </c>
      <c r="O64" s="24">
        <v>3.9623868778280542</v>
      </c>
      <c r="P64" s="22">
        <v>-0.16666666666666663</v>
      </c>
      <c r="Q64" s="21">
        <v>5.65</v>
      </c>
      <c r="R64" s="21">
        <v>3.01</v>
      </c>
      <c r="S64" s="32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6">
        <v>60</v>
      </c>
      <c r="B65" s="26" t="s">
        <v>27</v>
      </c>
      <c r="C65" s="21">
        <v>1215</v>
      </c>
      <c r="D65" s="21">
        <v>1215</v>
      </c>
      <c r="E65" s="21">
        <v>1215</v>
      </c>
      <c r="F65" s="21">
        <v>1215</v>
      </c>
      <c r="G65" s="27">
        <v>1215</v>
      </c>
      <c r="H65" s="28">
        <v>0</v>
      </c>
      <c r="I65" s="29">
        <v>0</v>
      </c>
      <c r="J65" s="22">
        <v>0</v>
      </c>
      <c r="K65" s="30">
        <v>7656</v>
      </c>
      <c r="L65" s="30">
        <v>8371836</v>
      </c>
      <c r="M65" s="23">
        <v>18967.411300919841</v>
      </c>
      <c r="N65" s="23">
        <v>963077.34617999999</v>
      </c>
      <c r="O65" s="24">
        <v>1093.5</v>
      </c>
      <c r="P65" s="22">
        <v>-0.21940250562158692</v>
      </c>
      <c r="Q65" s="21">
        <v>1556.5</v>
      </c>
      <c r="R65" s="21">
        <v>1215</v>
      </c>
      <c r="S65" s="32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6">
        <v>61</v>
      </c>
      <c r="B66" s="26" t="s">
        <v>112</v>
      </c>
      <c r="C66" s="21">
        <v>23.3</v>
      </c>
      <c r="D66" s="21">
        <v>23.3</v>
      </c>
      <c r="E66" s="21">
        <v>23.1</v>
      </c>
      <c r="F66" s="21">
        <v>22</v>
      </c>
      <c r="G66" s="27">
        <v>23</v>
      </c>
      <c r="H66" s="28">
        <v>5.0000000000000044E-2</v>
      </c>
      <c r="I66" s="29">
        <v>-0.30000000000000071</v>
      </c>
      <c r="J66" s="22">
        <v>-1.2875536480686733E-2</v>
      </c>
      <c r="K66" s="30">
        <v>3498853</v>
      </c>
      <c r="L66" s="30">
        <v>79763542.950000003</v>
      </c>
      <c r="M66" s="23">
        <v>180713.99463047716</v>
      </c>
      <c r="N66" s="23">
        <v>45174.666114</v>
      </c>
      <c r="O66" s="24">
        <v>22.797054620471339</v>
      </c>
      <c r="P66" s="22">
        <v>0.15577889447236193</v>
      </c>
      <c r="Q66" s="21">
        <v>26.5</v>
      </c>
      <c r="R66" s="21">
        <v>17</v>
      </c>
      <c r="S66" s="32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6">
        <v>62</v>
      </c>
      <c r="B67" s="26" t="s">
        <v>81</v>
      </c>
      <c r="C67" s="21">
        <v>6.15</v>
      </c>
      <c r="D67" s="21">
        <v>6.15</v>
      </c>
      <c r="E67" s="21">
        <v>6.15</v>
      </c>
      <c r="F67" s="21">
        <v>6.15</v>
      </c>
      <c r="G67" s="27">
        <v>6.15</v>
      </c>
      <c r="H67" s="28">
        <v>0</v>
      </c>
      <c r="I67" s="29">
        <v>0</v>
      </c>
      <c r="J67" s="22">
        <v>0</v>
      </c>
      <c r="K67" s="30">
        <v>10072</v>
      </c>
      <c r="L67" s="30">
        <v>67368.600000000006</v>
      </c>
      <c r="M67" s="23">
        <v>152.63174588789707</v>
      </c>
      <c r="N67" s="23">
        <v>1095.93</v>
      </c>
      <c r="O67" s="24">
        <v>6.6887013502779986</v>
      </c>
      <c r="P67" s="22">
        <v>-0.23124999999999996</v>
      </c>
      <c r="Q67" s="21">
        <v>12</v>
      </c>
      <c r="R67" s="21">
        <v>6.15</v>
      </c>
      <c r="S67" s="32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6">
        <v>63</v>
      </c>
      <c r="B68" s="26" t="s">
        <v>113</v>
      </c>
      <c r="C68" s="21">
        <v>62.5</v>
      </c>
      <c r="D68" s="21">
        <v>62.5</v>
      </c>
      <c r="E68" s="21">
        <v>62.5</v>
      </c>
      <c r="F68" s="21">
        <v>62.5</v>
      </c>
      <c r="G68" s="27">
        <v>62.5</v>
      </c>
      <c r="H68" s="28">
        <v>0</v>
      </c>
      <c r="I68" s="29">
        <v>0</v>
      </c>
      <c r="J68" s="22">
        <v>0</v>
      </c>
      <c r="K68" s="30">
        <v>9</v>
      </c>
      <c r="L68" s="30">
        <v>558</v>
      </c>
      <c r="M68" s="23">
        <v>1.2642167746612896</v>
      </c>
      <c r="N68" s="23">
        <v>100754.1375</v>
      </c>
      <c r="O68" s="24">
        <v>62</v>
      </c>
      <c r="P68" s="22">
        <v>0</v>
      </c>
      <c r="Q68" s="21">
        <v>62.5</v>
      </c>
      <c r="R68" s="21">
        <v>62.5</v>
      </c>
      <c r="S68" s="32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6">
        <v>64</v>
      </c>
      <c r="B69" s="26" t="s">
        <v>84</v>
      </c>
      <c r="C69" s="21">
        <v>1.5</v>
      </c>
      <c r="D69" s="21">
        <v>1.5</v>
      </c>
      <c r="E69" s="21">
        <v>1.5</v>
      </c>
      <c r="F69" s="21">
        <v>1.5</v>
      </c>
      <c r="G69" s="27">
        <v>1.5</v>
      </c>
      <c r="H69" s="28">
        <v>0</v>
      </c>
      <c r="I69" s="29">
        <v>0</v>
      </c>
      <c r="J69" s="22">
        <v>0</v>
      </c>
      <c r="K69" s="30">
        <v>313131</v>
      </c>
      <c r="L69" s="30">
        <v>472799.1</v>
      </c>
      <c r="M69" s="23">
        <v>1071.1837872128324</v>
      </c>
      <c r="N69" s="23">
        <v>3429.9566489999997</v>
      </c>
      <c r="O69" s="24">
        <v>1.5099083131341196</v>
      </c>
      <c r="P69" s="22">
        <v>-0.11764705882352944</v>
      </c>
      <c r="Q69" s="21">
        <v>2.57</v>
      </c>
      <c r="R69" s="21">
        <v>1.5</v>
      </c>
      <c r="S69" s="32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6">
        <v>65</v>
      </c>
      <c r="B70" s="26" t="s">
        <v>114</v>
      </c>
      <c r="C70" s="21">
        <v>0.2</v>
      </c>
      <c r="D70" s="21">
        <v>0.2</v>
      </c>
      <c r="E70" s="21">
        <v>0.2</v>
      </c>
      <c r="F70" s="21">
        <v>0.2</v>
      </c>
      <c r="G70" s="27">
        <v>0.2</v>
      </c>
      <c r="H70" s="28">
        <v>0</v>
      </c>
      <c r="I70" s="29">
        <v>0</v>
      </c>
      <c r="J70" s="22">
        <v>0</v>
      </c>
      <c r="K70" s="30">
        <v>9000</v>
      </c>
      <c r="L70" s="30">
        <v>1980</v>
      </c>
      <c r="M70" s="23">
        <v>4.4859304907336082</v>
      </c>
      <c r="N70" s="23">
        <v>1126.308</v>
      </c>
      <c r="O70" s="24">
        <v>0.22</v>
      </c>
      <c r="P70" s="22">
        <v>0</v>
      </c>
      <c r="Q70" s="21">
        <v>0.2</v>
      </c>
      <c r="R70" s="21">
        <v>0.2</v>
      </c>
      <c r="S70" s="32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6">
        <v>66</v>
      </c>
      <c r="B71" s="26" t="s">
        <v>57</v>
      </c>
      <c r="C71" s="21">
        <v>3.82</v>
      </c>
      <c r="D71" s="21">
        <v>3.82</v>
      </c>
      <c r="E71" s="21">
        <v>3.6</v>
      </c>
      <c r="F71" s="21">
        <v>3.53</v>
      </c>
      <c r="G71" s="27">
        <v>3.6</v>
      </c>
      <c r="H71" s="28">
        <v>1.9830028328611915E-2</v>
      </c>
      <c r="I71" s="29">
        <v>-0.21999999999999975</v>
      </c>
      <c r="J71" s="22">
        <v>-5.7591623036649109E-2</v>
      </c>
      <c r="K71" s="30">
        <v>3636264</v>
      </c>
      <c r="L71" s="30">
        <v>12984105.6</v>
      </c>
      <c r="M71" s="23">
        <v>29417.068285830803</v>
      </c>
      <c r="N71" s="23">
        <v>44753.084928000004</v>
      </c>
      <c r="O71" s="24">
        <v>3.5707268779164547</v>
      </c>
      <c r="P71" s="22">
        <v>-0.18552036199095023</v>
      </c>
      <c r="Q71" s="21">
        <v>6.44</v>
      </c>
      <c r="R71" s="21">
        <v>3.6</v>
      </c>
      <c r="S71" s="32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6">
        <v>67</v>
      </c>
      <c r="B72" s="26" t="s">
        <v>46</v>
      </c>
      <c r="C72" s="21">
        <v>167.5</v>
      </c>
      <c r="D72" s="21">
        <v>167.5</v>
      </c>
      <c r="E72" s="21">
        <v>167.5</v>
      </c>
      <c r="F72" s="21">
        <v>167.5</v>
      </c>
      <c r="G72" s="27">
        <v>167.5</v>
      </c>
      <c r="H72" s="28">
        <v>0</v>
      </c>
      <c r="I72" s="29">
        <v>0</v>
      </c>
      <c r="J72" s="22">
        <v>0</v>
      </c>
      <c r="K72" s="30">
        <v>37641</v>
      </c>
      <c r="L72" s="30">
        <v>5682547.7999999998</v>
      </c>
      <c r="M72" s="23">
        <v>12874.502242965245</v>
      </c>
      <c r="N72" s="23">
        <v>159779.92499999999</v>
      </c>
      <c r="O72" s="24">
        <v>150.96697218458596</v>
      </c>
      <c r="P72" s="22">
        <v>0.17957746478873249</v>
      </c>
      <c r="Q72" s="21">
        <v>216.9</v>
      </c>
      <c r="R72" s="21">
        <v>127.8</v>
      </c>
      <c r="S72" s="3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6">
        <v>68</v>
      </c>
      <c r="B73" s="26" t="s">
        <v>71</v>
      </c>
      <c r="C73" s="21">
        <v>120.5</v>
      </c>
      <c r="D73" s="21">
        <v>120.5</v>
      </c>
      <c r="E73" s="21">
        <v>120.5</v>
      </c>
      <c r="F73" s="21">
        <v>120.5</v>
      </c>
      <c r="G73" s="27">
        <v>120.5</v>
      </c>
      <c r="H73" s="28">
        <v>0</v>
      </c>
      <c r="I73" s="29">
        <v>0</v>
      </c>
      <c r="J73" s="22">
        <v>0</v>
      </c>
      <c r="K73" s="30">
        <v>61195</v>
      </c>
      <c r="L73" s="30">
        <v>6878719.5999999996</v>
      </c>
      <c r="M73" s="23">
        <v>15584.574742851964</v>
      </c>
      <c r="N73" s="23">
        <v>120500</v>
      </c>
      <c r="O73" s="24">
        <v>112.40656262766565</v>
      </c>
      <c r="P73" s="22">
        <v>0.37243735763097963</v>
      </c>
      <c r="Q73" s="21">
        <v>200</v>
      </c>
      <c r="R73" s="21">
        <v>87.8</v>
      </c>
      <c r="S73" s="32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6">
        <v>69</v>
      </c>
      <c r="B74" s="26" t="s">
        <v>115</v>
      </c>
      <c r="C74" s="21">
        <v>0.37</v>
      </c>
      <c r="D74" s="21">
        <v>0.37</v>
      </c>
      <c r="E74" s="21">
        <v>0.37</v>
      </c>
      <c r="F74" s="21">
        <v>0.37</v>
      </c>
      <c r="G74" s="27">
        <v>0.37</v>
      </c>
      <c r="H74" s="28">
        <v>0</v>
      </c>
      <c r="I74" s="29">
        <v>0</v>
      </c>
      <c r="J74" s="22">
        <v>0</v>
      </c>
      <c r="K74" s="30">
        <v>20250</v>
      </c>
      <c r="L74" s="30">
        <v>7897.5</v>
      </c>
      <c r="M74" s="23">
        <v>17.892745480085189</v>
      </c>
      <c r="N74" s="23">
        <v>2353.6427801099999</v>
      </c>
      <c r="O74" s="24">
        <v>0.39</v>
      </c>
      <c r="P74" s="22">
        <v>-0.27450980392156865</v>
      </c>
      <c r="Q74" s="21">
        <v>0.52</v>
      </c>
      <c r="R74" s="21">
        <v>0.36</v>
      </c>
      <c r="S74" s="32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6">
        <v>70</v>
      </c>
      <c r="B75" s="26" t="s">
        <v>28</v>
      </c>
      <c r="C75" s="21">
        <v>8.6</v>
      </c>
      <c r="D75" s="21">
        <v>8.6</v>
      </c>
      <c r="E75" s="21">
        <v>8.6</v>
      </c>
      <c r="F75" s="21">
        <v>8.6</v>
      </c>
      <c r="G75" s="27">
        <v>8.6</v>
      </c>
      <c r="H75" s="28">
        <v>0</v>
      </c>
      <c r="I75" s="29">
        <v>0</v>
      </c>
      <c r="J75" s="22">
        <v>0</v>
      </c>
      <c r="K75" s="30">
        <v>201511</v>
      </c>
      <c r="L75" s="30">
        <v>1856030.6</v>
      </c>
      <c r="M75" s="23">
        <v>4205.0627577144414</v>
      </c>
      <c r="N75" s="23">
        <v>34146.102587000001</v>
      </c>
      <c r="O75" s="24">
        <v>9.2105671650679124</v>
      </c>
      <c r="P75" s="22">
        <v>0.4098360655737705</v>
      </c>
      <c r="Q75" s="21">
        <v>13.55</v>
      </c>
      <c r="R75" s="21">
        <v>6.1</v>
      </c>
      <c r="S75" s="32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6">
        <v>71</v>
      </c>
      <c r="B76" s="26" t="s">
        <v>70</v>
      </c>
      <c r="C76" s="21">
        <v>2.37</v>
      </c>
      <c r="D76" s="21">
        <v>2.37</v>
      </c>
      <c r="E76" s="21">
        <v>2.37</v>
      </c>
      <c r="F76" s="21">
        <v>2.37</v>
      </c>
      <c r="G76" s="27">
        <v>2.37</v>
      </c>
      <c r="H76" s="28">
        <v>0</v>
      </c>
      <c r="I76" s="29">
        <v>0</v>
      </c>
      <c r="J76" s="22">
        <v>0</v>
      </c>
      <c r="K76" s="30">
        <v>13777</v>
      </c>
      <c r="L76" s="30">
        <v>30033.86</v>
      </c>
      <c r="M76" s="23">
        <v>68.045357741628536</v>
      </c>
      <c r="N76" s="23">
        <v>2195.4543608700001</v>
      </c>
      <c r="O76" s="24">
        <v>2.1800000000000002</v>
      </c>
      <c r="P76" s="22">
        <v>-0.31304347826086953</v>
      </c>
      <c r="Q76" s="21">
        <v>3.68</v>
      </c>
      <c r="R76" s="21">
        <v>2.12</v>
      </c>
      <c r="S76" s="32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6">
        <v>72</v>
      </c>
      <c r="B77" s="26" t="s">
        <v>94</v>
      </c>
      <c r="C77" s="21">
        <v>0.25</v>
      </c>
      <c r="D77" s="21">
        <v>0.25</v>
      </c>
      <c r="E77" s="21">
        <v>0.25</v>
      </c>
      <c r="F77" s="21">
        <v>0.25</v>
      </c>
      <c r="G77" s="27">
        <v>0.25</v>
      </c>
      <c r="H77" s="28">
        <v>0</v>
      </c>
      <c r="I77" s="29">
        <v>0</v>
      </c>
      <c r="J77" s="22">
        <v>0</v>
      </c>
      <c r="K77" s="30">
        <v>108475</v>
      </c>
      <c r="L77" s="30">
        <v>27243.5</v>
      </c>
      <c r="M77" s="23">
        <v>61.723458244596493</v>
      </c>
      <c r="N77" s="23">
        <v>1667.1875</v>
      </c>
      <c r="O77" s="24">
        <v>0.25115003457017748</v>
      </c>
      <c r="P77" s="22">
        <v>-0.50980392156862742</v>
      </c>
      <c r="Q77" s="21">
        <v>0.49</v>
      </c>
      <c r="R77" s="21">
        <v>0.23</v>
      </c>
      <c r="S77" s="32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6">
        <v>73</v>
      </c>
      <c r="B78" s="26" t="s">
        <v>89</v>
      </c>
      <c r="C78" s="21">
        <v>0.73</v>
      </c>
      <c r="D78" s="21">
        <v>0.73</v>
      </c>
      <c r="E78" s="21">
        <v>0.78</v>
      </c>
      <c r="F78" s="21">
        <v>0.73</v>
      </c>
      <c r="G78" s="27">
        <v>0.78</v>
      </c>
      <c r="H78" s="28">
        <v>6.8493150684931559E-2</v>
      </c>
      <c r="I78" s="29">
        <v>5.0000000000000044E-2</v>
      </c>
      <c r="J78" s="22">
        <v>6.8493150684931559E-2</v>
      </c>
      <c r="K78" s="30">
        <v>800195</v>
      </c>
      <c r="L78" s="30">
        <v>604458.68000000005</v>
      </c>
      <c r="M78" s="23">
        <v>1369.4745570710047</v>
      </c>
      <c r="N78" s="23">
        <v>4013.3886577200005</v>
      </c>
      <c r="O78" s="24">
        <v>0.75538922387668017</v>
      </c>
      <c r="P78" s="22">
        <v>-0.11363636363636365</v>
      </c>
      <c r="Q78" s="21">
        <v>1.65</v>
      </c>
      <c r="R78" s="21">
        <v>0.72</v>
      </c>
      <c r="S78" s="32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6">
        <v>74</v>
      </c>
      <c r="B79" s="26" t="s">
        <v>116</v>
      </c>
      <c r="C79" s="21">
        <v>0.3</v>
      </c>
      <c r="D79" s="21">
        <v>0.3</v>
      </c>
      <c r="E79" s="21">
        <v>0.3</v>
      </c>
      <c r="F79" s="21">
        <v>0.3</v>
      </c>
      <c r="G79" s="27">
        <v>0.3</v>
      </c>
      <c r="H79" s="28">
        <v>0</v>
      </c>
      <c r="I79" s="29">
        <v>0</v>
      </c>
      <c r="J79" s="22">
        <v>0</v>
      </c>
      <c r="K79" s="30">
        <v>97960</v>
      </c>
      <c r="L79" s="30">
        <v>31338</v>
      </c>
      <c r="M79" s="23">
        <v>71.000045312429194</v>
      </c>
      <c r="N79" s="23">
        <v>352.90706399999999</v>
      </c>
      <c r="O79" s="24">
        <v>0.31990608411596572</v>
      </c>
      <c r="P79" s="22">
        <v>0.49999999999999978</v>
      </c>
      <c r="Q79" s="21">
        <v>0.94</v>
      </c>
      <c r="R79" s="21">
        <v>0.2</v>
      </c>
      <c r="S79" s="32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6">
        <v>75</v>
      </c>
      <c r="B80" s="26" t="s">
        <v>117</v>
      </c>
      <c r="C80" s="21">
        <v>1.43</v>
      </c>
      <c r="D80" s="21">
        <v>1.43</v>
      </c>
      <c r="E80" s="21">
        <v>1.29</v>
      </c>
      <c r="F80" s="21">
        <v>1.29</v>
      </c>
      <c r="G80" s="27">
        <v>1.29</v>
      </c>
      <c r="H80" s="28">
        <v>0</v>
      </c>
      <c r="I80" s="29">
        <v>-0.1399999999999999</v>
      </c>
      <c r="J80" s="22">
        <v>-9.7902097902097807E-2</v>
      </c>
      <c r="K80" s="30">
        <v>170000</v>
      </c>
      <c r="L80" s="30">
        <v>222100</v>
      </c>
      <c r="M80" s="23">
        <v>503.19452625855274</v>
      </c>
      <c r="N80" s="23">
        <v>838.27510784999993</v>
      </c>
      <c r="O80" s="24">
        <v>1.3064705882352941</v>
      </c>
      <c r="P80" s="22">
        <v>0.24038461538461542</v>
      </c>
      <c r="Q80" s="21">
        <v>2.83</v>
      </c>
      <c r="R80" s="21">
        <v>1.04</v>
      </c>
      <c r="S80" s="32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6">
        <v>76</v>
      </c>
      <c r="B81" s="26" t="s">
        <v>118</v>
      </c>
      <c r="C81" s="21">
        <v>0.24</v>
      </c>
      <c r="D81" s="21">
        <v>0.24</v>
      </c>
      <c r="E81" s="21">
        <v>0.26</v>
      </c>
      <c r="F81" s="21">
        <v>0.26</v>
      </c>
      <c r="G81" s="27">
        <v>0.26</v>
      </c>
      <c r="H81" s="28">
        <v>0</v>
      </c>
      <c r="I81" s="29">
        <v>2.0000000000000018E-2</v>
      </c>
      <c r="J81" s="22">
        <v>8.3333333333333481E-2</v>
      </c>
      <c r="K81" s="30">
        <v>150000</v>
      </c>
      <c r="L81" s="30">
        <v>39000</v>
      </c>
      <c r="M81" s="23">
        <v>88.359236938692291</v>
      </c>
      <c r="N81" s="23">
        <v>2954.7611626000003</v>
      </c>
      <c r="O81" s="24">
        <v>0.26</v>
      </c>
      <c r="P81" s="22">
        <v>-0.1333333333333333</v>
      </c>
      <c r="Q81" s="21">
        <v>0.28999999999999998</v>
      </c>
      <c r="R81" s="21">
        <v>0.23</v>
      </c>
      <c r="S81" s="32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6">
        <v>77</v>
      </c>
      <c r="B82" s="26" t="s">
        <v>29</v>
      </c>
      <c r="C82" s="21">
        <v>27.5</v>
      </c>
      <c r="D82" s="21">
        <v>27.5</v>
      </c>
      <c r="E82" s="21">
        <v>30</v>
      </c>
      <c r="F82" s="21">
        <v>30</v>
      </c>
      <c r="G82" s="27">
        <v>30</v>
      </c>
      <c r="H82" s="28">
        <v>0</v>
      </c>
      <c r="I82" s="29">
        <v>2.5</v>
      </c>
      <c r="J82" s="22">
        <v>9.0909090909090828E-2</v>
      </c>
      <c r="K82" s="30">
        <v>996055</v>
      </c>
      <c r="L82" s="30">
        <v>29895180.149999999</v>
      </c>
      <c r="M82" s="23">
        <v>67731.161697403601</v>
      </c>
      <c r="N82" s="23">
        <v>333179.92709999997</v>
      </c>
      <c r="O82" s="24">
        <v>30.013583737845799</v>
      </c>
      <c r="P82" s="22">
        <v>-0.16666666666666663</v>
      </c>
      <c r="Q82" s="21">
        <v>38</v>
      </c>
      <c r="R82" s="21">
        <v>27.5</v>
      </c>
      <c r="S82" s="3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6">
        <v>78</v>
      </c>
      <c r="B83" s="26" t="s">
        <v>37</v>
      </c>
      <c r="C83" s="21">
        <v>1.44</v>
      </c>
      <c r="D83" s="21">
        <v>1.44</v>
      </c>
      <c r="E83" s="21">
        <v>1.42</v>
      </c>
      <c r="F83" s="21">
        <v>1.4</v>
      </c>
      <c r="G83" s="27">
        <v>1.4</v>
      </c>
      <c r="H83" s="28">
        <v>1.4285714285714235E-2</v>
      </c>
      <c r="I83" s="29">
        <v>-4.0000000000000036E-2</v>
      </c>
      <c r="J83" s="22">
        <v>-2.777777777777779E-2</v>
      </c>
      <c r="K83" s="30">
        <v>7415261</v>
      </c>
      <c r="L83" s="30">
        <v>10431969.18</v>
      </c>
      <c r="M83" s="23">
        <v>23634.893243916806</v>
      </c>
      <c r="N83" s="23">
        <v>40306.585381999997</v>
      </c>
      <c r="O83" s="24">
        <v>1.4068242749648325</v>
      </c>
      <c r="P83" s="22">
        <v>-7.2847682119205337E-2</v>
      </c>
      <c r="Q83" s="21">
        <v>1.73</v>
      </c>
      <c r="R83" s="21">
        <v>1.37</v>
      </c>
      <c r="S83" s="32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6">
        <v>79</v>
      </c>
      <c r="B84" s="26" t="s">
        <v>119</v>
      </c>
      <c r="C84" s="21">
        <v>0.28999999999999998</v>
      </c>
      <c r="D84" s="21">
        <v>0.28999999999999998</v>
      </c>
      <c r="E84" s="21">
        <v>0.28999999999999998</v>
      </c>
      <c r="F84" s="21">
        <v>0.28999999999999998</v>
      </c>
      <c r="G84" s="27">
        <v>0.28999999999999998</v>
      </c>
      <c r="H84" s="28">
        <v>0</v>
      </c>
      <c r="I84" s="29">
        <v>0</v>
      </c>
      <c r="J84" s="22">
        <v>0</v>
      </c>
      <c r="K84" s="30">
        <v>8000</v>
      </c>
      <c r="L84" s="30">
        <v>2160</v>
      </c>
      <c r="M84" s="23">
        <v>4.893742353527573</v>
      </c>
      <c r="N84" s="23">
        <v>812</v>
      </c>
      <c r="O84" s="24">
        <v>0.27</v>
      </c>
      <c r="P84" s="22">
        <v>-0.35555555555555562</v>
      </c>
      <c r="Q84" s="21">
        <v>0.42</v>
      </c>
      <c r="R84" s="21">
        <v>0.28999999999999998</v>
      </c>
      <c r="S84" s="32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6">
        <v>80</v>
      </c>
      <c r="B85" s="26" t="s">
        <v>120</v>
      </c>
      <c r="C85" s="21">
        <v>0.2</v>
      </c>
      <c r="D85" s="21">
        <v>0.2</v>
      </c>
      <c r="E85" s="21">
        <v>0.2</v>
      </c>
      <c r="F85" s="21">
        <v>0.2</v>
      </c>
      <c r="G85" s="27">
        <v>0.2</v>
      </c>
      <c r="H85" s="28">
        <v>0</v>
      </c>
      <c r="I85" s="29">
        <v>0</v>
      </c>
      <c r="J85" s="22">
        <v>0</v>
      </c>
      <c r="K85" s="30">
        <v>4000</v>
      </c>
      <c r="L85" s="30">
        <v>800</v>
      </c>
      <c r="M85" s="23">
        <v>1.8124971679731749</v>
      </c>
      <c r="N85" s="23">
        <v>642.32558140000003</v>
      </c>
      <c r="O85" s="24">
        <v>0.2</v>
      </c>
      <c r="P85" s="22">
        <v>0</v>
      </c>
      <c r="Q85" s="21">
        <v>0.2</v>
      </c>
      <c r="R85" s="21">
        <v>0.2</v>
      </c>
      <c r="S85" s="32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6">
        <v>81</v>
      </c>
      <c r="B86" s="26" t="s">
        <v>121</v>
      </c>
      <c r="C86" s="21">
        <v>0.36</v>
      </c>
      <c r="D86" s="21">
        <v>0.36</v>
      </c>
      <c r="E86" s="21">
        <v>0.36</v>
      </c>
      <c r="F86" s="21">
        <v>0.36</v>
      </c>
      <c r="G86" s="27">
        <v>0.36</v>
      </c>
      <c r="H86" s="28">
        <v>0</v>
      </c>
      <c r="I86" s="29">
        <v>0</v>
      </c>
      <c r="J86" s="22">
        <v>0</v>
      </c>
      <c r="K86" s="30">
        <v>1572</v>
      </c>
      <c r="L86" s="30">
        <v>518.76</v>
      </c>
      <c r="M86" s="23">
        <v>1.1753137885722054</v>
      </c>
      <c r="N86" s="23">
        <v>79.2</v>
      </c>
      <c r="O86" s="24">
        <v>0.33</v>
      </c>
      <c r="P86" s="22">
        <v>2.8571428571428692E-2</v>
      </c>
      <c r="Q86" s="21">
        <v>0.38</v>
      </c>
      <c r="R86" s="21">
        <v>0.35</v>
      </c>
      <c r="S86" s="32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6">
        <v>82</v>
      </c>
      <c r="B87" s="26" t="s">
        <v>38</v>
      </c>
      <c r="C87" s="21">
        <v>197</v>
      </c>
      <c r="D87" s="21">
        <v>197</v>
      </c>
      <c r="E87" s="21">
        <v>197</v>
      </c>
      <c r="F87" s="21">
        <v>197</v>
      </c>
      <c r="G87" s="27">
        <v>197</v>
      </c>
      <c r="H87" s="28">
        <v>0</v>
      </c>
      <c r="I87" s="29">
        <v>0</v>
      </c>
      <c r="J87" s="22">
        <v>0</v>
      </c>
      <c r="K87" s="30">
        <v>47834</v>
      </c>
      <c r="L87" s="30">
        <v>9222826.6999999993</v>
      </c>
      <c r="M87" s="23">
        <v>20895.43409307173</v>
      </c>
      <c r="N87" s="23">
        <v>66885.801888999995</v>
      </c>
      <c r="O87" s="24">
        <v>192.80902078019818</v>
      </c>
      <c r="P87" s="22">
        <v>-0.11221270842721953</v>
      </c>
      <c r="Q87" s="21">
        <v>264.89999999999998</v>
      </c>
      <c r="R87" s="21">
        <v>197</v>
      </c>
      <c r="S87" s="32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6">
        <v>83</v>
      </c>
      <c r="B88" s="26" t="s">
        <v>122</v>
      </c>
      <c r="C88" s="21">
        <v>2.84</v>
      </c>
      <c r="D88" s="21">
        <v>2.84</v>
      </c>
      <c r="E88" s="21">
        <v>2.84</v>
      </c>
      <c r="F88" s="21">
        <v>2.84</v>
      </c>
      <c r="G88" s="27">
        <v>2.84</v>
      </c>
      <c r="H88" s="28">
        <v>0</v>
      </c>
      <c r="I88" s="29">
        <v>0</v>
      </c>
      <c r="J88" s="22">
        <v>0</v>
      </c>
      <c r="K88" s="30">
        <v>100</v>
      </c>
      <c r="L88" s="30">
        <v>256</v>
      </c>
      <c r="M88" s="23">
        <v>0.57999909375141601</v>
      </c>
      <c r="N88" s="23">
        <v>6379.8824204800003</v>
      </c>
      <c r="O88" s="24">
        <v>2.56</v>
      </c>
      <c r="P88" s="22">
        <v>0</v>
      </c>
      <c r="Q88" s="21">
        <v>2.84</v>
      </c>
      <c r="R88" s="21">
        <v>2.84</v>
      </c>
      <c r="S88" s="32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6">
        <v>84</v>
      </c>
      <c r="B89" s="26" t="s">
        <v>123</v>
      </c>
      <c r="C89" s="21">
        <v>6.25</v>
      </c>
      <c r="D89" s="21">
        <v>6.25</v>
      </c>
      <c r="E89" s="21">
        <v>6.25</v>
      </c>
      <c r="F89" s="21">
        <v>6.25</v>
      </c>
      <c r="G89" s="27">
        <v>6.25</v>
      </c>
      <c r="H89" s="28">
        <v>0</v>
      </c>
      <c r="I89" s="29">
        <v>0</v>
      </c>
      <c r="J89" s="22">
        <v>0</v>
      </c>
      <c r="K89" s="30">
        <v>2370</v>
      </c>
      <c r="L89" s="30">
        <v>13438.71</v>
      </c>
      <c r="M89" s="23">
        <v>30.447029770265981</v>
      </c>
      <c r="N89" s="23">
        <v>64015.8</v>
      </c>
      <c r="O89" s="24">
        <v>5.6703417721518985</v>
      </c>
      <c r="P89" s="22">
        <v>0.16171003717472132</v>
      </c>
      <c r="Q89" s="21">
        <v>6.25</v>
      </c>
      <c r="R89" s="21">
        <v>4.05</v>
      </c>
      <c r="S89" s="32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6">
        <v>84</v>
      </c>
      <c r="B90" s="26" t="s">
        <v>30</v>
      </c>
      <c r="C90" s="21">
        <v>1.1000000000000001</v>
      </c>
      <c r="D90" s="21">
        <v>1.1000000000000001</v>
      </c>
      <c r="E90" s="21">
        <v>1.1000000000000001</v>
      </c>
      <c r="F90" s="21">
        <v>1.07</v>
      </c>
      <c r="G90" s="27">
        <v>1.1000000000000001</v>
      </c>
      <c r="H90" s="28">
        <v>2.8037383177570208E-2</v>
      </c>
      <c r="I90" s="29">
        <v>0</v>
      </c>
      <c r="J90" s="22">
        <v>0</v>
      </c>
      <c r="K90" s="30">
        <v>10654607</v>
      </c>
      <c r="L90" s="30">
        <v>11582910.59</v>
      </c>
      <c r="M90" s="23">
        <v>26242.490801576874</v>
      </c>
      <c r="N90" s="23">
        <v>44712.789319000003</v>
      </c>
      <c r="O90" s="24">
        <v>1.0871269667665828</v>
      </c>
      <c r="P90" s="22">
        <v>0.14583333333333348</v>
      </c>
      <c r="Q90" s="21">
        <v>1.42</v>
      </c>
      <c r="R90" s="21">
        <v>0.97</v>
      </c>
      <c r="S90" s="32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6">
        <v>84</v>
      </c>
      <c r="B91" s="26" t="s">
        <v>95</v>
      </c>
      <c r="C91" s="21">
        <v>0.81</v>
      </c>
      <c r="D91" s="21">
        <v>0.81</v>
      </c>
      <c r="E91" s="21">
        <v>0.81</v>
      </c>
      <c r="F91" s="21">
        <v>0.81</v>
      </c>
      <c r="G91" s="27">
        <v>0.81</v>
      </c>
      <c r="H91" s="28">
        <v>0</v>
      </c>
      <c r="I91" s="29">
        <v>0</v>
      </c>
      <c r="J91" s="22">
        <v>0</v>
      </c>
      <c r="K91" s="30">
        <v>3629</v>
      </c>
      <c r="L91" s="30">
        <v>2939.49</v>
      </c>
      <c r="M91" s="23">
        <v>6.6597716253568349</v>
      </c>
      <c r="N91" s="23">
        <v>400.91274000000004</v>
      </c>
      <c r="O91" s="24">
        <v>0.80999999999999994</v>
      </c>
      <c r="P91" s="22">
        <v>-0.15624999999999989</v>
      </c>
      <c r="Q91" s="21">
        <v>0.96</v>
      </c>
      <c r="R91" s="21">
        <v>0.81</v>
      </c>
      <c r="S91" s="32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6">
        <v>84</v>
      </c>
      <c r="B92" s="26" t="s">
        <v>31</v>
      </c>
      <c r="C92" s="21">
        <v>9</v>
      </c>
      <c r="D92" s="21">
        <v>9</v>
      </c>
      <c r="E92" s="21">
        <v>8.8000000000000007</v>
      </c>
      <c r="F92" s="21">
        <v>8.8000000000000007</v>
      </c>
      <c r="G92" s="27">
        <v>8.8000000000000007</v>
      </c>
      <c r="H92" s="28">
        <v>0</v>
      </c>
      <c r="I92" s="29">
        <v>-0.19999999999999929</v>
      </c>
      <c r="J92" s="22">
        <v>-2.2222222222222143E-2</v>
      </c>
      <c r="K92" s="30">
        <v>547661</v>
      </c>
      <c r="L92" s="30">
        <v>4812819.95</v>
      </c>
      <c r="M92" s="23">
        <v>10904.028161674747</v>
      </c>
      <c r="N92" s="23">
        <v>25355.409904000004</v>
      </c>
      <c r="O92" s="24">
        <v>8.7879545010508338</v>
      </c>
      <c r="P92" s="22">
        <v>-7.3684210526315685E-2</v>
      </c>
      <c r="Q92" s="21">
        <v>14.5</v>
      </c>
      <c r="R92" s="21">
        <v>8.4</v>
      </c>
      <c r="S92" s="3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6">
        <v>84</v>
      </c>
      <c r="B93" s="26" t="s">
        <v>33</v>
      </c>
      <c r="C93" s="21">
        <v>5.95</v>
      </c>
      <c r="D93" s="21">
        <v>5.95</v>
      </c>
      <c r="E93" s="21">
        <v>5.95</v>
      </c>
      <c r="F93" s="21">
        <v>5.95</v>
      </c>
      <c r="G93" s="27">
        <v>5.95</v>
      </c>
      <c r="H93" s="28">
        <v>0</v>
      </c>
      <c r="I93" s="29">
        <v>0</v>
      </c>
      <c r="J93" s="22">
        <v>0</v>
      </c>
      <c r="K93" s="30">
        <v>1027962</v>
      </c>
      <c r="L93" s="30">
        <v>6615477.0999999996</v>
      </c>
      <c r="M93" s="23">
        <v>14988.166885676741</v>
      </c>
      <c r="N93" s="23">
        <v>173268.4791005</v>
      </c>
      <c r="O93" s="24">
        <v>6.4355268969086401</v>
      </c>
      <c r="P93" s="22">
        <v>8.4745762711864181E-3</v>
      </c>
      <c r="Q93" s="21">
        <v>6.55</v>
      </c>
      <c r="R93" s="21">
        <v>5</v>
      </c>
      <c r="S93" s="32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6">
        <v>84</v>
      </c>
      <c r="B94" s="26" t="s">
        <v>36</v>
      </c>
      <c r="C94" s="21">
        <v>12</v>
      </c>
      <c r="D94" s="21">
        <v>12</v>
      </c>
      <c r="E94" s="21">
        <v>12</v>
      </c>
      <c r="F94" s="21">
        <v>11.3</v>
      </c>
      <c r="G94" s="27">
        <v>11.3</v>
      </c>
      <c r="H94" s="28">
        <v>6.1946902654867131E-2</v>
      </c>
      <c r="I94" s="29">
        <v>-0.69999999999999929</v>
      </c>
      <c r="J94" s="22">
        <v>-5.8333333333333237E-2</v>
      </c>
      <c r="K94" s="30">
        <v>1652881</v>
      </c>
      <c r="L94" s="30">
        <v>19572989.199999999</v>
      </c>
      <c r="M94" s="23">
        <v>44344.984367211924</v>
      </c>
      <c r="N94" s="23">
        <v>67800</v>
      </c>
      <c r="O94" s="24">
        <v>11.841741298980386</v>
      </c>
      <c r="P94" s="22">
        <v>0.14141414141414144</v>
      </c>
      <c r="Q94" s="21">
        <v>14.15</v>
      </c>
      <c r="R94" s="21">
        <v>9.9499999999999993</v>
      </c>
      <c r="S94" s="32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6">
        <v>84</v>
      </c>
      <c r="B95" s="26" t="s">
        <v>34</v>
      </c>
      <c r="C95" s="21">
        <v>10</v>
      </c>
      <c r="D95" s="21">
        <v>10</v>
      </c>
      <c r="E95" s="21">
        <v>11</v>
      </c>
      <c r="F95" s="21">
        <v>11</v>
      </c>
      <c r="G95" s="27">
        <v>11</v>
      </c>
      <c r="H95" s="28">
        <v>0</v>
      </c>
      <c r="I95" s="29">
        <v>1</v>
      </c>
      <c r="J95" s="22">
        <v>0.10000000000000009</v>
      </c>
      <c r="K95" s="30">
        <v>212082</v>
      </c>
      <c r="L95" s="30">
        <v>2311642.5</v>
      </c>
      <c r="M95" s="23">
        <v>5237.3068557705383</v>
      </c>
      <c r="N95" s="23">
        <v>63195.059587000003</v>
      </c>
      <c r="O95" s="24">
        <v>10.899758112428211</v>
      </c>
      <c r="P95" s="22">
        <v>-0.24137931034482762</v>
      </c>
      <c r="Q95" s="21">
        <v>15.5</v>
      </c>
      <c r="R95" s="21">
        <v>9.9499999999999993</v>
      </c>
      <c r="S95" s="32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6">
        <v>84</v>
      </c>
      <c r="B96" s="26" t="s">
        <v>65</v>
      </c>
      <c r="C96" s="21">
        <v>0.49</v>
      </c>
      <c r="D96" s="21">
        <v>0.49</v>
      </c>
      <c r="E96" s="21">
        <v>0.49</v>
      </c>
      <c r="F96" s="21">
        <v>0.49</v>
      </c>
      <c r="G96" s="27">
        <v>0.49</v>
      </c>
      <c r="H96" s="28">
        <v>0</v>
      </c>
      <c r="I96" s="29">
        <v>0</v>
      </c>
      <c r="J96" s="22">
        <v>0</v>
      </c>
      <c r="K96" s="30">
        <v>125000</v>
      </c>
      <c r="L96" s="30">
        <v>61350</v>
      </c>
      <c r="M96" s="23">
        <v>138.99587656894286</v>
      </c>
      <c r="N96" s="23">
        <v>5727.7755905999993</v>
      </c>
      <c r="O96" s="24">
        <v>0.49080000000000001</v>
      </c>
      <c r="P96" s="22">
        <v>-9.2592592592592671E-2</v>
      </c>
      <c r="Q96" s="21">
        <v>0.56999999999999995</v>
      </c>
      <c r="R96" s="21">
        <v>0.4</v>
      </c>
      <c r="S96" s="32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6">
        <v>84</v>
      </c>
      <c r="B97" s="26" t="s">
        <v>124</v>
      </c>
      <c r="C97" s="21">
        <v>0.92</v>
      </c>
      <c r="D97" s="21">
        <v>0.92</v>
      </c>
      <c r="E97" s="21">
        <v>0.91</v>
      </c>
      <c r="F97" s="21">
        <v>0.9</v>
      </c>
      <c r="G97" s="27">
        <v>0.9</v>
      </c>
      <c r="H97" s="28">
        <v>1.1111111111111072E-2</v>
      </c>
      <c r="I97" s="29">
        <v>-2.0000000000000018E-2</v>
      </c>
      <c r="J97" s="22">
        <v>-2.1739130434782594E-2</v>
      </c>
      <c r="K97" s="30">
        <v>818740</v>
      </c>
      <c r="L97" s="30">
        <v>744754.04</v>
      </c>
      <c r="M97" s="23">
        <v>1687.3307354207261</v>
      </c>
      <c r="N97" s="23">
        <v>16703.972945999998</v>
      </c>
      <c r="O97" s="24">
        <v>0.90963436499987793</v>
      </c>
      <c r="P97" s="22">
        <v>-0.24369747899159655</v>
      </c>
      <c r="Q97" s="21">
        <v>1.27</v>
      </c>
      <c r="R97" s="21">
        <v>0.76</v>
      </c>
      <c r="S97" s="32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6">
        <v>85</v>
      </c>
      <c r="B98" s="26" t="s">
        <v>85</v>
      </c>
      <c r="C98" s="21">
        <v>1.68</v>
      </c>
      <c r="D98" s="21">
        <v>1.68</v>
      </c>
      <c r="E98" s="21">
        <v>1.83</v>
      </c>
      <c r="F98" s="21">
        <v>1.83</v>
      </c>
      <c r="G98" s="27">
        <v>1.83</v>
      </c>
      <c r="H98" s="28">
        <v>0</v>
      </c>
      <c r="I98" s="29">
        <v>0.15000000000000013</v>
      </c>
      <c r="J98" s="22">
        <v>8.9285714285714413E-2</v>
      </c>
      <c r="K98" s="30">
        <v>101007</v>
      </c>
      <c r="L98" s="30">
        <v>184842.81</v>
      </c>
      <c r="M98" s="23">
        <v>418.78383705650458</v>
      </c>
      <c r="N98" s="23">
        <v>789.4793923200001</v>
      </c>
      <c r="O98" s="24">
        <v>1.83</v>
      </c>
      <c r="P98" s="22">
        <v>-0.37755102040816324</v>
      </c>
      <c r="Q98" s="21">
        <v>3.15</v>
      </c>
      <c r="R98" s="21">
        <v>1.5</v>
      </c>
      <c r="S98" s="32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6">
        <v>86</v>
      </c>
      <c r="B99" s="26" t="s">
        <v>125</v>
      </c>
      <c r="C99" s="21">
        <v>0.2</v>
      </c>
      <c r="D99" s="21">
        <v>0.2</v>
      </c>
      <c r="E99" s="21">
        <v>0.2</v>
      </c>
      <c r="F99" s="21">
        <v>0.2</v>
      </c>
      <c r="G99" s="27">
        <v>0.2</v>
      </c>
      <c r="H99" s="28">
        <v>0</v>
      </c>
      <c r="I99" s="29">
        <v>0</v>
      </c>
      <c r="J99" s="22">
        <v>0</v>
      </c>
      <c r="K99" s="30">
        <v>15000</v>
      </c>
      <c r="L99" s="30">
        <v>3000</v>
      </c>
      <c r="M99" s="23">
        <v>6.7968643798994064</v>
      </c>
      <c r="N99" s="23">
        <v>2773.3333340000004</v>
      </c>
      <c r="O99" s="24">
        <v>0.2</v>
      </c>
      <c r="P99" s="22">
        <v>-4.7619047619047561E-2</v>
      </c>
      <c r="Q99" s="21">
        <v>0.25</v>
      </c>
      <c r="R99" s="21">
        <v>0.2</v>
      </c>
      <c r="S99" s="32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6">
        <v>87</v>
      </c>
      <c r="B100" s="26" t="s">
        <v>58</v>
      </c>
      <c r="C100" s="21">
        <v>20</v>
      </c>
      <c r="D100" s="21">
        <v>20</v>
      </c>
      <c r="E100" s="21">
        <v>19.5</v>
      </c>
      <c r="F100" s="21">
        <v>19.5</v>
      </c>
      <c r="G100" s="27">
        <v>19.5</v>
      </c>
      <c r="H100" s="28">
        <v>0</v>
      </c>
      <c r="I100" s="29">
        <v>-0.5</v>
      </c>
      <c r="J100" s="22">
        <v>-2.5000000000000022E-2</v>
      </c>
      <c r="K100" s="30">
        <v>1011790</v>
      </c>
      <c r="L100" s="30">
        <v>19744993.5</v>
      </c>
      <c r="M100" s="23">
        <v>44734.681000498436</v>
      </c>
      <c r="N100" s="23">
        <v>24391.459247999999</v>
      </c>
      <c r="O100" s="24">
        <v>19.514912679508594</v>
      </c>
      <c r="P100" s="22">
        <v>-0.1333333333333333</v>
      </c>
      <c r="Q100" s="21">
        <v>25</v>
      </c>
      <c r="R100" s="21">
        <v>19.5</v>
      </c>
      <c r="S100" s="32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6">
        <v>88</v>
      </c>
      <c r="B101" s="26" t="s">
        <v>49</v>
      </c>
      <c r="C101" s="21">
        <v>0.36</v>
      </c>
      <c r="D101" s="21">
        <v>0.36</v>
      </c>
      <c r="E101" s="21">
        <v>0.36</v>
      </c>
      <c r="F101" s="21">
        <v>0.35</v>
      </c>
      <c r="G101" s="27">
        <v>0.36</v>
      </c>
      <c r="H101" s="28">
        <v>2.8571428571428692E-2</v>
      </c>
      <c r="I101" s="29">
        <v>0</v>
      </c>
      <c r="J101" s="22">
        <v>0</v>
      </c>
      <c r="K101" s="30">
        <v>1539348</v>
      </c>
      <c r="L101" s="30">
        <v>542150.25</v>
      </c>
      <c r="M101" s="23">
        <v>1228.3072409261861</v>
      </c>
      <c r="N101" s="23">
        <v>8637.0046235999998</v>
      </c>
      <c r="O101" s="24">
        <v>0.35219472789778528</v>
      </c>
      <c r="P101" s="22">
        <v>-0.35714285714285721</v>
      </c>
      <c r="Q101" s="21">
        <v>0.53</v>
      </c>
      <c r="R101" s="21">
        <v>0.32</v>
      </c>
      <c r="S101" s="32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6">
        <v>89</v>
      </c>
      <c r="B102" s="26" t="s">
        <v>50</v>
      </c>
      <c r="C102" s="21">
        <v>3.12</v>
      </c>
      <c r="D102" s="21">
        <v>3.12</v>
      </c>
      <c r="E102" s="21">
        <v>3.12</v>
      </c>
      <c r="F102" s="21">
        <v>3.12</v>
      </c>
      <c r="G102" s="27">
        <v>3.12</v>
      </c>
      <c r="H102" s="28">
        <v>0</v>
      </c>
      <c r="I102" s="29">
        <v>0</v>
      </c>
      <c r="J102" s="22">
        <v>0</v>
      </c>
      <c r="K102" s="30">
        <v>610557</v>
      </c>
      <c r="L102" s="30">
        <v>1836574.7</v>
      </c>
      <c r="M102" s="23">
        <v>4160.983053151479</v>
      </c>
      <c r="N102" s="23">
        <v>40117.444723199995</v>
      </c>
      <c r="O102" s="24">
        <v>3.0080315187607383</v>
      </c>
      <c r="P102" s="22">
        <v>3.3333333333333339</v>
      </c>
      <c r="Q102" s="21">
        <v>4</v>
      </c>
      <c r="R102" s="21">
        <v>0.78</v>
      </c>
      <c r="S102" s="3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6">
        <v>90</v>
      </c>
      <c r="B103" s="26" t="s">
        <v>126</v>
      </c>
      <c r="C103" s="21">
        <v>8.35</v>
      </c>
      <c r="D103" s="21">
        <v>8.35</v>
      </c>
      <c r="E103" s="21">
        <v>8.5500000000000007</v>
      </c>
      <c r="F103" s="21">
        <v>8.3000000000000007</v>
      </c>
      <c r="G103" s="27">
        <v>8.3000000000000007</v>
      </c>
      <c r="H103" s="28">
        <v>3.0120481927710774E-2</v>
      </c>
      <c r="I103" s="29">
        <v>-4.9999999999998934E-2</v>
      </c>
      <c r="J103" s="22">
        <v>-5.9880239520956335E-3</v>
      </c>
      <c r="K103" s="30">
        <v>8092590</v>
      </c>
      <c r="L103" s="30">
        <v>68742583.799999997</v>
      </c>
      <c r="M103" s="23">
        <v>155744.67307082331</v>
      </c>
      <c r="N103" s="23">
        <v>295025.372646</v>
      </c>
      <c r="O103" s="24">
        <v>8.4945096440076657</v>
      </c>
      <c r="P103" s="22">
        <v>-0.10752688172043012</v>
      </c>
      <c r="Q103" s="21">
        <v>10.4</v>
      </c>
      <c r="R103" s="21">
        <v>7.5</v>
      </c>
      <c r="S103" s="32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6">
        <v>91</v>
      </c>
      <c r="B104" s="26" t="s">
        <v>39</v>
      </c>
      <c r="C104" s="21">
        <v>238.5</v>
      </c>
      <c r="D104" s="21">
        <v>238.5</v>
      </c>
      <c r="E104" s="21">
        <v>238.5</v>
      </c>
      <c r="F104" s="21">
        <v>238.5</v>
      </c>
      <c r="G104" s="27">
        <v>238.5</v>
      </c>
      <c r="H104" s="28">
        <v>0</v>
      </c>
      <c r="I104" s="29">
        <v>0</v>
      </c>
      <c r="J104" s="22">
        <v>0</v>
      </c>
      <c r="K104" s="30">
        <v>38241</v>
      </c>
      <c r="L104" s="30">
        <v>8935201.1999999993</v>
      </c>
      <c r="M104" s="23">
        <v>20243.783587838141</v>
      </c>
      <c r="N104" s="23">
        <v>4064161.0172849996</v>
      </c>
      <c r="O104" s="24">
        <v>233.65500902173059</v>
      </c>
      <c r="P104" s="22">
        <v>-7.1984435797665336E-2</v>
      </c>
      <c r="Q104" s="21">
        <v>300</v>
      </c>
      <c r="R104" s="21">
        <v>220</v>
      </c>
      <c r="S104" s="32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6">
        <v>92</v>
      </c>
      <c r="B105" s="26" t="s">
        <v>40</v>
      </c>
      <c r="C105" s="21">
        <v>10.55</v>
      </c>
      <c r="D105" s="21">
        <v>10.55</v>
      </c>
      <c r="E105" s="21">
        <v>10.6</v>
      </c>
      <c r="F105" s="21">
        <v>10.6</v>
      </c>
      <c r="G105" s="27">
        <v>10.6</v>
      </c>
      <c r="H105" s="28">
        <v>0</v>
      </c>
      <c r="I105" s="29">
        <v>4.9999999999998934E-2</v>
      </c>
      <c r="J105" s="22">
        <v>4.7393364928909332E-3</v>
      </c>
      <c r="K105" s="30">
        <v>1295072</v>
      </c>
      <c r="L105" s="30">
        <v>13745389.6</v>
      </c>
      <c r="M105" s="23">
        <v>31141.849653359917</v>
      </c>
      <c r="N105" s="23">
        <v>380490.10357400001</v>
      </c>
      <c r="O105" s="24">
        <v>10.613610362975958</v>
      </c>
      <c r="P105" s="37">
        <v>-7.0175438596491335E-2</v>
      </c>
      <c r="Q105" s="21">
        <v>12.4</v>
      </c>
      <c r="R105" s="21">
        <v>8.4</v>
      </c>
      <c r="S105" s="32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6">
        <v>93</v>
      </c>
      <c r="B106" s="26" t="s">
        <v>61</v>
      </c>
      <c r="C106" s="21">
        <v>188</v>
      </c>
      <c r="D106" s="21">
        <v>188</v>
      </c>
      <c r="E106" s="21">
        <v>188</v>
      </c>
      <c r="F106" s="21">
        <v>188</v>
      </c>
      <c r="G106" s="27">
        <v>188</v>
      </c>
      <c r="H106" s="28">
        <v>0</v>
      </c>
      <c r="I106" s="29">
        <v>0</v>
      </c>
      <c r="J106" s="22">
        <v>0</v>
      </c>
      <c r="K106" s="30">
        <v>106857</v>
      </c>
      <c r="L106" s="30">
        <v>20462315.899999999</v>
      </c>
      <c r="M106" s="23">
        <v>46359.862023653084</v>
      </c>
      <c r="N106" s="23">
        <v>3826648.4534000005</v>
      </c>
      <c r="O106" s="24">
        <v>191.49251710229558</v>
      </c>
      <c r="P106" s="22">
        <v>-4.5685279187817285E-2</v>
      </c>
      <c r="Q106" s="21">
        <v>270</v>
      </c>
      <c r="R106" s="21">
        <v>185.5</v>
      </c>
      <c r="S106" s="32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6">
        <v>94</v>
      </c>
      <c r="B107" s="26" t="s">
        <v>60</v>
      </c>
      <c r="C107" s="21">
        <v>1088.9000000000001</v>
      </c>
      <c r="D107" s="21">
        <v>1088.9000000000001</v>
      </c>
      <c r="E107" s="21">
        <v>1088.9000000000001</v>
      </c>
      <c r="F107" s="21">
        <v>1088.9000000000001</v>
      </c>
      <c r="G107" s="27">
        <v>1088.9000000000001</v>
      </c>
      <c r="H107" s="28">
        <v>0</v>
      </c>
      <c r="I107" s="29">
        <v>0</v>
      </c>
      <c r="J107" s="22">
        <v>0</v>
      </c>
      <c r="K107" s="30">
        <v>346</v>
      </c>
      <c r="L107" s="30">
        <v>350037.6</v>
      </c>
      <c r="M107" s="23">
        <v>793.05269835515878</v>
      </c>
      <c r="N107" s="23">
        <v>640757.28247290011</v>
      </c>
      <c r="O107" s="24">
        <v>1011.6693641618497</v>
      </c>
      <c r="P107" s="22">
        <v>0.6752307692307693</v>
      </c>
      <c r="Q107" s="21">
        <v>1430.5</v>
      </c>
      <c r="R107" s="21">
        <v>650</v>
      </c>
      <c r="S107" s="32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6">
        <v>95</v>
      </c>
      <c r="B108" s="26" t="s">
        <v>32</v>
      </c>
      <c r="C108" s="21">
        <v>7.2</v>
      </c>
      <c r="D108" s="21">
        <v>7.2</v>
      </c>
      <c r="E108" s="21">
        <v>7.2</v>
      </c>
      <c r="F108" s="21">
        <v>7.1</v>
      </c>
      <c r="G108" s="27">
        <v>7.2</v>
      </c>
      <c r="H108" s="28">
        <v>1.4084507042253502E-2</v>
      </c>
      <c r="I108" s="29">
        <v>0</v>
      </c>
      <c r="J108" s="22">
        <v>0</v>
      </c>
      <c r="K108" s="30">
        <v>3015298</v>
      </c>
      <c r="L108" s="30">
        <v>21657038.75</v>
      </c>
      <c r="M108" s="23">
        <v>49066.651751325386</v>
      </c>
      <c r="N108" s="23">
        <v>246235.83386399999</v>
      </c>
      <c r="O108" s="24">
        <v>7.1823875285295182</v>
      </c>
      <c r="P108" s="22">
        <v>-0.10559006211180133</v>
      </c>
      <c r="Q108" s="21">
        <v>8.85</v>
      </c>
      <c r="R108" s="21">
        <v>6.55</v>
      </c>
      <c r="S108" s="32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6">
        <v>96</v>
      </c>
      <c r="B109" s="26" t="s">
        <v>35</v>
      </c>
      <c r="C109" s="21">
        <v>21.3</v>
      </c>
      <c r="D109" s="21">
        <v>21.3</v>
      </c>
      <c r="E109" s="21">
        <v>21.05</v>
      </c>
      <c r="F109" s="21">
        <v>21</v>
      </c>
      <c r="G109" s="27">
        <v>21</v>
      </c>
      <c r="H109" s="28">
        <v>2.3809523809523725E-3</v>
      </c>
      <c r="I109" s="29">
        <v>-0.30000000000000071</v>
      </c>
      <c r="J109" s="22">
        <v>-1.4084507042253502E-2</v>
      </c>
      <c r="K109" s="30">
        <v>1461081</v>
      </c>
      <c r="L109" s="30">
        <v>30798093.550000001</v>
      </c>
      <c r="M109" s="23">
        <v>69776.821672934893</v>
      </c>
      <c r="N109" s="23">
        <v>338263.70549999998</v>
      </c>
      <c r="O109" s="24">
        <v>21.078977517331346</v>
      </c>
      <c r="P109" s="22">
        <v>-0.12317327766179542</v>
      </c>
      <c r="Q109" s="21">
        <v>31.75</v>
      </c>
      <c r="R109" s="21">
        <v>20.100000000000001</v>
      </c>
      <c r="S109" s="32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6">
        <v>97</v>
      </c>
      <c r="B110" s="26" t="s">
        <v>41</v>
      </c>
      <c r="C110" s="21">
        <v>21.8</v>
      </c>
      <c r="D110" s="21">
        <v>21.8</v>
      </c>
      <c r="E110" s="21">
        <v>21.7</v>
      </c>
      <c r="F110" s="21">
        <v>21.3</v>
      </c>
      <c r="G110" s="27">
        <v>21.3</v>
      </c>
      <c r="H110" s="28">
        <v>1.8779342723004522E-2</v>
      </c>
      <c r="I110" s="29">
        <v>-0.5</v>
      </c>
      <c r="J110" s="22">
        <v>-2.2935779816513735E-2</v>
      </c>
      <c r="K110" s="30">
        <v>5517403</v>
      </c>
      <c r="L110" s="30">
        <v>118276382.90000001</v>
      </c>
      <c r="M110" s="23">
        <v>267969.5113054511</v>
      </c>
      <c r="N110" s="23">
        <v>668745.31772699999</v>
      </c>
      <c r="O110" s="24">
        <v>21.436966431489598</v>
      </c>
      <c r="P110" s="22">
        <v>-0.15308151093439359</v>
      </c>
      <c r="Q110" s="21">
        <v>27.4</v>
      </c>
      <c r="R110" s="21">
        <v>18.899999999999999</v>
      </c>
      <c r="S110" s="32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B111" s="33"/>
      <c r="C111" s="34"/>
      <c r="D111" s="34"/>
      <c r="E111" s="34"/>
      <c r="F111" s="34"/>
      <c r="G111" s="34"/>
      <c r="H111" s="35"/>
      <c r="I111" s="36"/>
      <c r="J111" s="37"/>
      <c r="K111" s="38"/>
      <c r="L111" s="38"/>
      <c r="M111" s="39"/>
      <c r="N111" s="39"/>
      <c r="S111" s="32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5" t="s">
        <v>55</v>
      </c>
      <c r="B112" s="12"/>
      <c r="C112" s="13"/>
      <c r="D112" s="13">
        <v>384.2</v>
      </c>
      <c r="S112" s="3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4:188" x14ac:dyDescent="0.25">
      <c r="D113" s="15"/>
      <c r="S113" s="32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4:188" x14ac:dyDescent="0.25">
      <c r="S114" s="32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4:188" x14ac:dyDescent="0.25">
      <c r="S115" s="32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4:188" x14ac:dyDescent="0.25">
      <c r="S116" s="32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</row>
    <row r="117" spans="4:188" x14ac:dyDescent="0.25">
      <c r="S117" s="32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9" spans="4:188" x14ac:dyDescent="0.25"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</row>
    <row r="135" spans="9:189" x14ac:dyDescent="0.25">
      <c r="I135"/>
      <c r="J135"/>
    </row>
    <row r="142" spans="9:189" x14ac:dyDescent="0.25">
      <c r="GG142" t="s">
        <v>52</v>
      </c>
    </row>
  </sheetData>
  <sortState xmlns:xlrd2="http://schemas.microsoft.com/office/spreadsheetml/2017/richdata2" ref="A6:R110">
    <sortCondition ref="B6:B110"/>
  </sortState>
  <mergeCells count="2">
    <mergeCell ref="I3:K3"/>
    <mergeCell ref="F3:H3"/>
  </mergeCells>
  <conditionalFormatting sqref="J6:J104 P6:P110 J106:J111">
    <cfRule type="expression" dxfId="71" priority="5447">
      <formula>"B13="" """</formula>
    </cfRule>
  </conditionalFormatting>
  <conditionalFormatting sqref="J6:J104 P6:P110 J106:J111">
    <cfRule type="cellIs" dxfId="70" priority="5446" operator="equal">
      <formula>0</formula>
    </cfRule>
  </conditionalFormatting>
  <conditionalFormatting sqref="J6:J104 P6:P110 J106:J111">
    <cfRule type="expression" dxfId="69" priority="602">
      <formula>$B$12=" "</formula>
    </cfRule>
  </conditionalFormatting>
  <conditionalFormatting sqref="J6:J104 P6:P110 J106:J111">
    <cfRule type="expression" dxfId="68" priority="574">
      <formula>$B$13=" "</formula>
    </cfRule>
  </conditionalFormatting>
  <conditionalFormatting sqref="J111">
    <cfRule type="iconSet" priority="475">
      <iconSet iconSet="3Arrows">
        <cfvo type="percent" val="0"/>
        <cfvo type="num" val="0"/>
        <cfvo type="num" val="0" gte="0"/>
      </iconSet>
    </cfRule>
    <cfRule type="cellIs" dxfId="67" priority="476" operator="lessThan">
      <formula>0</formula>
    </cfRule>
    <cfRule type="cellIs" dxfId="66" priority="477" operator="greaterThan">
      <formula>0</formula>
    </cfRule>
  </conditionalFormatting>
  <conditionalFormatting sqref="J6:J104 J106:J111">
    <cfRule type="cellIs" dxfId="65" priority="403" operator="lessThan">
      <formula>-0.1</formula>
    </cfRule>
    <cfRule type="cellIs" dxfId="64" priority="404" operator="greaterThan">
      <formula>0.1</formula>
    </cfRule>
    <cfRule type="cellIs" dxfId="63" priority="405" operator="greaterThan">
      <formula>0.1</formula>
    </cfRule>
  </conditionalFormatting>
  <conditionalFormatting sqref="J81">
    <cfRule type="iconSet" priority="379">
      <iconSet iconSet="3Arrows">
        <cfvo type="percent" val="0"/>
        <cfvo type="num" val="0"/>
        <cfvo type="num" val="0" gte="0"/>
      </iconSet>
    </cfRule>
    <cfRule type="cellIs" dxfId="62" priority="380" operator="lessThan">
      <formula>0</formula>
    </cfRule>
    <cfRule type="cellIs" dxfId="61" priority="381" operator="greaterThan">
      <formula>0</formula>
    </cfRule>
  </conditionalFormatting>
  <conditionalFormatting sqref="J80">
    <cfRule type="iconSet" priority="376">
      <iconSet iconSet="3Arrows">
        <cfvo type="percent" val="0"/>
        <cfvo type="num" val="0"/>
        <cfvo type="num" val="0" gte="0"/>
      </iconSet>
    </cfRule>
    <cfRule type="cellIs" dxfId="60" priority="377" operator="lessThan">
      <formula>0</formula>
    </cfRule>
    <cfRule type="cellIs" dxfId="59" priority="378" operator="greaterThan">
      <formula>0</formula>
    </cfRule>
  </conditionalFormatting>
  <conditionalFormatting sqref="J79">
    <cfRule type="iconSet" priority="373">
      <iconSet iconSet="3Arrows">
        <cfvo type="percent" val="0"/>
        <cfvo type="num" val="0"/>
        <cfvo type="num" val="0" gte="0"/>
      </iconSet>
    </cfRule>
    <cfRule type="cellIs" dxfId="58" priority="374" operator="lessThan">
      <formula>0</formula>
    </cfRule>
    <cfRule type="cellIs" dxfId="57" priority="375" operator="greaterThan">
      <formula>0</formula>
    </cfRule>
  </conditionalFormatting>
  <conditionalFormatting sqref="J76:J78">
    <cfRule type="iconSet" priority="370">
      <iconSet iconSet="3Arrows">
        <cfvo type="percent" val="0"/>
        <cfvo type="num" val="0"/>
        <cfvo type="num" val="0" gte="0"/>
      </iconSet>
    </cfRule>
    <cfRule type="cellIs" dxfId="56" priority="371" operator="lessThan">
      <formula>0</formula>
    </cfRule>
    <cfRule type="cellIs" dxfId="55" priority="372" operator="greaterThan">
      <formula>0</formula>
    </cfRule>
  </conditionalFormatting>
  <conditionalFormatting sqref="J54:J64">
    <cfRule type="iconSet" priority="367">
      <iconSet iconSet="3Arrows">
        <cfvo type="percent" val="0"/>
        <cfvo type="num" val="0"/>
        <cfvo type="num" val="0" gte="0"/>
      </iconSet>
    </cfRule>
    <cfRule type="cellIs" dxfId="54" priority="368" operator="lessThan">
      <formula>0</formula>
    </cfRule>
    <cfRule type="cellIs" dxfId="53" priority="369" operator="greaterThan">
      <formula>0</formula>
    </cfRule>
  </conditionalFormatting>
  <conditionalFormatting sqref="J41:J53">
    <cfRule type="iconSet" priority="364">
      <iconSet iconSet="3Arrows">
        <cfvo type="percent" val="0"/>
        <cfvo type="num" val="0"/>
        <cfvo type="num" val="0" gte="0"/>
      </iconSet>
    </cfRule>
    <cfRule type="cellIs" dxfId="52" priority="365" operator="lessThan">
      <formula>0</formula>
    </cfRule>
    <cfRule type="cellIs" dxfId="51" priority="366" operator="greaterThan">
      <formula>0</formula>
    </cfRule>
  </conditionalFormatting>
  <conditionalFormatting sqref="J36:J40">
    <cfRule type="iconSet" priority="361">
      <iconSet iconSet="3Arrows">
        <cfvo type="percent" val="0"/>
        <cfvo type="num" val="0"/>
        <cfvo type="num" val="0" gte="0"/>
      </iconSet>
    </cfRule>
    <cfRule type="cellIs" dxfId="50" priority="362" operator="lessThan">
      <formula>0</formula>
    </cfRule>
    <cfRule type="cellIs" dxfId="49" priority="363" operator="greaterThan">
      <formula>0</formula>
    </cfRule>
  </conditionalFormatting>
  <conditionalFormatting sqref="J65:J75">
    <cfRule type="iconSet" priority="358">
      <iconSet iconSet="3Arrows">
        <cfvo type="percent" val="0"/>
        <cfvo type="num" val="0"/>
        <cfvo type="num" val="0" gte="0"/>
      </iconSet>
    </cfRule>
    <cfRule type="cellIs" dxfId="48" priority="359" operator="lessThan">
      <formula>0</formula>
    </cfRule>
    <cfRule type="cellIs" dxfId="47" priority="360" operator="greaterThan">
      <formula>0</formula>
    </cfRule>
  </conditionalFormatting>
  <conditionalFormatting sqref="J6:J35">
    <cfRule type="iconSet" priority="354">
      <iconSet iconSet="3Arrows">
        <cfvo type="percent" val="0"/>
        <cfvo type="num" val="0"/>
        <cfvo type="num" val="0" gte="0"/>
      </iconSet>
    </cfRule>
    <cfRule type="cellIs" dxfId="46" priority="355" operator="lessThan">
      <formula>0</formula>
    </cfRule>
    <cfRule type="cellIs" dxfId="45" priority="356" operator="greaterThan">
      <formula>0</formula>
    </cfRule>
  </conditionalFormatting>
  <conditionalFormatting sqref="P81">
    <cfRule type="iconSet" priority="324">
      <iconSet iconSet="3Arrows">
        <cfvo type="percent" val="0"/>
        <cfvo type="num" val="0"/>
        <cfvo type="num" val="0" gte="0"/>
      </iconSet>
    </cfRule>
    <cfRule type="cellIs" dxfId="44" priority="325" operator="lessThan">
      <formula>0</formula>
    </cfRule>
    <cfRule type="cellIs" dxfId="43" priority="326" operator="greaterThan">
      <formula>0</formula>
    </cfRule>
  </conditionalFormatting>
  <conditionalFormatting sqref="P80">
    <cfRule type="iconSet" priority="321">
      <iconSet iconSet="3Arrows">
        <cfvo type="percent" val="0"/>
        <cfvo type="num" val="0"/>
        <cfvo type="num" val="0" gte="0"/>
      </iconSet>
    </cfRule>
    <cfRule type="cellIs" dxfId="42" priority="322" operator="lessThan">
      <formula>0</formula>
    </cfRule>
    <cfRule type="cellIs" dxfId="41" priority="323" operator="greaterThan">
      <formula>0</formula>
    </cfRule>
  </conditionalFormatting>
  <conditionalFormatting sqref="P79">
    <cfRule type="iconSet" priority="318">
      <iconSet iconSet="3Arrows">
        <cfvo type="percent" val="0"/>
        <cfvo type="num" val="0"/>
        <cfvo type="num" val="0" gte="0"/>
      </iconSet>
    </cfRule>
    <cfRule type="cellIs" dxfId="40" priority="319" operator="lessThan">
      <formula>0</formula>
    </cfRule>
    <cfRule type="cellIs" dxfId="39" priority="320" operator="greaterThan">
      <formula>0</formula>
    </cfRule>
  </conditionalFormatting>
  <conditionalFormatting sqref="P54:P64">
    <cfRule type="iconSet" priority="312">
      <iconSet iconSet="3Arrows">
        <cfvo type="percent" val="0"/>
        <cfvo type="num" val="0"/>
        <cfvo type="num" val="0" gte="0"/>
      </iconSet>
    </cfRule>
    <cfRule type="cellIs" dxfId="38" priority="313" operator="lessThan">
      <formula>0</formula>
    </cfRule>
    <cfRule type="cellIs" dxfId="37" priority="314" operator="greaterThan">
      <formula>0</formula>
    </cfRule>
  </conditionalFormatting>
  <conditionalFormatting sqref="P41:P53">
    <cfRule type="iconSet" priority="309">
      <iconSet iconSet="3Arrows">
        <cfvo type="percent" val="0"/>
        <cfvo type="num" val="0"/>
        <cfvo type="num" val="0" gte="0"/>
      </iconSet>
    </cfRule>
    <cfRule type="cellIs" dxfId="36" priority="310" operator="lessThan">
      <formula>0</formula>
    </cfRule>
    <cfRule type="cellIs" dxfId="35" priority="311" operator="greaterThan">
      <formula>0</formula>
    </cfRule>
  </conditionalFormatting>
  <conditionalFormatting sqref="P36:P40">
    <cfRule type="iconSet" priority="306">
      <iconSet iconSet="3Arrows">
        <cfvo type="percent" val="0"/>
        <cfvo type="num" val="0"/>
        <cfvo type="num" val="0" gte="0"/>
      </iconSet>
    </cfRule>
    <cfRule type="cellIs" dxfId="34" priority="307" operator="lessThan">
      <formula>0</formula>
    </cfRule>
    <cfRule type="cellIs" dxfId="33" priority="308" operator="greaterThan">
      <formula>0</formula>
    </cfRule>
  </conditionalFormatting>
  <conditionalFormatting sqref="P65:P75">
    <cfRule type="iconSet" priority="303">
      <iconSet iconSet="3Arrows">
        <cfvo type="percent" val="0"/>
        <cfvo type="num" val="0"/>
        <cfvo type="num" val="0" gte="0"/>
      </iconSet>
    </cfRule>
    <cfRule type="cellIs" dxfId="32" priority="304" operator="lessThan">
      <formula>0</formula>
    </cfRule>
    <cfRule type="cellIs" dxfId="31" priority="305" operator="greaterThan">
      <formula>0</formula>
    </cfRule>
  </conditionalFormatting>
  <conditionalFormatting sqref="P6:P35">
    <cfRule type="iconSet" priority="276">
      <iconSet iconSet="3Arrows">
        <cfvo type="percent" val="0"/>
        <cfvo type="num" val="0"/>
        <cfvo type="num" val="0" gte="0"/>
      </iconSet>
    </cfRule>
    <cfRule type="cellIs" dxfId="30" priority="277" operator="lessThan">
      <formula>0</formula>
    </cfRule>
    <cfRule type="cellIs" dxfId="29" priority="278" operator="greaterThan">
      <formula>0</formula>
    </cfRule>
  </conditionalFormatting>
  <conditionalFormatting sqref="J42:J46 J48:J52">
    <cfRule type="iconSet" priority="222">
      <iconSet iconSet="3Arrows">
        <cfvo type="percent" val="0"/>
        <cfvo type="num" val="0"/>
        <cfvo type="num" val="0" gte="0"/>
      </iconSet>
    </cfRule>
    <cfRule type="cellIs" dxfId="28" priority="223" operator="lessThan">
      <formula>0</formula>
    </cfRule>
    <cfRule type="cellIs" dxfId="27" priority="224" operator="greaterThan">
      <formula>0</formula>
    </cfRule>
  </conditionalFormatting>
  <conditionalFormatting sqref="J41 J47 J53">
    <cfRule type="iconSet" priority="219">
      <iconSet iconSet="3Arrows">
        <cfvo type="percent" val="0"/>
        <cfvo type="num" val="0"/>
        <cfvo type="num" val="0" gte="0"/>
      </iconSet>
    </cfRule>
    <cfRule type="cellIs" dxfId="26" priority="220" operator="lessThan">
      <formula>0</formula>
    </cfRule>
    <cfRule type="cellIs" dxfId="25" priority="221" operator="greaterThan">
      <formula>0</formula>
    </cfRule>
  </conditionalFormatting>
  <conditionalFormatting sqref="J47">
    <cfRule type="iconSet" priority="216">
      <iconSet iconSet="3Arrows">
        <cfvo type="percent" val="0"/>
        <cfvo type="num" val="0"/>
        <cfvo type="num" val="0" gte="0"/>
      </iconSet>
    </cfRule>
    <cfRule type="cellIs" dxfId="24" priority="217" operator="lessThan">
      <formula>0</formula>
    </cfRule>
    <cfRule type="cellIs" dxfId="23" priority="218" operator="greaterThan">
      <formula>0</formula>
    </cfRule>
  </conditionalFormatting>
  <conditionalFormatting sqref="J53">
    <cfRule type="iconSet" priority="213">
      <iconSet iconSet="3Arrows">
        <cfvo type="percent" val="0"/>
        <cfvo type="num" val="0"/>
        <cfvo type="num" val="0" gte="0"/>
      </iconSet>
    </cfRule>
    <cfRule type="cellIs" dxfId="22" priority="214" operator="lessThan">
      <formula>0</formula>
    </cfRule>
    <cfRule type="cellIs" dxfId="21" priority="215" operator="greaterThan">
      <formula>0</formula>
    </cfRule>
  </conditionalFormatting>
  <conditionalFormatting sqref="J105">
    <cfRule type="expression" dxfId="20" priority="33">
      <formula>"B13="" """</formula>
    </cfRule>
  </conditionalFormatting>
  <conditionalFormatting sqref="J105">
    <cfRule type="cellIs" dxfId="19" priority="32" operator="equal">
      <formula>0</formula>
    </cfRule>
  </conditionalFormatting>
  <conditionalFormatting sqref="J105">
    <cfRule type="expression" dxfId="18" priority="31">
      <formula>$B$12=" "</formula>
    </cfRule>
  </conditionalFormatting>
  <conditionalFormatting sqref="J105">
    <cfRule type="expression" dxfId="17" priority="30">
      <formula>$B$13=" "</formula>
    </cfRule>
  </conditionalFormatting>
  <conditionalFormatting sqref="J105">
    <cfRule type="cellIs" dxfId="16" priority="27" operator="lessThan">
      <formula>-0.1</formula>
    </cfRule>
    <cfRule type="cellIs" dxfId="15" priority="28" operator="greaterThan">
      <formula>0.1</formula>
    </cfRule>
    <cfRule type="cellIs" dxfId="14" priority="29" operator="greaterThan">
      <formula>0.1</formula>
    </cfRule>
  </conditionalFormatting>
  <conditionalFormatting sqref="J105">
    <cfRule type="iconSet" priority="34">
      <iconSet iconSet="3Arrows">
        <cfvo type="percent" val="0"/>
        <cfvo type="num" val="0"/>
        <cfvo type="num" val="0" gte="0"/>
      </iconSet>
    </cfRule>
    <cfRule type="cellIs" dxfId="13" priority="35" operator="lessThan">
      <formula>0</formula>
    </cfRule>
    <cfRule type="cellIs" dxfId="12" priority="36" operator="greaterThan">
      <formula>0</formula>
    </cfRule>
  </conditionalFormatting>
  <conditionalFormatting sqref="J105">
    <cfRule type="iconSet" priority="37">
      <iconSet iconSet="3Arrows">
        <cfvo type="percent" val="0"/>
        <cfvo type="num" val="0"/>
        <cfvo type="num" val="0" gte="0"/>
      </iconSet>
    </cfRule>
    <cfRule type="cellIs" dxfId="11" priority="38" operator="lessThan">
      <formula>0</formula>
    </cfRule>
    <cfRule type="cellIs" dxfId="10" priority="39" operator="greaterThan">
      <formula>0</formula>
    </cfRule>
  </conditionalFormatting>
  <conditionalFormatting sqref="J82:J104 J106:J110">
    <cfRule type="iconSet" priority="5786">
      <iconSet iconSet="3Arrows">
        <cfvo type="percent" val="0"/>
        <cfvo type="num" val="0"/>
        <cfvo type="num" val="0" gte="0"/>
      </iconSet>
    </cfRule>
    <cfRule type="cellIs" dxfId="9" priority="5787" operator="lessThan">
      <formula>0</formula>
    </cfRule>
    <cfRule type="cellIs" dxfId="8" priority="5788" operator="greaterThan">
      <formula>0</formula>
    </cfRule>
  </conditionalFormatting>
  <conditionalFormatting sqref="P82:P110">
    <cfRule type="iconSet" priority="5792">
      <iconSet iconSet="3Arrows">
        <cfvo type="percent" val="0"/>
        <cfvo type="num" val="0"/>
        <cfvo type="num" val="0" gte="0"/>
      </iconSet>
    </cfRule>
    <cfRule type="cellIs" dxfId="7" priority="5793" operator="lessThan">
      <formula>0</formula>
    </cfRule>
    <cfRule type="cellIs" dxfId="6" priority="5794" operator="greaterThan">
      <formula>0</formula>
    </cfRule>
  </conditionalFormatting>
  <conditionalFormatting sqref="P76:P110">
    <cfRule type="iconSet" priority="5795">
      <iconSet iconSet="3Arrows">
        <cfvo type="percent" val="0"/>
        <cfvo type="num" val="0"/>
        <cfvo type="num" val="0" gte="0"/>
      </iconSet>
    </cfRule>
    <cfRule type="cellIs" dxfId="5" priority="5796" operator="lessThan">
      <formula>0</formula>
    </cfRule>
    <cfRule type="cellIs" dxfId="4" priority="5797" operator="greaterThan">
      <formula>0</formula>
    </cfRule>
  </conditionalFormatting>
  <conditionalFormatting sqref="J6:J104 J106:J110">
    <cfRule type="iconSet" priority="5798">
      <iconSet iconSet="3Arrows">
        <cfvo type="percent" val="0"/>
        <cfvo type="num" val="0"/>
        <cfvo type="num" val="0" gte="0"/>
      </iconSet>
    </cfRule>
    <cfRule type="cellIs" dxfId="3" priority="5799" operator="lessThan">
      <formula>0</formula>
    </cfRule>
    <cfRule type="cellIs" dxfId="2" priority="5800" operator="greaterThan">
      <formula>0</formula>
    </cfRule>
  </conditionalFormatting>
  <conditionalFormatting sqref="P6:P110">
    <cfRule type="iconSet" priority="5804">
      <iconSet iconSet="3Arrows">
        <cfvo type="percent" val="0"/>
        <cfvo type="num" val="0"/>
        <cfvo type="num" val="0" gte="0"/>
      </iconSet>
    </cfRule>
    <cfRule type="cellIs" dxfId="1" priority="5805" operator="lessThan">
      <formula>0</formula>
    </cfRule>
    <cfRule type="cellIs" dxfId="0" priority="580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Eseyin Kayode</cp:lastModifiedBy>
  <cp:lastPrinted>2019-06-28T13:32:12Z</cp:lastPrinted>
  <dcterms:created xsi:type="dcterms:W3CDTF">2011-05-06T08:53:19Z</dcterms:created>
  <dcterms:modified xsi:type="dcterms:W3CDTF">2022-11-17T13:38:05Z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