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"/>
    </mc:Choice>
  </mc:AlternateContent>
  <xr:revisionPtr revIDLastSave="0" documentId="13_ncr:1_{32394D85-8FAD-4B4A-89EE-F25CA2F66308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<sst xmlns="http://schemas.openxmlformats.org/spreadsheetml/2006/main" count="131" uniqueCount="131">
  <si>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</si>
  <si>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</si>
  <si>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</si>
  <si>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</si>
  <si>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</si>
  <si>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</si>
  <si>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</si>
  <si>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</si>
  <si>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</si>
  <si>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</si>
  <si>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</si>
  <si>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</si>
  <si>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</si>
  <si>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</si>
  <si>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</si>
  <si>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</si>
  <si>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</si>
  <si>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</si>
  <si>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</si>
  <si>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</si>
  <si>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</si>
  <si>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</si>
  <si>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</si>
  <si>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</si>
  <si>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</si>
  <si>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</si>
  <si>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</si>
  <si>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</si>
  <si>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</si>
  <si>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</si>
  <si>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</si>
  <si>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</si>
  <si>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</si>
  <si>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</si>
  <si>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</si>
  <si>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</si>
  <si>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</si>
  <si>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</si>
  <si>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</si>
  <si>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</si>
  <si>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</si>
  <si>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</si>
  <si>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</si>
  <si>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</si>
  <si>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</si>
  <si>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</si>
  <si>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</si>
  <si>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</si>
  <si>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</si>
  <si>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</si>
  <si>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</si>
  <si>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</si>
  <si>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</si>
  <si>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</si>
  <si>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</si>
  <si>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</si>
  <si>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</si>
  <si>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</si>
  <si>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</si>
  <si>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</si>
  <si>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</si>
  <si>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</si>
  <si>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</si>
  <si>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</si>
  <si>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</si>
  <si>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</si>
  <si>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</si>
  <si>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</si>
  <si>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</si>
  <si>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</si>
  <si>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</si>
  <si>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</si>
  <si>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</si>
  <si>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</si>
  <si>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</si>
  <si>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</si>
  <si>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</si>
  <si>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</si>
  <si>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</si>
  <si>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MBENEFIT</t>
  </si>
  <si>
    <t>CAP</t>
  </si>
  <si>
    <t>CHAMPION</t>
  </si>
  <si>
    <t>AIRTELAFRI</t>
  </si>
  <si>
    <t>NPFMCRFBK</t>
  </si>
  <si>
    <t>ROYALEX</t>
  </si>
  <si>
    <t>COURTVILLE</t>
  </si>
  <si>
    <t>FTNCOCOA</t>
  </si>
  <si>
    <t>GTCO</t>
  </si>
  <si>
    <t>JAPAULGOLD</t>
  </si>
  <si>
    <t>MRS</t>
  </si>
  <si>
    <t>MULTIVERSE</t>
  </si>
  <si>
    <t>UPDC</t>
  </si>
  <si>
    <t>NGXGROUP</t>
  </si>
  <si>
    <t>CHIPLC</t>
  </si>
  <si>
    <t>NEM</t>
  </si>
  <si>
    <t>BUAFOODS</t>
  </si>
  <si>
    <t>ABCTRANS</t>
  </si>
  <si>
    <t>ACADEMY</t>
  </si>
  <si>
    <t>BETAGLAS</t>
  </si>
  <si>
    <t>RTBRISCOE</t>
  </si>
  <si>
    <t>IKEJAHOTEL</t>
  </si>
  <si>
    <t>JOHNHOLT</t>
  </si>
  <si>
    <t>TRANSCOHOT</t>
  </si>
  <si>
    <t>NNFM</t>
  </si>
  <si>
    <t>IMG</t>
  </si>
  <si>
    <t>LINKASSURE</t>
  </si>
  <si>
    <t>MEYER</t>
  </si>
  <si>
    <t>MORISON</t>
  </si>
  <si>
    <t>REGALINS</t>
  </si>
  <si>
    <t>WEMABANK</t>
  </si>
  <si>
    <t>ACCESSCORP</t>
  </si>
  <si>
    <t>ABBEYBDS</t>
  </si>
  <si>
    <t>NIGERINS</t>
  </si>
  <si>
    <t>TRIPPLEG</t>
  </si>
  <si>
    <t>ELLAHLAKES</t>
  </si>
  <si>
    <t>PRESTIGE</t>
  </si>
  <si>
    <t>SUNUASSUR</t>
  </si>
  <si>
    <t>TRANSEXPR</t>
  </si>
  <si>
    <t>AFRINSURE</t>
  </si>
  <si>
    <t>CWG</t>
  </si>
  <si>
    <t>GSPECPLC</t>
  </si>
  <si>
    <t>UPL</t>
  </si>
  <si>
    <t>VERITASKAP</t>
  </si>
  <si>
    <t>CILEASING</t>
  </si>
  <si>
    <t>DAARCOMM</t>
  </si>
  <si>
    <t>NOTORE</t>
  </si>
  <si>
    <t>SCOA</t>
  </si>
  <si>
    <t>SOVRENINS</t>
  </si>
  <si>
    <t>ARBICO</t>
  </si>
  <si>
    <t>DEAPCAP</t>
  </si>
  <si>
    <t>PHARMDEKO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</si>
</sst>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39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0"/>
  <sheetViews>
    <sheetView tabSelected="1" zoomScaleNormal="100" zoomScaleSheetLayoutView="100" workbookViewId="0">
      <pane ySplit="5" topLeftCell="A6" activePane="bottomLeft" state="frozen"/>
      <selection pane="bottomLeft" activeCell="A116" sqref="A116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5" t="s">
        <v>14</v>
      </c>
      <c r="G3" s="35"/>
      <c r="H3" s="35"/>
      <c r="I3" s="34">
        <f ca="1">TODAY()</f>
        <v>44699</v>
      </c>
      <c r="J3" s="34"/>
      <c r="K3" s="34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1" t="s">
        <v>13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8" t="s">
        <v>6</v>
      </c>
      <c r="J5" s="8" t="s">
        <v>10</v>
      </c>
      <c r="K5" s="33" t="s">
        <v>7</v>
      </c>
      <c r="L5" s="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52</v>
      </c>
      <c r="R5" s="6" t="s">
        <v>53</v>
      </c>
    </row>
    <row r="6" spans="1:188" x14ac:dyDescent="0.25">
      <c r="A6" s="22">
        <v>1</v>
      </c>
      <c r="B6" s="22" t="s">
        <v>111</v>
      </c>
      <c r="C6" s="16">
        <v>1.5</v>
      </c>
      <c r="D6" s="16">
        <v>1.5</v>
      </c>
      <c r="E6" s="16">
        <v>1.4</v>
      </c>
      <c r="F6" s="16">
        <v>1.4</v>
      </c>
      <c r="G6" s="23">
        <v>1.4</v>
      </c>
      <c r="H6" s="24">
        <v>0</v>
      </c>
      <c r="I6" s="25">
        <v>-0.10000000000000009</v>
      </c>
      <c r="J6" s="17">
        <v>-6.6666666666666763E-2</v>
      </c>
      <c r="K6" s="26">
        <v>302600</v>
      </c>
      <c r="L6" s="26">
        <v>425299.5</v>
      </c>
      <c r="M6" s="18">
        <v>1017.4629186602871</v>
      </c>
      <c r="N6" s="18">
        <v>9046.1538467999999</v>
      </c>
      <c r="O6" s="19">
        <v>1.4054841374752147</v>
      </c>
      <c r="P6" s="17">
        <v>0.34615384615384603</v>
      </c>
      <c r="Q6" s="16">
        <v>1.5</v>
      </c>
      <c r="R6" s="16">
        <v>1.04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96</v>
      </c>
      <c r="C7" s="16">
        <v>0.33</v>
      </c>
      <c r="D7" s="16">
        <v>0.33</v>
      </c>
      <c r="E7" s="16">
        <v>0.33</v>
      </c>
      <c r="F7" s="16">
        <v>0.33</v>
      </c>
      <c r="G7" s="23">
        <v>0.33</v>
      </c>
      <c r="H7" s="24">
        <v>0</v>
      </c>
      <c r="I7" s="25">
        <v>0</v>
      </c>
      <c r="J7" s="17">
        <v>0</v>
      </c>
      <c r="K7" s="26">
        <v>57100</v>
      </c>
      <c r="L7" s="26">
        <v>17172</v>
      </c>
      <c r="M7" s="18">
        <v>41.081339712918663</v>
      </c>
      <c r="N7" s="18">
        <v>547.04100032999997</v>
      </c>
      <c r="O7" s="19">
        <v>0.30073555166374782</v>
      </c>
      <c r="P7" s="17">
        <v>6.4516129032258229E-2</v>
      </c>
      <c r="Q7" s="16">
        <v>0.36</v>
      </c>
      <c r="R7" s="16">
        <v>0.28999999999999998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97</v>
      </c>
      <c r="C8" s="30">
        <v>1.51</v>
      </c>
      <c r="D8" s="16">
        <v>1.51</v>
      </c>
      <c r="E8" s="16">
        <v>1.36</v>
      </c>
      <c r="F8" s="16">
        <v>1.36</v>
      </c>
      <c r="G8" s="23">
        <v>1.36</v>
      </c>
      <c r="H8" s="24">
        <v>0</v>
      </c>
      <c r="I8" s="25">
        <v>-0.14999999999999991</v>
      </c>
      <c r="J8" s="17">
        <v>-9.9337748344370813E-2</v>
      </c>
      <c r="K8" s="26">
        <v>310750</v>
      </c>
      <c r="L8" s="26">
        <v>428029.1</v>
      </c>
      <c r="M8" s="18">
        <v>1023.9930622009568</v>
      </c>
      <c r="N8" s="18">
        <v>822.52800000000002</v>
      </c>
      <c r="O8" s="19">
        <v>1.3774065969428801</v>
      </c>
      <c r="P8" s="17">
        <v>1.7200000000000002</v>
      </c>
      <c r="Q8" s="16">
        <v>2</v>
      </c>
      <c r="R8" s="16">
        <v>0.55000000000000004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110</v>
      </c>
      <c r="C9" s="30">
        <v>9.8000000000000007</v>
      </c>
      <c r="D9" s="16">
        <v>9.8000000000000007</v>
      </c>
      <c r="E9" s="16">
        <v>9.9</v>
      </c>
      <c r="F9" s="16">
        <v>9.6999999999999993</v>
      </c>
      <c r="G9" s="23">
        <v>9.6999999999999993</v>
      </c>
      <c r="H9" s="24">
        <v>2.0618556701031077E-2</v>
      </c>
      <c r="I9" s="25">
        <v>-0.10000000000000142</v>
      </c>
      <c r="J9" s="17">
        <v>-1.0204081632653184E-2</v>
      </c>
      <c r="K9" s="26">
        <v>13793517</v>
      </c>
      <c r="L9" s="26">
        <v>135914218.80000001</v>
      </c>
      <c r="M9" s="18">
        <v>325153.63349282299</v>
      </c>
      <c r="N9" s="18">
        <v>344788.68851399992</v>
      </c>
      <c r="O9" s="19">
        <v>9.8534854308730697</v>
      </c>
      <c r="P9" s="17">
        <v>4.3010752688171783E-2</v>
      </c>
      <c r="Q9" s="16">
        <v>10.4</v>
      </c>
      <c r="R9" s="16">
        <v>9.5500000000000007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118</v>
      </c>
      <c r="C10" s="16">
        <v>0.2</v>
      </c>
      <c r="D10" s="16">
        <v>0.2</v>
      </c>
      <c r="E10" s="16">
        <v>0.2</v>
      </c>
      <c r="F10" s="16">
        <v>0.2</v>
      </c>
      <c r="G10" s="23">
        <v>0.2</v>
      </c>
      <c r="H10" s="24">
        <v>0</v>
      </c>
      <c r="I10" s="25">
        <v>0</v>
      </c>
      <c r="J10" s="17">
        <v>0</v>
      </c>
      <c r="K10" s="26">
        <v>217</v>
      </c>
      <c r="L10" s="26">
        <v>43.4</v>
      </c>
      <c r="M10" s="18">
        <v>0.10382775119617224</v>
      </c>
      <c r="N10" s="18">
        <v>4117</v>
      </c>
      <c r="O10" s="19">
        <v>0.19999999999999998</v>
      </c>
      <c r="P10" s="17">
        <v>0</v>
      </c>
      <c r="Q10" s="16">
        <v>0.2</v>
      </c>
      <c r="R10" s="16">
        <v>0.2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16</v>
      </c>
      <c r="C11" s="16">
        <v>6</v>
      </c>
      <c r="D11" s="16">
        <v>6</v>
      </c>
      <c r="E11" s="16">
        <v>6</v>
      </c>
      <c r="F11" s="16">
        <v>6</v>
      </c>
      <c r="G11" s="23">
        <v>6</v>
      </c>
      <c r="H11" s="24">
        <v>0</v>
      </c>
      <c r="I11" s="25">
        <v>0</v>
      </c>
      <c r="J11" s="17">
        <v>0</v>
      </c>
      <c r="K11" s="26">
        <v>1851150</v>
      </c>
      <c r="L11" s="26">
        <v>11104652.4</v>
      </c>
      <c r="M11" s="18">
        <v>26566.154066985648</v>
      </c>
      <c r="N11" s="18">
        <v>12000</v>
      </c>
      <c r="O11" s="19">
        <v>5.9987858358317805</v>
      </c>
      <c r="P11" s="17">
        <v>-5.5118110236220375E-2</v>
      </c>
      <c r="Q11" s="16">
        <v>7.8</v>
      </c>
      <c r="R11" s="16">
        <v>5.8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17</v>
      </c>
      <c r="C12" s="16">
        <v>0.78</v>
      </c>
      <c r="D12" s="16">
        <v>0.78</v>
      </c>
      <c r="E12" s="16">
        <v>0.79</v>
      </c>
      <c r="F12" s="16">
        <v>0.77</v>
      </c>
      <c r="G12" s="23">
        <v>0.78</v>
      </c>
      <c r="H12" s="24">
        <v>2.5974025974025983E-2</v>
      </c>
      <c r="I12" s="25">
        <v>0</v>
      </c>
      <c r="J12" s="17">
        <v>0</v>
      </c>
      <c r="K12" s="26">
        <v>2853750</v>
      </c>
      <c r="L12" s="26">
        <v>2225607.9</v>
      </c>
      <c r="M12" s="18">
        <v>5324.4208133971288</v>
      </c>
      <c r="N12" s="18">
        <v>16125.147016679999</v>
      </c>
      <c r="O12" s="19">
        <v>0.77988888304862025</v>
      </c>
      <c r="P12" s="17">
        <v>0.11428571428571432</v>
      </c>
      <c r="Q12" s="16">
        <v>0.84</v>
      </c>
      <c r="R12" s="16">
        <v>0.64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82</v>
      </c>
      <c r="C13" s="16">
        <v>1400</v>
      </c>
      <c r="D13" s="16">
        <v>1400</v>
      </c>
      <c r="E13" s="16">
        <v>1400</v>
      </c>
      <c r="F13" s="16">
        <v>1400</v>
      </c>
      <c r="G13" s="23">
        <v>1400</v>
      </c>
      <c r="H13" s="24">
        <v>0</v>
      </c>
      <c r="I13" s="25">
        <v>0</v>
      </c>
      <c r="J13" s="17">
        <v>0</v>
      </c>
      <c r="K13" s="26">
        <v>1047</v>
      </c>
      <c r="L13" s="26">
        <v>1594520.2</v>
      </c>
      <c r="M13" s="18">
        <v>3814.6416267942582</v>
      </c>
      <c r="N13" s="18">
        <v>5261412.1056000004</v>
      </c>
      <c r="O13" s="19">
        <v>1522.9419293218721</v>
      </c>
      <c r="P13" s="17">
        <v>0.46596858638743455</v>
      </c>
      <c r="Q13" s="16">
        <v>1400</v>
      </c>
      <c r="R13" s="16">
        <v>955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128</v>
      </c>
      <c r="C14" s="16">
        <v>1.03</v>
      </c>
      <c r="D14" s="16">
        <v>1.03</v>
      </c>
      <c r="E14" s="16">
        <v>1.03</v>
      </c>
      <c r="F14" s="16">
        <v>1.03</v>
      </c>
      <c r="G14" s="23">
        <v>1.03</v>
      </c>
      <c r="H14" s="24">
        <v>0</v>
      </c>
      <c r="I14" s="25">
        <v>0</v>
      </c>
      <c r="J14" s="17">
        <v>0</v>
      </c>
      <c r="K14" s="26">
        <v>710</v>
      </c>
      <c r="L14" s="26">
        <v>731.3</v>
      </c>
      <c r="M14" s="18">
        <v>1.7495215311004784</v>
      </c>
      <c r="N14" s="18">
        <v>152.95500000000001</v>
      </c>
      <c r="O14" s="19">
        <v>1.03</v>
      </c>
      <c r="P14" s="17">
        <v>0</v>
      </c>
      <c r="Q14" s="16">
        <v>1.03</v>
      </c>
      <c r="R14" s="16">
        <v>1.03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68</v>
      </c>
      <c r="C15" s="16">
        <v>15</v>
      </c>
      <c r="D15" s="16">
        <v>15</v>
      </c>
      <c r="E15" s="16">
        <v>15</v>
      </c>
      <c r="F15" s="16">
        <v>15</v>
      </c>
      <c r="G15" s="23">
        <v>15</v>
      </c>
      <c r="H15" s="24">
        <v>0</v>
      </c>
      <c r="I15" s="25">
        <v>0</v>
      </c>
      <c r="J15" s="17">
        <v>0</v>
      </c>
      <c r="K15" s="26">
        <v>392182</v>
      </c>
      <c r="L15" s="26">
        <v>5745081.8499999996</v>
      </c>
      <c r="M15" s="18">
        <v>13744.21495215311</v>
      </c>
      <c r="N15" s="18">
        <v>19537.216545000003</v>
      </c>
      <c r="O15" s="19">
        <v>14.649019715336246</v>
      </c>
      <c r="P15" s="17">
        <v>0.15384615384615374</v>
      </c>
      <c r="Q15" s="16">
        <v>15.2</v>
      </c>
      <c r="R15" s="16">
        <v>11.55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78</v>
      </c>
      <c r="C16" s="16">
        <v>7.9</v>
      </c>
      <c r="D16" s="16">
        <v>7.9</v>
      </c>
      <c r="E16" s="16">
        <v>7.25</v>
      </c>
      <c r="F16" s="16">
        <v>7.2</v>
      </c>
      <c r="G16" s="23">
        <v>7.2</v>
      </c>
      <c r="H16" s="24">
        <v>6.9444444444444198E-3</v>
      </c>
      <c r="I16" s="25">
        <v>-0.70000000000000018</v>
      </c>
      <c r="J16" s="17">
        <v>-8.8607594936708889E-2</v>
      </c>
      <c r="K16" s="26">
        <v>799191</v>
      </c>
      <c r="L16" s="26">
        <v>5856868.5999999996</v>
      </c>
      <c r="M16" s="18">
        <v>14011.647368421052</v>
      </c>
      <c r="N16" s="18">
        <v>2086.7288183999999</v>
      </c>
      <c r="O16" s="19">
        <v>7.3284966922800674</v>
      </c>
      <c r="P16" s="17">
        <v>-0.15789473684210531</v>
      </c>
      <c r="Q16" s="16">
        <v>8.5500000000000007</v>
      </c>
      <c r="R16" s="16">
        <v>6.15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98</v>
      </c>
      <c r="C17" s="16">
        <v>57</v>
      </c>
      <c r="D17" s="16">
        <v>57</v>
      </c>
      <c r="E17" s="16">
        <v>57</v>
      </c>
      <c r="F17" s="16">
        <v>57</v>
      </c>
      <c r="G17" s="23">
        <v>57</v>
      </c>
      <c r="H17" s="24">
        <v>0</v>
      </c>
      <c r="I17" s="25">
        <v>0</v>
      </c>
      <c r="J17" s="17">
        <v>0</v>
      </c>
      <c r="K17" s="26">
        <v>435</v>
      </c>
      <c r="L17" s="26">
        <v>27187.5</v>
      </c>
      <c r="M17" s="18">
        <v>65.041866028708128</v>
      </c>
      <c r="N17" s="18">
        <v>28498.403999999999</v>
      </c>
      <c r="O17" s="19">
        <v>62.5</v>
      </c>
      <c r="P17" s="17">
        <v>7.6487252124645799E-2</v>
      </c>
      <c r="Q17" s="16">
        <v>58.2</v>
      </c>
      <c r="R17" s="16">
        <v>52.95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67</v>
      </c>
      <c r="C18" s="16">
        <v>74.25</v>
      </c>
      <c r="D18" s="16">
        <v>74.25</v>
      </c>
      <c r="E18" s="16">
        <v>74.25</v>
      </c>
      <c r="F18" s="16">
        <v>74.25</v>
      </c>
      <c r="G18" s="23">
        <v>74.25</v>
      </c>
      <c r="H18" s="24">
        <v>0</v>
      </c>
      <c r="I18" s="25">
        <v>0</v>
      </c>
      <c r="J18" s="17">
        <v>0</v>
      </c>
      <c r="K18" s="26">
        <v>141410</v>
      </c>
      <c r="L18" s="26">
        <v>9746154.5999999996</v>
      </c>
      <c r="M18" s="18">
        <v>23316.159330143539</v>
      </c>
      <c r="N18" s="18">
        <v>2514428.2889549998</v>
      </c>
      <c r="O18" s="19">
        <v>68.921254508167735</v>
      </c>
      <c r="P18" s="17">
        <v>0.10738255033557054</v>
      </c>
      <c r="Q18" s="16">
        <v>74.25</v>
      </c>
      <c r="R18" s="16">
        <v>68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95</v>
      </c>
      <c r="C19" s="16">
        <v>57.9</v>
      </c>
      <c r="D19" s="16">
        <v>57.9</v>
      </c>
      <c r="E19" s="16">
        <v>57.9</v>
      </c>
      <c r="F19" s="16">
        <v>57.9</v>
      </c>
      <c r="G19" s="23">
        <v>57.9</v>
      </c>
      <c r="H19" s="24">
        <v>0</v>
      </c>
      <c r="I19" s="25">
        <v>0</v>
      </c>
      <c r="J19" s="17">
        <v>0</v>
      </c>
      <c r="K19" s="26">
        <v>79735</v>
      </c>
      <c r="L19" s="26">
        <v>4301698.75</v>
      </c>
      <c r="M19" s="18">
        <v>10291.145334928229</v>
      </c>
      <c r="N19" s="18">
        <v>1042200</v>
      </c>
      <c r="O19" s="19">
        <v>53.949943563052614</v>
      </c>
      <c r="P19" s="17">
        <v>0.44750000000000001</v>
      </c>
      <c r="Q19" s="16">
        <v>66</v>
      </c>
      <c r="R19" s="16">
        <v>44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18</v>
      </c>
      <c r="C20" s="16">
        <v>17.55</v>
      </c>
      <c r="D20" s="16">
        <v>17.55</v>
      </c>
      <c r="E20" s="16">
        <v>17.7</v>
      </c>
      <c r="F20" s="16">
        <v>17.55</v>
      </c>
      <c r="G20" s="23">
        <v>17.7</v>
      </c>
      <c r="H20" s="24">
        <v>8.5470085470085166E-3</v>
      </c>
      <c r="I20" s="25">
        <v>0.14999999999999858</v>
      </c>
      <c r="J20" s="17">
        <v>8.5470085470085166E-3</v>
      </c>
      <c r="K20" s="26">
        <v>4036689</v>
      </c>
      <c r="L20" s="26">
        <v>70798253.299999997</v>
      </c>
      <c r="M20" s="18">
        <v>169373.81172248803</v>
      </c>
      <c r="N20" s="18">
        <v>33244.176108</v>
      </c>
      <c r="O20" s="19">
        <v>17.538694038604412</v>
      </c>
      <c r="P20" s="17">
        <v>1.0113636363636362</v>
      </c>
      <c r="Q20" s="16">
        <v>17.7</v>
      </c>
      <c r="R20" s="16">
        <v>7.75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80</v>
      </c>
      <c r="C21" s="16">
        <v>21.9</v>
      </c>
      <c r="D21" s="16">
        <v>21.9</v>
      </c>
      <c r="E21" s="16">
        <v>21.9</v>
      </c>
      <c r="F21" s="16">
        <v>21.9</v>
      </c>
      <c r="G21" s="23">
        <v>21.9</v>
      </c>
      <c r="H21" s="24">
        <v>0</v>
      </c>
      <c r="I21" s="25">
        <v>0</v>
      </c>
      <c r="J21" s="17">
        <v>0</v>
      </c>
      <c r="K21" s="26">
        <v>209578</v>
      </c>
      <c r="L21" s="26">
        <v>4586697.7</v>
      </c>
      <c r="M21" s="18">
        <v>10972.961004784689</v>
      </c>
      <c r="N21" s="18">
        <v>15329.999999999998</v>
      </c>
      <c r="O21" s="19">
        <v>21.885396845088703</v>
      </c>
      <c r="P21" s="17">
        <v>0.12596401028277637</v>
      </c>
      <c r="Q21" s="16">
        <v>22.4</v>
      </c>
      <c r="R21" s="16">
        <v>17.55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66</v>
      </c>
      <c r="C22" s="30">
        <v>1.2</v>
      </c>
      <c r="D22" s="16">
        <v>1.2</v>
      </c>
      <c r="E22" s="16">
        <v>1.2</v>
      </c>
      <c r="F22" s="16">
        <v>1.2</v>
      </c>
      <c r="G22" s="23">
        <v>1.2</v>
      </c>
      <c r="H22" s="24">
        <v>0</v>
      </c>
      <c r="I22" s="25">
        <v>0</v>
      </c>
      <c r="J22" s="17">
        <v>0</v>
      </c>
      <c r="K22" s="26">
        <v>946038</v>
      </c>
      <c r="L22" s="26">
        <v>1136271.21</v>
      </c>
      <c r="M22" s="18">
        <v>2718.3521770334928</v>
      </c>
      <c r="N22" s="18">
        <v>4020.6116999999999</v>
      </c>
      <c r="O22" s="19">
        <v>1.2010841107862475</v>
      </c>
      <c r="P22" s="17">
        <v>-0.30232558139534882</v>
      </c>
      <c r="Q22" s="16">
        <v>1.79</v>
      </c>
      <c r="R22" s="16">
        <v>1.1399999999999999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81</v>
      </c>
      <c r="C23" s="16">
        <v>3.7</v>
      </c>
      <c r="D23" s="16">
        <v>3.7</v>
      </c>
      <c r="E23" s="16">
        <v>4.05</v>
      </c>
      <c r="F23" s="16">
        <v>3.82</v>
      </c>
      <c r="G23" s="23">
        <v>3.96</v>
      </c>
      <c r="H23" s="24">
        <v>6.0209424083769614E-2</v>
      </c>
      <c r="I23" s="25">
        <v>0.25999999999999979</v>
      </c>
      <c r="J23" s="17">
        <v>7.0270270270270219E-2</v>
      </c>
      <c r="K23" s="26">
        <v>1963876</v>
      </c>
      <c r="L23" s="26">
        <v>7674800.1200000001</v>
      </c>
      <c r="M23" s="18">
        <v>18360.765837320574</v>
      </c>
      <c r="N23" s="18">
        <v>31004.805997439998</v>
      </c>
      <c r="O23" s="19">
        <v>3.9079861050290345</v>
      </c>
      <c r="P23" s="17">
        <v>0.68510638297872339</v>
      </c>
      <c r="Q23" s="16">
        <v>4.8499999999999996</v>
      </c>
      <c r="R23" s="16">
        <v>1.87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59</v>
      </c>
      <c r="C24" s="16">
        <v>0.23</v>
      </c>
      <c r="D24" s="16">
        <v>0.23</v>
      </c>
      <c r="E24" s="16">
        <v>0.24</v>
      </c>
      <c r="F24" s="16">
        <v>0.23</v>
      </c>
      <c r="G24" s="23">
        <v>0.24</v>
      </c>
      <c r="H24" s="24">
        <v>4.3478260869565188E-2</v>
      </c>
      <c r="I24" s="25">
        <v>9.9999999999999811E-3</v>
      </c>
      <c r="J24" s="17">
        <v>4.3478260869565188E-2</v>
      </c>
      <c r="K24" s="26">
        <v>5041000</v>
      </c>
      <c r="L24" s="26">
        <v>1177860</v>
      </c>
      <c r="M24" s="18">
        <v>2817.8468899521531</v>
      </c>
      <c r="N24" s="18">
        <v>1127.0544</v>
      </c>
      <c r="O24" s="19">
        <v>0.23365602063082722</v>
      </c>
      <c r="P24" s="17">
        <v>9.0909090909090828E-2</v>
      </c>
      <c r="Q24" s="16">
        <v>0.24</v>
      </c>
      <c r="R24" s="16">
        <v>0.2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93</v>
      </c>
      <c r="C25" s="16">
        <v>0.61</v>
      </c>
      <c r="D25" s="16">
        <v>0.61</v>
      </c>
      <c r="E25" s="16">
        <v>0.65</v>
      </c>
      <c r="F25" s="16">
        <v>0.6</v>
      </c>
      <c r="G25" s="23">
        <v>0.65</v>
      </c>
      <c r="H25" s="24">
        <v>8.3333333333333481E-2</v>
      </c>
      <c r="I25" s="25">
        <v>4.0000000000000036E-2</v>
      </c>
      <c r="J25" s="17">
        <v>6.5573770491803351E-2</v>
      </c>
      <c r="K25" s="26">
        <v>1100000</v>
      </c>
      <c r="L25" s="26">
        <v>675085.64</v>
      </c>
      <c r="M25" s="18">
        <v>1615.0374162679427</v>
      </c>
      <c r="N25" s="18">
        <v>6957.9250000000002</v>
      </c>
      <c r="O25" s="19">
        <v>0.61371421818181815</v>
      </c>
      <c r="P25" s="17">
        <v>-0.17721518987341778</v>
      </c>
      <c r="Q25" s="16">
        <v>0.74</v>
      </c>
      <c r="R25" s="16">
        <v>0.56000000000000005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123</v>
      </c>
      <c r="C26" s="16">
        <v>3.5</v>
      </c>
      <c r="D26" s="16">
        <v>3.5</v>
      </c>
      <c r="E26" s="16">
        <v>3.5</v>
      </c>
      <c r="F26" s="16">
        <v>3.5</v>
      </c>
      <c r="G26" s="23">
        <v>3.5</v>
      </c>
      <c r="H26" s="24">
        <v>0</v>
      </c>
      <c r="I26" s="25">
        <v>0</v>
      </c>
      <c r="J26" s="17">
        <v>0</v>
      </c>
      <c r="K26" s="26">
        <v>985</v>
      </c>
      <c r="L26" s="26">
        <v>3447.5</v>
      </c>
      <c r="M26" s="18">
        <v>8.2476076555023923</v>
      </c>
      <c r="N26" s="18">
        <v>1414.88375</v>
      </c>
      <c r="O26" s="19">
        <v>3.5</v>
      </c>
      <c r="P26" s="17">
        <v>-0.16666666666666674</v>
      </c>
      <c r="Q26" s="16">
        <v>4.2</v>
      </c>
      <c r="R26" s="16">
        <v>3.5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62</v>
      </c>
      <c r="C27" s="16">
        <v>31.5</v>
      </c>
      <c r="D27" s="16">
        <v>31.5</v>
      </c>
      <c r="E27" s="16">
        <v>31.5</v>
      </c>
      <c r="F27" s="16">
        <v>31.5</v>
      </c>
      <c r="G27" s="23">
        <v>31.5</v>
      </c>
      <c r="H27" s="24">
        <v>0</v>
      </c>
      <c r="I27" s="25">
        <v>0</v>
      </c>
      <c r="J27" s="17">
        <v>0</v>
      </c>
      <c r="K27" s="26">
        <v>25552</v>
      </c>
      <c r="L27" s="26">
        <v>847153.75</v>
      </c>
      <c r="M27" s="18">
        <v>2026.6836124401914</v>
      </c>
      <c r="N27" s="18">
        <v>21859.491685500001</v>
      </c>
      <c r="O27" s="19">
        <v>33.15410731058234</v>
      </c>
      <c r="P27" s="17">
        <v>0.43181818181818188</v>
      </c>
      <c r="Q27" s="16">
        <v>31.5</v>
      </c>
      <c r="R27" s="16">
        <v>21.3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77</v>
      </c>
      <c r="C28" s="16">
        <v>0.57999999999999996</v>
      </c>
      <c r="D28" s="16">
        <v>0.57999999999999996</v>
      </c>
      <c r="E28" s="16">
        <v>0.61</v>
      </c>
      <c r="F28" s="16">
        <v>0.57999999999999996</v>
      </c>
      <c r="G28" s="23">
        <v>0.57999999999999996</v>
      </c>
      <c r="H28" s="24">
        <v>5.1724137931034475E-2</v>
      </c>
      <c r="I28" s="25">
        <v>0</v>
      </c>
      <c r="J28" s="17">
        <v>0</v>
      </c>
      <c r="K28" s="26">
        <v>9845591</v>
      </c>
      <c r="L28" s="26">
        <v>5747109.7400000002</v>
      </c>
      <c r="M28" s="18">
        <v>13749.066363636364</v>
      </c>
      <c r="N28" s="18">
        <v>10536.507783399999</v>
      </c>
      <c r="O28" s="19">
        <v>0.58372420101545963</v>
      </c>
      <c r="P28" s="17">
        <v>0.26086956521739113</v>
      </c>
      <c r="Q28" s="16">
        <v>0.74</v>
      </c>
      <c r="R28" s="16">
        <v>0.5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85</v>
      </c>
      <c r="C29" s="16">
        <v>0.54</v>
      </c>
      <c r="D29" s="16">
        <v>0.54</v>
      </c>
      <c r="E29" s="16">
        <v>0.51</v>
      </c>
      <c r="F29" s="16">
        <v>0.51</v>
      </c>
      <c r="G29" s="23">
        <v>0.51</v>
      </c>
      <c r="H29" s="24">
        <v>0</v>
      </c>
      <c r="I29" s="25">
        <v>-3.0000000000000027E-2</v>
      </c>
      <c r="J29" s="17">
        <v>-5.555555555555558E-2</v>
      </c>
      <c r="K29" s="26">
        <v>212776</v>
      </c>
      <c r="L29" s="26">
        <v>109072.95</v>
      </c>
      <c r="M29" s="18">
        <v>260.9400717703349</v>
      </c>
      <c r="N29" s="18">
        <v>1811.52</v>
      </c>
      <c r="O29" s="19">
        <v>0.51261866939880441</v>
      </c>
      <c r="P29" s="17">
        <v>0.34210526315789469</v>
      </c>
      <c r="Q29" s="16">
        <v>0.61</v>
      </c>
      <c r="R29" s="16">
        <v>0.35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72</v>
      </c>
      <c r="C30" s="16">
        <v>7.45</v>
      </c>
      <c r="D30" s="16">
        <v>7.45</v>
      </c>
      <c r="E30" s="16">
        <v>7.5</v>
      </c>
      <c r="F30" s="16">
        <v>7.35</v>
      </c>
      <c r="G30" s="23">
        <v>7.5</v>
      </c>
      <c r="H30" s="24">
        <v>2.0408163265306145E-2</v>
      </c>
      <c r="I30" s="25">
        <v>4.9999999999999822E-2</v>
      </c>
      <c r="J30" s="17">
        <v>6.7114093959730337E-3</v>
      </c>
      <c r="K30" s="26">
        <v>22793845</v>
      </c>
      <c r="L30" s="26">
        <v>170686032.40000001</v>
      </c>
      <c r="M30" s="18">
        <v>408339.790430622</v>
      </c>
      <c r="N30" s="18">
        <v>44113.9814625</v>
      </c>
      <c r="O30" s="19">
        <v>7.4882509905634613</v>
      </c>
      <c r="P30" s="17">
        <v>-5.0632911392405111E-2</v>
      </c>
      <c r="Q30" s="16">
        <v>8</v>
      </c>
      <c r="R30" s="16">
        <v>6.5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55</v>
      </c>
      <c r="C31" s="16">
        <v>2.9</v>
      </c>
      <c r="D31" s="16">
        <v>2.9</v>
      </c>
      <c r="E31" s="16">
        <v>2.84</v>
      </c>
      <c r="F31" s="16">
        <v>2.78</v>
      </c>
      <c r="G31" s="23">
        <v>2.78</v>
      </c>
      <c r="H31" s="24">
        <v>2.1582733812949728E-2</v>
      </c>
      <c r="I31" s="25">
        <v>-0.12000000000000011</v>
      </c>
      <c r="J31" s="17">
        <v>-4.1379310344827669E-2</v>
      </c>
      <c r="K31" s="26">
        <v>1289851</v>
      </c>
      <c r="L31" s="26">
        <v>3633176.11</v>
      </c>
      <c r="M31" s="18">
        <v>8691.8088755980862</v>
      </c>
      <c r="N31" s="18">
        <v>4896.4752322799995</v>
      </c>
      <c r="O31" s="19">
        <v>2.8167409336427229</v>
      </c>
      <c r="P31" s="17">
        <v>5.3030303030302983E-2</v>
      </c>
      <c r="Q31" s="16">
        <v>3</v>
      </c>
      <c r="R31" s="16">
        <v>2.0499999999999998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119</v>
      </c>
      <c r="C32" s="16">
        <v>0.99</v>
      </c>
      <c r="D32" s="16">
        <v>0.99</v>
      </c>
      <c r="E32" s="16">
        <v>0.99</v>
      </c>
      <c r="F32" s="16">
        <v>0.99</v>
      </c>
      <c r="G32" s="23">
        <v>0.99</v>
      </c>
      <c r="H32" s="24">
        <v>0</v>
      </c>
      <c r="I32" s="25">
        <v>0</v>
      </c>
      <c r="J32" s="17">
        <v>0</v>
      </c>
      <c r="K32" s="26">
        <v>322</v>
      </c>
      <c r="L32" s="26">
        <v>338.1</v>
      </c>
      <c r="M32" s="18">
        <v>0.80885167464114838</v>
      </c>
      <c r="N32" s="18">
        <v>2499.5780954100001</v>
      </c>
      <c r="O32" s="19">
        <v>1.05</v>
      </c>
      <c r="P32" s="17">
        <v>-0.11607142857142871</v>
      </c>
      <c r="Q32" s="16">
        <v>1.23</v>
      </c>
      <c r="R32" s="16">
        <v>0.88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124</v>
      </c>
      <c r="C33" s="16">
        <v>0.2</v>
      </c>
      <c r="D33" s="16">
        <v>0.2</v>
      </c>
      <c r="E33" s="16">
        <v>0.2</v>
      </c>
      <c r="F33" s="16">
        <v>0.2</v>
      </c>
      <c r="G33" s="23">
        <v>0.2</v>
      </c>
      <c r="H33" s="24">
        <v>0</v>
      </c>
      <c r="I33" s="25">
        <v>0</v>
      </c>
      <c r="J33" s="17">
        <v>0</v>
      </c>
      <c r="K33" s="26">
        <v>15000</v>
      </c>
      <c r="L33" s="26">
        <v>3000</v>
      </c>
      <c r="M33" s="18">
        <v>7.1770334928229662</v>
      </c>
      <c r="N33" s="18">
        <v>2400</v>
      </c>
      <c r="O33" s="19">
        <v>0.2</v>
      </c>
      <c r="P33" s="17">
        <v>0</v>
      </c>
      <c r="Q33" s="16">
        <v>0.2</v>
      </c>
      <c r="R33" s="16">
        <v>0.2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39</v>
      </c>
      <c r="C34" s="16">
        <v>300</v>
      </c>
      <c r="D34" s="16">
        <v>300</v>
      </c>
      <c r="E34" s="16">
        <v>300</v>
      </c>
      <c r="F34" s="16">
        <v>300</v>
      </c>
      <c r="G34" s="23">
        <v>300</v>
      </c>
      <c r="H34" s="24">
        <v>0</v>
      </c>
      <c r="I34" s="25">
        <v>0</v>
      </c>
      <c r="J34" s="17">
        <v>0</v>
      </c>
      <c r="K34" s="26">
        <v>160564</v>
      </c>
      <c r="L34" s="26">
        <v>48130849.299999997</v>
      </c>
      <c r="M34" s="18">
        <v>115145.57248803828</v>
      </c>
      <c r="N34" s="18">
        <v>5112152.2229999993</v>
      </c>
      <c r="O34" s="19">
        <v>299.76115007099969</v>
      </c>
      <c r="P34" s="17">
        <v>0.16731517509727634</v>
      </c>
      <c r="Q34" s="16">
        <v>300</v>
      </c>
      <c r="R34" s="16">
        <v>250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19</v>
      </c>
      <c r="C35" s="30">
        <v>17</v>
      </c>
      <c r="D35" s="16">
        <v>17</v>
      </c>
      <c r="E35" s="16">
        <v>17</v>
      </c>
      <c r="F35" s="16">
        <v>17</v>
      </c>
      <c r="G35" s="23">
        <v>17</v>
      </c>
      <c r="H35" s="24">
        <v>0</v>
      </c>
      <c r="I35" s="25">
        <v>0</v>
      </c>
      <c r="J35" s="17">
        <v>0</v>
      </c>
      <c r="K35" s="26">
        <v>271863</v>
      </c>
      <c r="L35" s="26">
        <v>4645059.45</v>
      </c>
      <c r="M35" s="18">
        <v>11112.582416267944</v>
      </c>
      <c r="N35" s="18">
        <v>206496.93007999999</v>
      </c>
      <c r="O35" s="19">
        <v>17.086030279957185</v>
      </c>
      <c r="P35" s="17">
        <v>-2.2988505747126409E-2</v>
      </c>
      <c r="Q35" s="16">
        <v>18.3</v>
      </c>
      <c r="R35" s="16">
        <v>15.5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129</v>
      </c>
      <c r="C36" s="30">
        <v>0.2</v>
      </c>
      <c r="D36" s="16">
        <v>0.2</v>
      </c>
      <c r="E36" s="16">
        <v>0.2</v>
      </c>
      <c r="F36" s="16">
        <v>0.2</v>
      </c>
      <c r="G36" s="23">
        <v>0.2</v>
      </c>
      <c r="H36" s="24">
        <v>0</v>
      </c>
      <c r="I36" s="25">
        <v>0</v>
      </c>
      <c r="J36" s="17">
        <v>0</v>
      </c>
      <c r="K36" s="26">
        <v>33000</v>
      </c>
      <c r="L36" s="26">
        <v>6600</v>
      </c>
      <c r="M36" s="18">
        <v>15.789473684210526</v>
      </c>
      <c r="N36" s="18">
        <v>300</v>
      </c>
      <c r="O36" s="19">
        <v>0.2</v>
      </c>
      <c r="P36" s="17">
        <v>0</v>
      </c>
      <c r="Q36" s="16">
        <v>0.2</v>
      </c>
      <c r="R36" s="16">
        <v>0.2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114</v>
      </c>
      <c r="C37" s="16">
        <v>3.12</v>
      </c>
      <c r="D37" s="16">
        <v>3.12</v>
      </c>
      <c r="E37" s="16">
        <v>3.12</v>
      </c>
      <c r="F37" s="16">
        <v>3.12</v>
      </c>
      <c r="G37" s="23">
        <v>3.12</v>
      </c>
      <c r="H37" s="24">
        <v>0</v>
      </c>
      <c r="I37" s="25">
        <v>0</v>
      </c>
      <c r="J37" s="17">
        <v>0</v>
      </c>
      <c r="K37" s="26">
        <v>7254</v>
      </c>
      <c r="L37" s="26">
        <v>22895.16</v>
      </c>
      <c r="M37" s="18">
        <v>54.773110047846892</v>
      </c>
      <c r="N37" s="18">
        <v>6240</v>
      </c>
      <c r="O37" s="19">
        <v>3.1562117452440033</v>
      </c>
      <c r="P37" s="17">
        <v>-0.26588235294117646</v>
      </c>
      <c r="Q37" s="16">
        <v>4.25</v>
      </c>
      <c r="R37" s="16">
        <v>3.12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42</v>
      </c>
      <c r="C38" s="16">
        <v>7.3</v>
      </c>
      <c r="D38" s="16">
        <v>7.3</v>
      </c>
      <c r="E38" s="16">
        <v>7.3</v>
      </c>
      <c r="F38" s="16">
        <v>7.3</v>
      </c>
      <c r="G38" s="23">
        <v>7.3</v>
      </c>
      <c r="H38" s="24">
        <v>0</v>
      </c>
      <c r="I38" s="25">
        <v>0</v>
      </c>
      <c r="J38" s="17">
        <v>0</v>
      </c>
      <c r="K38" s="26">
        <v>167845</v>
      </c>
      <c r="L38" s="26">
        <v>1225272.1000000001</v>
      </c>
      <c r="M38" s="18">
        <v>2931.2729665071774</v>
      </c>
      <c r="N38" s="18">
        <v>9520.2559230999996</v>
      </c>
      <c r="O38" s="19">
        <v>7.3000214483600949</v>
      </c>
      <c r="P38" s="17">
        <v>0.4455445544554455</v>
      </c>
      <c r="Q38" s="16">
        <v>7.31</v>
      </c>
      <c r="R38" s="16">
        <v>4.99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20</v>
      </c>
      <c r="C39" s="16">
        <v>12.5</v>
      </c>
      <c r="D39" s="16">
        <v>12.5</v>
      </c>
      <c r="E39" s="16">
        <v>12.5</v>
      </c>
      <c r="F39" s="16">
        <v>12.5</v>
      </c>
      <c r="G39" s="23">
        <v>12.5</v>
      </c>
      <c r="H39" s="24">
        <v>0</v>
      </c>
      <c r="I39" s="25">
        <v>0</v>
      </c>
      <c r="J39" s="17">
        <v>0</v>
      </c>
      <c r="K39" s="26">
        <v>572624</v>
      </c>
      <c r="L39" s="26">
        <v>7081288.5499999998</v>
      </c>
      <c r="M39" s="18">
        <v>16940.881698564594</v>
      </c>
      <c r="N39" s="18">
        <v>229369.39025000003</v>
      </c>
      <c r="O39" s="19">
        <v>12.366384486154963</v>
      </c>
      <c r="P39" s="17">
        <v>0.43678160919540243</v>
      </c>
      <c r="Q39" s="16">
        <v>13.1</v>
      </c>
      <c r="R39" s="16">
        <v>8.6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40</v>
      </c>
      <c r="C40" s="16">
        <v>12.35</v>
      </c>
      <c r="D40" s="16">
        <v>12.35</v>
      </c>
      <c r="E40" s="16">
        <v>12.4</v>
      </c>
      <c r="F40" s="16">
        <v>11.95</v>
      </c>
      <c r="G40" s="23">
        <v>11.95</v>
      </c>
      <c r="H40" s="24">
        <v>3.7656903765690419E-2</v>
      </c>
      <c r="I40" s="25">
        <v>-0.40000000000000036</v>
      </c>
      <c r="J40" s="17">
        <v>-3.238866396761142E-2</v>
      </c>
      <c r="K40" s="26">
        <v>153336385</v>
      </c>
      <c r="L40" s="26">
        <v>1897131354.3499999</v>
      </c>
      <c r="M40" s="18">
        <v>4538591.7568181818</v>
      </c>
      <c r="N40" s="18">
        <v>428948.74884049996</v>
      </c>
      <c r="O40" s="19">
        <v>12.372349552586622</v>
      </c>
      <c r="P40" s="17">
        <v>4.8245614035087536E-2</v>
      </c>
      <c r="Q40" s="16">
        <v>12.4</v>
      </c>
      <c r="R40" s="16">
        <v>11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21</v>
      </c>
      <c r="C41" s="16">
        <v>3.5</v>
      </c>
      <c r="D41" s="16">
        <v>3.5</v>
      </c>
      <c r="E41" s="16">
        <v>3.5</v>
      </c>
      <c r="F41" s="16">
        <v>3.5</v>
      </c>
      <c r="G41" s="23">
        <v>3.5</v>
      </c>
      <c r="H41" s="24">
        <v>0</v>
      </c>
      <c r="I41" s="25">
        <v>0</v>
      </c>
      <c r="J41" s="17">
        <v>0</v>
      </c>
      <c r="K41" s="26">
        <v>43484514</v>
      </c>
      <c r="L41" s="26">
        <v>152172006.66</v>
      </c>
      <c r="M41" s="18">
        <v>364047.86282296648</v>
      </c>
      <c r="N41" s="18">
        <v>69309.487624999994</v>
      </c>
      <c r="O41" s="19">
        <v>3.4994528548715067</v>
      </c>
      <c r="P41" s="17">
        <v>0.17056856187290959</v>
      </c>
      <c r="Q41" s="16">
        <v>3.88</v>
      </c>
      <c r="R41" s="16">
        <v>2.85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22</v>
      </c>
      <c r="C42" s="16">
        <v>3.6</v>
      </c>
      <c r="D42" s="16">
        <v>3.6</v>
      </c>
      <c r="E42" s="16">
        <v>3.65</v>
      </c>
      <c r="F42" s="16">
        <v>3.6</v>
      </c>
      <c r="G42" s="23">
        <v>3.65</v>
      </c>
      <c r="H42" s="24">
        <v>1.388888888888884E-2</v>
      </c>
      <c r="I42" s="25">
        <v>4.9999999999999822E-2</v>
      </c>
      <c r="J42" s="17">
        <v>1.388888888888884E-2</v>
      </c>
      <c r="K42" s="26">
        <v>7594724</v>
      </c>
      <c r="L42" s="26">
        <v>27631420.199999999</v>
      </c>
      <c r="M42" s="18">
        <v>66103.876076555025</v>
      </c>
      <c r="N42" s="18">
        <v>105758.00912300001</v>
      </c>
      <c r="O42" s="19">
        <v>3.6382388879437881</v>
      </c>
      <c r="P42" s="17">
        <v>0.43137254901960786</v>
      </c>
      <c r="Q42" s="16">
        <v>4.05</v>
      </c>
      <c r="R42" s="16">
        <v>2.5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69</v>
      </c>
      <c r="C43" s="16">
        <v>11.55</v>
      </c>
      <c r="D43" s="16">
        <v>11.55</v>
      </c>
      <c r="E43" s="16">
        <v>11</v>
      </c>
      <c r="F43" s="16">
        <v>11</v>
      </c>
      <c r="G43" s="23">
        <v>11</v>
      </c>
      <c r="H43" s="24">
        <v>0</v>
      </c>
      <c r="I43" s="25">
        <v>-0.55000000000000071</v>
      </c>
      <c r="J43" s="17">
        <v>-4.7619047619047672E-2</v>
      </c>
      <c r="K43" s="26">
        <v>397990</v>
      </c>
      <c r="L43" s="26">
        <v>4367008.9800000004</v>
      </c>
      <c r="M43" s="18">
        <v>10447.389904306221</v>
      </c>
      <c r="N43" s="18">
        <v>22949.962750000002</v>
      </c>
      <c r="O43" s="19">
        <v>10.972660066835852</v>
      </c>
      <c r="P43" s="17">
        <v>0.76848874598070749</v>
      </c>
      <c r="Q43" s="16">
        <v>12.05</v>
      </c>
      <c r="R43" s="16">
        <v>6.22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23</v>
      </c>
      <c r="C44" s="16">
        <v>37</v>
      </c>
      <c r="D44" s="16">
        <v>37</v>
      </c>
      <c r="E44" s="16">
        <v>37</v>
      </c>
      <c r="F44" s="16">
        <v>37</v>
      </c>
      <c r="G44" s="23">
        <v>37</v>
      </c>
      <c r="H44" s="24">
        <v>0</v>
      </c>
      <c r="I44" s="25">
        <v>0</v>
      </c>
      <c r="J44" s="17">
        <v>0</v>
      </c>
      <c r="K44" s="26">
        <v>1535399</v>
      </c>
      <c r="L44" s="26">
        <v>57133487.299999997</v>
      </c>
      <c r="M44" s="18">
        <v>136682.98397129186</v>
      </c>
      <c r="N44" s="18">
        <v>151714.045385</v>
      </c>
      <c r="O44" s="19">
        <v>37.210840504650584</v>
      </c>
      <c r="P44" s="17">
        <v>0.30511463844797171</v>
      </c>
      <c r="Q44" s="16">
        <v>41.45</v>
      </c>
      <c r="R44" s="16">
        <v>28.1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86</v>
      </c>
      <c r="C45" s="16">
        <v>0.36</v>
      </c>
      <c r="D45" s="16">
        <v>0.36</v>
      </c>
      <c r="E45" s="16">
        <v>0.36</v>
      </c>
      <c r="F45" s="16">
        <v>0.36</v>
      </c>
      <c r="G45" s="23">
        <v>0.36</v>
      </c>
      <c r="H45" s="24">
        <v>0</v>
      </c>
      <c r="I45" s="25">
        <v>0</v>
      </c>
      <c r="J45" s="17">
        <v>0</v>
      </c>
      <c r="K45" s="26">
        <v>35816</v>
      </c>
      <c r="L45" s="26">
        <v>12936.68</v>
      </c>
      <c r="M45" s="18">
        <v>30.948995215311005</v>
      </c>
      <c r="N45" s="18">
        <v>792</v>
      </c>
      <c r="O45" s="19">
        <v>0.36119834710743803</v>
      </c>
      <c r="P45" s="17">
        <v>-7.6923076923076983E-2</v>
      </c>
      <c r="Q45" s="16">
        <v>0.4</v>
      </c>
      <c r="R45" s="16">
        <v>0.31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50</v>
      </c>
      <c r="C46" s="16">
        <v>6.55</v>
      </c>
      <c r="D46" s="16">
        <v>6.55</v>
      </c>
      <c r="E46" s="16">
        <v>6.55</v>
      </c>
      <c r="F46" s="16">
        <v>6.55</v>
      </c>
      <c r="G46" s="23">
        <v>6.55</v>
      </c>
      <c r="H46" s="24">
        <v>0</v>
      </c>
      <c r="I46" s="25">
        <v>0</v>
      </c>
      <c r="J46" s="17">
        <v>0</v>
      </c>
      <c r="K46" s="26">
        <v>526666</v>
      </c>
      <c r="L46" s="26">
        <v>3578023</v>
      </c>
      <c r="M46" s="18">
        <v>8559.863636363636</v>
      </c>
      <c r="N46" s="18">
        <v>7832.9909964000008</v>
      </c>
      <c r="O46" s="19">
        <v>6.7937231566115903</v>
      </c>
      <c r="P46" s="17">
        <v>0.10084033613445365</v>
      </c>
      <c r="Q46" s="16">
        <v>8.35</v>
      </c>
      <c r="R46" s="16">
        <v>5.65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120</v>
      </c>
      <c r="C47" s="30">
        <v>3.78</v>
      </c>
      <c r="D47" s="16">
        <v>3.78</v>
      </c>
      <c r="E47" s="16">
        <v>3.78</v>
      </c>
      <c r="F47" s="16">
        <v>3.78</v>
      </c>
      <c r="G47" s="23">
        <v>3.78</v>
      </c>
      <c r="H47" s="24">
        <v>0</v>
      </c>
      <c r="I47" s="25">
        <v>0</v>
      </c>
      <c r="J47" s="17">
        <v>0</v>
      </c>
      <c r="K47" s="26">
        <v>95875</v>
      </c>
      <c r="L47" s="26">
        <v>326933.75</v>
      </c>
      <c r="M47" s="18">
        <v>782.13815789473688</v>
      </c>
      <c r="N47" s="18">
        <v>3024</v>
      </c>
      <c r="O47" s="19">
        <v>3.41</v>
      </c>
      <c r="P47" s="17">
        <v>-9.7852028639618283E-2</v>
      </c>
      <c r="Q47" s="16">
        <v>4.1900000000000004</v>
      </c>
      <c r="R47" s="16">
        <v>3.78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87</v>
      </c>
      <c r="C48" s="16">
        <v>23.9</v>
      </c>
      <c r="D48" s="16">
        <v>23.9</v>
      </c>
      <c r="E48" s="16">
        <v>23.95</v>
      </c>
      <c r="F48" s="16">
        <v>23.85</v>
      </c>
      <c r="G48" s="23">
        <v>23.9</v>
      </c>
      <c r="H48" s="24">
        <v>4.1928721174002703E-3</v>
      </c>
      <c r="I48" s="25">
        <v>0</v>
      </c>
      <c r="J48" s="17">
        <v>0</v>
      </c>
      <c r="K48" s="26">
        <v>65930061</v>
      </c>
      <c r="L48" s="26">
        <v>1577428696.7</v>
      </c>
      <c r="M48" s="18">
        <v>3773752.8629186605</v>
      </c>
      <c r="N48" s="18">
        <v>703405.18335800001</v>
      </c>
      <c r="O48" s="19">
        <v>23.925788521566815</v>
      </c>
      <c r="P48" s="17">
        <v>-8.0769230769230815E-2</v>
      </c>
      <c r="Q48" s="16">
        <v>28</v>
      </c>
      <c r="R48" s="16">
        <v>21.5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24</v>
      </c>
      <c r="C49" s="16">
        <v>98</v>
      </c>
      <c r="D49" s="16">
        <v>98</v>
      </c>
      <c r="E49" s="16">
        <v>98</v>
      </c>
      <c r="F49" s="16">
        <v>98</v>
      </c>
      <c r="G49" s="23">
        <v>98</v>
      </c>
      <c r="H49" s="24">
        <v>0</v>
      </c>
      <c r="I49" s="25">
        <v>0</v>
      </c>
      <c r="J49" s="17">
        <v>0</v>
      </c>
      <c r="K49" s="26">
        <v>692242</v>
      </c>
      <c r="L49" s="26">
        <v>62067804.799999997</v>
      </c>
      <c r="M49" s="18">
        <v>148487.57129186601</v>
      </c>
      <c r="N49" s="18">
        <v>214657.51626199999</v>
      </c>
      <c r="O49" s="19">
        <v>89.662003750133621</v>
      </c>
      <c r="P49" s="17">
        <v>1.5128205128205128</v>
      </c>
      <c r="Q49" s="16">
        <v>110</v>
      </c>
      <c r="R49" s="16">
        <v>39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45</v>
      </c>
      <c r="C50" s="16">
        <v>3.79</v>
      </c>
      <c r="D50" s="16">
        <v>3.79</v>
      </c>
      <c r="E50" s="16">
        <v>3.82</v>
      </c>
      <c r="F50" s="16">
        <v>3.75</v>
      </c>
      <c r="G50" s="23">
        <v>3.75</v>
      </c>
      <c r="H50" s="24">
        <v>1.8666666666666609E-2</v>
      </c>
      <c r="I50" s="25">
        <v>-4.0000000000000036E-2</v>
      </c>
      <c r="J50" s="17">
        <v>-1.0554089709762571E-2</v>
      </c>
      <c r="K50" s="26">
        <v>1380648</v>
      </c>
      <c r="L50" s="26">
        <v>5175818.4000000004</v>
      </c>
      <c r="M50" s="18">
        <v>12382.340669856459</v>
      </c>
      <c r="N50" s="18">
        <v>29738.241217499999</v>
      </c>
      <c r="O50" s="19">
        <v>3.7488327220261795</v>
      </c>
      <c r="P50" s="17">
        <v>0.10294117647058831</v>
      </c>
      <c r="Q50" s="16">
        <v>4.0199999999999996</v>
      </c>
      <c r="R50" s="16">
        <v>3.2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100</v>
      </c>
      <c r="C51" s="16">
        <v>1.19</v>
      </c>
      <c r="D51" s="16">
        <v>1.19</v>
      </c>
      <c r="E51" s="16">
        <v>1.25</v>
      </c>
      <c r="F51" s="16">
        <v>1.19</v>
      </c>
      <c r="G51" s="23">
        <v>1.21</v>
      </c>
      <c r="H51" s="24">
        <v>5.0420168067226934E-2</v>
      </c>
      <c r="I51" s="25">
        <v>2.0000000000000018E-2</v>
      </c>
      <c r="J51" s="17">
        <v>1.6806722689075571E-2</v>
      </c>
      <c r="K51" s="26">
        <v>2391383</v>
      </c>
      <c r="L51" s="26">
        <v>2889929.43</v>
      </c>
      <c r="M51" s="18">
        <v>6913.7067703349285</v>
      </c>
      <c r="N51" s="18">
        <v>2515.3436427899996</v>
      </c>
      <c r="O51" s="19">
        <v>1.2084761955738583</v>
      </c>
      <c r="P51" s="17">
        <v>-8.1967213114754189E-3</v>
      </c>
      <c r="Q51" s="16">
        <v>1.55</v>
      </c>
      <c r="R51" s="16">
        <v>1.1000000000000001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104</v>
      </c>
      <c r="C52" s="16">
        <v>9.4499999999999993</v>
      </c>
      <c r="D52" s="16">
        <v>9.4499999999999993</v>
      </c>
      <c r="E52" s="16">
        <v>9.4499999999999993</v>
      </c>
      <c r="F52" s="16">
        <v>9.4499999999999993</v>
      </c>
      <c r="G52" s="23">
        <v>9.4499999999999993</v>
      </c>
      <c r="H52" s="24">
        <v>0</v>
      </c>
      <c r="I52" s="25">
        <v>0</v>
      </c>
      <c r="J52" s="17">
        <v>0</v>
      </c>
      <c r="K52" s="26">
        <v>25400</v>
      </c>
      <c r="L52" s="26">
        <v>239629.4</v>
      </c>
      <c r="M52" s="18">
        <v>573.27607655502391</v>
      </c>
      <c r="N52" s="18">
        <v>3933.5124716999999</v>
      </c>
      <c r="O52" s="19">
        <v>9.4342283464566918</v>
      </c>
      <c r="P52" s="17">
        <v>0</v>
      </c>
      <c r="Q52" s="16">
        <v>9.5</v>
      </c>
      <c r="R52" s="16">
        <v>8.6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58</v>
      </c>
      <c r="C53" s="16">
        <v>8.0500000000000007</v>
      </c>
      <c r="D53" s="16">
        <v>8.1</v>
      </c>
      <c r="E53" s="16">
        <v>8.6</v>
      </c>
      <c r="F53" s="16">
        <v>8</v>
      </c>
      <c r="G53" s="23">
        <v>8.15</v>
      </c>
      <c r="H53" s="24">
        <v>7.4999999999999956E-2</v>
      </c>
      <c r="I53" s="25">
        <v>9.9999999999999645E-2</v>
      </c>
      <c r="J53" s="17">
        <v>1.2422360248447228E-2</v>
      </c>
      <c r="K53" s="26">
        <v>20985541</v>
      </c>
      <c r="L53" s="26">
        <v>171276785.90000001</v>
      </c>
      <c r="M53" s="18">
        <v>409753.07631578948</v>
      </c>
      <c r="N53" s="18">
        <v>218925.85868249999</v>
      </c>
      <c r="O53" s="19">
        <v>8.1616569189233683</v>
      </c>
      <c r="P53" s="17">
        <v>0.64646464646464641</v>
      </c>
      <c r="Q53" s="16">
        <v>9.75</v>
      </c>
      <c r="R53" s="16">
        <v>4.4000000000000004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73</v>
      </c>
      <c r="C54" s="16">
        <v>0.9</v>
      </c>
      <c r="D54" s="16">
        <v>0.9</v>
      </c>
      <c r="E54" s="16">
        <v>0.9</v>
      </c>
      <c r="F54" s="16">
        <v>0.82</v>
      </c>
      <c r="G54" s="23">
        <v>0.85</v>
      </c>
      <c r="H54" s="24">
        <v>9.7560975609756184E-2</v>
      </c>
      <c r="I54" s="25">
        <v>-5.0000000000000044E-2</v>
      </c>
      <c r="J54" s="17">
        <v>-5.555555555555558E-2</v>
      </c>
      <c r="K54" s="26">
        <v>116641894</v>
      </c>
      <c r="L54" s="26">
        <v>104480216.45999999</v>
      </c>
      <c r="M54" s="18">
        <v>249952.67095693777</v>
      </c>
      <c r="N54" s="18">
        <v>25044.611904999998</v>
      </c>
      <c r="O54" s="19">
        <v>0.89573491030589736</v>
      </c>
      <c r="P54" s="17">
        <v>0.51785714285714257</v>
      </c>
      <c r="Q54" s="16">
        <v>0.9</v>
      </c>
      <c r="R54" s="16">
        <v>0.57999999999999996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88</v>
      </c>
      <c r="C55" s="16">
        <v>0.3</v>
      </c>
      <c r="D55" s="16">
        <v>0.3</v>
      </c>
      <c r="E55" s="16">
        <v>0.31</v>
      </c>
      <c r="F55" s="16">
        <v>0.3</v>
      </c>
      <c r="G55" s="23">
        <v>0.31</v>
      </c>
      <c r="H55" s="24">
        <v>3.3333333333333437E-2</v>
      </c>
      <c r="I55" s="25">
        <v>1.0000000000000009E-2</v>
      </c>
      <c r="J55" s="17">
        <v>3.3333333333333437E-2</v>
      </c>
      <c r="K55" s="26">
        <v>1931065</v>
      </c>
      <c r="L55" s="26">
        <v>584699</v>
      </c>
      <c r="M55" s="18">
        <v>1398.8014354066986</v>
      </c>
      <c r="N55" s="18">
        <v>1941.4375319599999</v>
      </c>
      <c r="O55" s="19">
        <v>0.3027857684749089</v>
      </c>
      <c r="P55" s="17">
        <v>-0.20512820512820518</v>
      </c>
      <c r="Q55" s="16">
        <v>0.45</v>
      </c>
      <c r="R55" s="16">
        <v>0.3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48</v>
      </c>
      <c r="C56" s="30">
        <v>30.5</v>
      </c>
      <c r="D56" s="16">
        <v>30.5</v>
      </c>
      <c r="E56" s="16">
        <v>30.5</v>
      </c>
      <c r="F56" s="16">
        <v>30.5</v>
      </c>
      <c r="G56" s="23">
        <v>30.5</v>
      </c>
      <c r="H56" s="24">
        <v>0</v>
      </c>
      <c r="I56" s="25">
        <v>0</v>
      </c>
      <c r="J56" s="17">
        <v>0</v>
      </c>
      <c r="K56" s="26">
        <v>949746</v>
      </c>
      <c r="L56" s="26">
        <v>28903186.399999999</v>
      </c>
      <c r="M56" s="18">
        <v>69146.378947368416</v>
      </c>
      <c r="N56" s="18">
        <v>48312</v>
      </c>
      <c r="O56" s="19">
        <v>30.43254343792972</v>
      </c>
      <c r="P56" s="17">
        <v>0.36465324384787468</v>
      </c>
      <c r="Q56" s="16">
        <v>30.5</v>
      </c>
      <c r="R56" s="16">
        <v>21.8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101</v>
      </c>
      <c r="C57" s="16">
        <v>0.71</v>
      </c>
      <c r="D57" s="16">
        <v>0.71</v>
      </c>
      <c r="E57" s="16">
        <v>0.71</v>
      </c>
      <c r="F57" s="16">
        <v>0.71</v>
      </c>
      <c r="G57" s="23">
        <v>0.71</v>
      </c>
      <c r="H57" s="24">
        <v>0</v>
      </c>
      <c r="I57" s="25">
        <v>0</v>
      </c>
      <c r="J57" s="17">
        <v>0</v>
      </c>
      <c r="K57" s="26">
        <v>109619</v>
      </c>
      <c r="L57" s="26">
        <v>70633.91</v>
      </c>
      <c r="M57" s="18">
        <v>168.98064593301436</v>
      </c>
      <c r="N57" s="18">
        <v>276.29750251999997</v>
      </c>
      <c r="O57" s="19">
        <v>0.64435827730594153</v>
      </c>
      <c r="P57" s="17">
        <v>-1.3888888888888951E-2</v>
      </c>
      <c r="Q57" s="16">
        <v>0.86</v>
      </c>
      <c r="R57" s="16">
        <v>0.71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64</v>
      </c>
      <c r="C58" s="16">
        <v>1.1100000000000001</v>
      </c>
      <c r="D58" s="16">
        <v>1.1100000000000001</v>
      </c>
      <c r="E58" s="16">
        <v>1.1100000000000001</v>
      </c>
      <c r="F58" s="16">
        <v>1.1100000000000001</v>
      </c>
      <c r="G58" s="23">
        <v>1.1100000000000001</v>
      </c>
      <c r="H58" s="24">
        <v>0</v>
      </c>
      <c r="I58" s="25">
        <v>0</v>
      </c>
      <c r="J58" s="17">
        <v>0</v>
      </c>
      <c r="K58" s="26">
        <v>1403657</v>
      </c>
      <c r="L58" s="26">
        <v>1556860.67</v>
      </c>
      <c r="M58" s="18">
        <v>3724.5470574162678</v>
      </c>
      <c r="N58" s="18">
        <v>8129.01109731</v>
      </c>
      <c r="O58" s="19">
        <v>1.1091460876838144</v>
      </c>
      <c r="P58" s="17">
        <v>5.7142857142857162E-2</v>
      </c>
      <c r="Q58" s="16">
        <v>1.1499999999999999</v>
      </c>
      <c r="R58" s="16">
        <v>1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74</v>
      </c>
      <c r="C59" s="16">
        <v>2.5</v>
      </c>
      <c r="D59" s="16">
        <v>2.5</v>
      </c>
      <c r="E59" s="16">
        <v>2.5</v>
      </c>
      <c r="F59" s="16">
        <v>2.5</v>
      </c>
      <c r="G59" s="23">
        <v>2.5</v>
      </c>
      <c r="H59" s="24">
        <v>0</v>
      </c>
      <c r="I59" s="25">
        <v>0</v>
      </c>
      <c r="J59" s="17">
        <v>0</v>
      </c>
      <c r="K59" s="26">
        <v>130946</v>
      </c>
      <c r="L59" s="26">
        <v>297108.38</v>
      </c>
      <c r="M59" s="18">
        <v>710.78559808612442</v>
      </c>
      <c r="N59" s="18">
        <v>1928.625</v>
      </c>
      <c r="O59" s="19">
        <v>2.26893818826081</v>
      </c>
      <c r="P59" s="17">
        <v>1.1367521367521367</v>
      </c>
      <c r="Q59" s="16">
        <v>2.66</v>
      </c>
      <c r="R59" s="16">
        <v>1.17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105</v>
      </c>
      <c r="C60" s="30">
        <v>0.64</v>
      </c>
      <c r="D60" s="16">
        <v>0.64</v>
      </c>
      <c r="E60" s="16">
        <v>0.64</v>
      </c>
      <c r="F60" s="16">
        <v>0.64</v>
      </c>
      <c r="G60" s="23">
        <v>0.64</v>
      </c>
      <c r="H60" s="24">
        <v>0</v>
      </c>
      <c r="I60" s="25">
        <v>0</v>
      </c>
      <c r="J60" s="17">
        <v>0</v>
      </c>
      <c r="K60" s="26">
        <v>200</v>
      </c>
      <c r="L60" s="26">
        <v>122</v>
      </c>
      <c r="M60" s="18">
        <v>0.291866028708134</v>
      </c>
      <c r="N60" s="18">
        <v>6399.9999961599997</v>
      </c>
      <c r="O60" s="19">
        <v>0.61</v>
      </c>
      <c r="P60" s="17">
        <v>0.25490196078431371</v>
      </c>
      <c r="Q60" s="16">
        <v>0.69</v>
      </c>
      <c r="R60" s="16">
        <v>0.46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76</v>
      </c>
      <c r="C61" s="30">
        <v>1.7</v>
      </c>
      <c r="D61" s="16">
        <v>1.7</v>
      </c>
      <c r="E61" s="16">
        <v>1.61</v>
      </c>
      <c r="F61" s="16">
        <v>1.53</v>
      </c>
      <c r="G61" s="23">
        <v>1.61</v>
      </c>
      <c r="H61" s="24">
        <v>5.2287581699346442E-2</v>
      </c>
      <c r="I61" s="25">
        <v>-8.9999999999999858E-2</v>
      </c>
      <c r="J61" s="17">
        <v>-5.2941176470588158E-2</v>
      </c>
      <c r="K61" s="26">
        <v>4248437</v>
      </c>
      <c r="L61" s="26">
        <v>6595238.8099999996</v>
      </c>
      <c r="M61" s="18">
        <v>15778.083277511962</v>
      </c>
      <c r="N61" s="18">
        <v>4829.9990629800004</v>
      </c>
      <c r="O61" s="19">
        <v>1.5523918113885176</v>
      </c>
      <c r="P61" s="17">
        <v>-0.25116279069767433</v>
      </c>
      <c r="Q61" s="16">
        <v>2.15</v>
      </c>
      <c r="R61" s="16">
        <v>1.42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75</v>
      </c>
      <c r="C62" s="16">
        <v>2.2000000000000002</v>
      </c>
      <c r="D62" s="16">
        <v>2.2000000000000002</v>
      </c>
      <c r="E62" s="16">
        <v>2.2999999999999998</v>
      </c>
      <c r="F62" s="16">
        <v>2.25</v>
      </c>
      <c r="G62" s="23">
        <v>2.2999999999999998</v>
      </c>
      <c r="H62" s="24">
        <v>2.2222222222222143E-2</v>
      </c>
      <c r="I62" s="25">
        <v>9.9999999999999645E-2</v>
      </c>
      <c r="J62" s="17">
        <v>4.5454545454545192E-2</v>
      </c>
      <c r="K62" s="26">
        <v>568233</v>
      </c>
      <c r="L62" s="26">
        <v>1295998.8899999999</v>
      </c>
      <c r="M62" s="18">
        <v>3100.4758133971291</v>
      </c>
      <c r="N62" s="18">
        <v>82800</v>
      </c>
      <c r="O62" s="19">
        <v>2.2807525962061335</v>
      </c>
      <c r="P62" s="17">
        <v>-8.6206896551723755E-3</v>
      </c>
      <c r="Q62" s="16">
        <v>2.6</v>
      </c>
      <c r="R62" s="16">
        <v>2.15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44</v>
      </c>
      <c r="C63" s="16">
        <v>4.7</v>
      </c>
      <c r="D63" s="16">
        <v>4.7</v>
      </c>
      <c r="E63" s="16">
        <v>4.3</v>
      </c>
      <c r="F63" s="16">
        <v>4.3</v>
      </c>
      <c r="G63" s="23">
        <v>4.3</v>
      </c>
      <c r="H63" s="24">
        <v>0</v>
      </c>
      <c r="I63" s="25">
        <v>-0.40000000000000036</v>
      </c>
      <c r="J63" s="17">
        <v>-8.5106382978723527E-2</v>
      </c>
      <c r="K63" s="26">
        <v>1107026</v>
      </c>
      <c r="L63" s="26">
        <v>4861633.57</v>
      </c>
      <c r="M63" s="18">
        <v>11630.702320574163</v>
      </c>
      <c r="N63" s="18">
        <v>7418.5100097999994</v>
      </c>
      <c r="O63" s="19">
        <v>4.3916164299664144</v>
      </c>
      <c r="P63" s="17">
        <v>6.9651741293532465E-2</v>
      </c>
      <c r="Q63" s="16">
        <v>5.45</v>
      </c>
      <c r="R63" s="16">
        <v>4.0199999999999996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79</v>
      </c>
      <c r="C64" s="16">
        <v>0.25</v>
      </c>
      <c r="D64" s="16">
        <v>0.25</v>
      </c>
      <c r="E64" s="16">
        <v>0.25</v>
      </c>
      <c r="F64" s="16">
        <v>0.25</v>
      </c>
      <c r="G64" s="23">
        <v>0.25</v>
      </c>
      <c r="H64" s="24">
        <v>0</v>
      </c>
      <c r="I64" s="25">
        <v>0</v>
      </c>
      <c r="J64" s="17">
        <v>0</v>
      </c>
      <c r="K64" s="26">
        <v>313000</v>
      </c>
      <c r="L64" s="26">
        <v>78380</v>
      </c>
      <c r="M64" s="18">
        <v>187.51196172248802</v>
      </c>
      <c r="N64" s="18">
        <v>2793.1833775</v>
      </c>
      <c r="O64" s="19">
        <v>0.25041533546325878</v>
      </c>
      <c r="P64" s="17">
        <v>-0.24242424242424243</v>
      </c>
      <c r="Q64" s="16">
        <v>0.32</v>
      </c>
      <c r="R64" s="16">
        <v>0.24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106</v>
      </c>
      <c r="C65" s="16">
        <v>3</v>
      </c>
      <c r="D65" s="16">
        <v>3</v>
      </c>
      <c r="E65" s="16">
        <v>3</v>
      </c>
      <c r="F65" s="16">
        <v>3</v>
      </c>
      <c r="G65" s="23">
        <v>3</v>
      </c>
      <c r="H65" s="24">
        <v>0</v>
      </c>
      <c r="I65" s="25">
        <v>0</v>
      </c>
      <c r="J65" s="17">
        <v>0</v>
      </c>
      <c r="K65" s="26">
        <v>69418</v>
      </c>
      <c r="L65" s="26">
        <v>189323.8</v>
      </c>
      <c r="M65" s="18">
        <v>452.92775119617221</v>
      </c>
      <c r="N65" s="18">
        <v>1593.7131689999999</v>
      </c>
      <c r="O65" s="19">
        <v>2.7273012763260249</v>
      </c>
      <c r="P65" s="17">
        <v>5.5217391304347823</v>
      </c>
      <c r="Q65" s="16">
        <v>3</v>
      </c>
      <c r="R65" s="16">
        <v>0.46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107</v>
      </c>
      <c r="C66" s="16">
        <v>2.1800000000000002</v>
      </c>
      <c r="D66" s="16">
        <v>2.1800000000000002</v>
      </c>
      <c r="E66" s="16">
        <v>2.1800000000000002</v>
      </c>
      <c r="F66" s="16">
        <v>2.1800000000000002</v>
      </c>
      <c r="G66" s="23">
        <v>2.1800000000000002</v>
      </c>
      <c r="H66" s="24">
        <v>0</v>
      </c>
      <c r="I66" s="25">
        <v>0</v>
      </c>
      <c r="J66" s="17">
        <v>0</v>
      </c>
      <c r="K66" s="26">
        <v>761</v>
      </c>
      <c r="L66" s="26">
        <v>1818.79</v>
      </c>
      <c r="M66" s="18">
        <v>4.3511722488038274</v>
      </c>
      <c r="N66" s="18">
        <v>2156.3728875000002</v>
      </c>
      <c r="O66" s="19">
        <v>2.39</v>
      </c>
      <c r="P66" s="17">
        <v>9.5477386934673447E-2</v>
      </c>
      <c r="Q66" s="16">
        <v>2.1800000000000002</v>
      </c>
      <c r="R66" s="16">
        <v>1.99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89</v>
      </c>
      <c r="C67" s="16">
        <v>12.4</v>
      </c>
      <c r="D67" s="16">
        <v>12.4</v>
      </c>
      <c r="E67" s="16">
        <v>12.4</v>
      </c>
      <c r="F67" s="16">
        <v>12.4</v>
      </c>
      <c r="G67" s="23">
        <v>12.4</v>
      </c>
      <c r="H67" s="24">
        <v>0</v>
      </c>
      <c r="I67" s="25">
        <v>0</v>
      </c>
      <c r="J67" s="17">
        <v>0</v>
      </c>
      <c r="K67" s="26">
        <v>30548</v>
      </c>
      <c r="L67" s="26">
        <v>391865.4</v>
      </c>
      <c r="M67" s="18">
        <v>937.47703349282301</v>
      </c>
      <c r="N67" s="18">
        <v>3779.3514467999998</v>
      </c>
      <c r="O67" s="19">
        <v>12.827857797564489</v>
      </c>
      <c r="P67" s="17">
        <v>4.0485829959515662E-3</v>
      </c>
      <c r="Q67" s="16">
        <v>13.55</v>
      </c>
      <c r="R67" s="16">
        <v>12.2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61</v>
      </c>
      <c r="C68" s="16">
        <v>255.5</v>
      </c>
      <c r="D68" s="16">
        <v>255.5</v>
      </c>
      <c r="E68" s="16">
        <v>255.5</v>
      </c>
      <c r="F68" s="16">
        <v>255.5</v>
      </c>
      <c r="G68" s="23">
        <v>255.5</v>
      </c>
      <c r="H68" s="24">
        <v>0</v>
      </c>
      <c r="I68" s="25">
        <v>0</v>
      </c>
      <c r="J68" s="17">
        <v>0</v>
      </c>
      <c r="K68" s="26">
        <v>3064206</v>
      </c>
      <c r="L68" s="26">
        <v>753880194.39999998</v>
      </c>
      <c r="M68" s="18">
        <v>1803541.1349282295</v>
      </c>
      <c r="N68" s="18">
        <v>5200578.0842750007</v>
      </c>
      <c r="O68" s="19">
        <v>246.02790882858397</v>
      </c>
      <c r="P68" s="17">
        <v>0.29695431472081224</v>
      </c>
      <c r="Q68" s="16">
        <v>262.10000000000002</v>
      </c>
      <c r="R68" s="16">
        <v>185.5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90</v>
      </c>
      <c r="C69" s="16">
        <v>0.21</v>
      </c>
      <c r="D69" s="16">
        <v>0.21</v>
      </c>
      <c r="E69" s="16">
        <v>0.22</v>
      </c>
      <c r="F69" s="16">
        <v>0.2</v>
      </c>
      <c r="G69" s="23">
        <v>0.22</v>
      </c>
      <c r="H69" s="24">
        <v>9.9999999999999867E-2</v>
      </c>
      <c r="I69" s="25">
        <v>1.0000000000000009E-2</v>
      </c>
      <c r="J69" s="17">
        <v>4.7619047619047672E-2</v>
      </c>
      <c r="K69" s="26">
        <v>7452574</v>
      </c>
      <c r="L69" s="26">
        <v>1604488.98</v>
      </c>
      <c r="M69" s="18">
        <v>3838.4903827751195</v>
      </c>
      <c r="N69" s="18">
        <v>937.6265109200001</v>
      </c>
      <c r="O69" s="19">
        <v>0.21529326377705207</v>
      </c>
      <c r="P69" s="17">
        <v>9.9999999999999867E-2</v>
      </c>
      <c r="Q69" s="16">
        <v>0.25</v>
      </c>
      <c r="R69" s="16">
        <v>0.2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43</v>
      </c>
      <c r="C70" s="16">
        <v>6.79</v>
      </c>
      <c r="D70" s="16">
        <v>6.79</v>
      </c>
      <c r="E70" s="16">
        <v>6.7</v>
      </c>
      <c r="F70" s="16">
        <v>6.61</v>
      </c>
      <c r="G70" s="23">
        <v>6.7</v>
      </c>
      <c r="H70" s="24">
        <v>1.3615733736762392E-2</v>
      </c>
      <c r="I70" s="25">
        <v>-8.9999999999999858E-2</v>
      </c>
      <c r="J70" s="17">
        <v>-1.3254786450662692E-2</v>
      </c>
      <c r="K70" s="26">
        <v>1578260</v>
      </c>
      <c r="L70" s="26">
        <v>10506463.699999999</v>
      </c>
      <c r="M70" s="18">
        <v>25135.080622009569</v>
      </c>
      <c r="N70" s="18">
        <v>10882.265625</v>
      </c>
      <c r="O70" s="19">
        <v>6.6569916870477606</v>
      </c>
      <c r="P70" s="17">
        <v>0.79144385026737973</v>
      </c>
      <c r="Q70" s="16">
        <v>7</v>
      </c>
      <c r="R70" s="16">
        <v>3.6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25</v>
      </c>
      <c r="C71" s="30">
        <v>12.85</v>
      </c>
      <c r="D71" s="16">
        <v>12.85</v>
      </c>
      <c r="E71" s="16">
        <v>12.85</v>
      </c>
      <c r="F71" s="16">
        <v>12.85</v>
      </c>
      <c r="G71" s="23">
        <v>12.85</v>
      </c>
      <c r="H71" s="24">
        <v>0</v>
      </c>
      <c r="I71" s="25">
        <v>0</v>
      </c>
      <c r="J71" s="17">
        <v>0</v>
      </c>
      <c r="K71" s="26">
        <v>128071</v>
      </c>
      <c r="L71" s="26">
        <v>1664611.35</v>
      </c>
      <c r="M71" s="18">
        <v>3982.3238038277514</v>
      </c>
      <c r="N71" s="18">
        <v>34045.2831573</v>
      </c>
      <c r="O71" s="19">
        <v>12.997566584160349</v>
      </c>
      <c r="P71" s="17">
        <v>-2.6515151515151492E-2</v>
      </c>
      <c r="Q71" s="16">
        <v>14.5</v>
      </c>
      <c r="R71" s="16">
        <v>11.7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26</v>
      </c>
      <c r="C72" s="16">
        <v>77</v>
      </c>
      <c r="D72" s="16">
        <v>77</v>
      </c>
      <c r="E72" s="16">
        <v>77</v>
      </c>
      <c r="F72" s="16">
        <v>77</v>
      </c>
      <c r="G72" s="23">
        <v>77</v>
      </c>
      <c r="H72" s="24">
        <v>0</v>
      </c>
      <c r="I72" s="25">
        <v>0</v>
      </c>
      <c r="J72" s="17">
        <v>0</v>
      </c>
      <c r="K72" s="26">
        <v>1176092</v>
      </c>
      <c r="L72" s="26">
        <v>81503792.299999997</v>
      </c>
      <c r="M72" s="18">
        <v>194985.14904306221</v>
      </c>
      <c r="N72" s="18">
        <v>615761.45792700001</v>
      </c>
      <c r="O72" s="19">
        <v>69.300524363740251</v>
      </c>
      <c r="P72" s="17">
        <v>0.54</v>
      </c>
      <c r="Q72" s="16">
        <v>77</v>
      </c>
      <c r="R72" s="16">
        <v>40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63</v>
      </c>
      <c r="C73" s="16">
        <v>1.75</v>
      </c>
      <c r="D73" s="16">
        <v>1.75</v>
      </c>
      <c r="E73" s="16">
        <v>1.75</v>
      </c>
      <c r="F73" s="16">
        <v>1.6</v>
      </c>
      <c r="G73" s="23">
        <v>1.6</v>
      </c>
      <c r="H73" s="24">
        <v>9.375E-2</v>
      </c>
      <c r="I73" s="25">
        <v>-0.14999999999999991</v>
      </c>
      <c r="J73" s="17">
        <v>-8.5714285714285632E-2</v>
      </c>
      <c r="K73" s="26">
        <v>1628043</v>
      </c>
      <c r="L73" s="26">
        <v>2671580.37</v>
      </c>
      <c r="M73" s="18">
        <v>6391.3405980861244</v>
      </c>
      <c r="N73" s="18">
        <v>3038.6513728000004</v>
      </c>
      <c r="O73" s="19">
        <v>1.6409765405459193</v>
      </c>
      <c r="P73" s="17">
        <v>-8.5714285714285632E-2</v>
      </c>
      <c r="Q73" s="16">
        <v>1.98</v>
      </c>
      <c r="R73" s="16">
        <v>1.36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94</v>
      </c>
      <c r="C74" s="16">
        <v>3.95</v>
      </c>
      <c r="D74" s="16">
        <v>3.95</v>
      </c>
      <c r="E74" s="16">
        <v>3.95</v>
      </c>
      <c r="F74" s="16">
        <v>3.93</v>
      </c>
      <c r="G74" s="23">
        <v>3.93</v>
      </c>
      <c r="H74" s="24">
        <v>5.0890585241729624E-3</v>
      </c>
      <c r="I74" s="25">
        <v>-2.0000000000000018E-2</v>
      </c>
      <c r="J74" s="17">
        <v>-5.0632911392405333E-3</v>
      </c>
      <c r="K74" s="26">
        <v>763197</v>
      </c>
      <c r="L74" s="26">
        <v>2978265.89</v>
      </c>
      <c r="M74" s="18">
        <v>7125.0380143540669</v>
      </c>
      <c r="N74" s="18">
        <v>39429.515272200006</v>
      </c>
      <c r="O74" s="19">
        <v>3.9023553420676445</v>
      </c>
      <c r="P74" s="17">
        <v>-0.12666666666666659</v>
      </c>
      <c r="Q74" s="16">
        <v>4.5</v>
      </c>
      <c r="R74" s="16">
        <v>3.01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27</v>
      </c>
      <c r="C75" s="16">
        <v>1401.4</v>
      </c>
      <c r="D75" s="16">
        <v>1401.4</v>
      </c>
      <c r="E75" s="16">
        <v>1401.4</v>
      </c>
      <c r="F75" s="16">
        <v>1401.4</v>
      </c>
      <c r="G75" s="23">
        <v>1401.4</v>
      </c>
      <c r="H75" s="24">
        <v>0</v>
      </c>
      <c r="I75" s="25">
        <v>0</v>
      </c>
      <c r="J75" s="17">
        <v>0</v>
      </c>
      <c r="K75" s="26">
        <v>8645</v>
      </c>
      <c r="L75" s="26">
        <v>12126701</v>
      </c>
      <c r="M75" s="18">
        <v>29011.246411483255</v>
      </c>
      <c r="N75" s="18">
        <v>1110828.4715528002</v>
      </c>
      <c r="O75" s="19">
        <v>1402.7415847310583</v>
      </c>
      <c r="P75" s="17">
        <v>-9.9646643109540523E-2</v>
      </c>
      <c r="Q75" s="16">
        <v>1556.5</v>
      </c>
      <c r="R75" s="16">
        <v>1395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92</v>
      </c>
      <c r="C76" s="16">
        <v>24</v>
      </c>
      <c r="D76" s="16">
        <v>24</v>
      </c>
      <c r="E76" s="16">
        <v>23.3</v>
      </c>
      <c r="F76" s="16">
        <v>22.9</v>
      </c>
      <c r="G76" s="23">
        <v>22.9</v>
      </c>
      <c r="H76" s="24">
        <v>1.7467248908296984E-2</v>
      </c>
      <c r="I76" s="25">
        <v>-1.1000000000000014</v>
      </c>
      <c r="J76" s="17">
        <v>-4.5833333333333393E-2</v>
      </c>
      <c r="K76" s="26">
        <v>2736842</v>
      </c>
      <c r="L76" s="26">
        <v>62957667.799999997</v>
      </c>
      <c r="M76" s="18">
        <v>150616.43014354067</v>
      </c>
      <c r="N76" s="18">
        <v>44978.254522199997</v>
      </c>
      <c r="O76" s="19">
        <v>23.003764119375543</v>
      </c>
      <c r="P76" s="17">
        <v>0.15075376884422109</v>
      </c>
      <c r="Q76" s="16">
        <v>26.5</v>
      </c>
      <c r="R76" s="16">
        <v>19.05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112</v>
      </c>
      <c r="C77" s="16">
        <v>0.21</v>
      </c>
      <c r="D77" s="16">
        <v>0.21</v>
      </c>
      <c r="E77" s="16">
        <v>0.2</v>
      </c>
      <c r="F77" s="16">
        <v>0.2</v>
      </c>
      <c r="G77" s="23">
        <v>0.2</v>
      </c>
      <c r="H77" s="24">
        <v>0</v>
      </c>
      <c r="I77" s="25">
        <v>-9.9999999999999811E-3</v>
      </c>
      <c r="J77" s="17">
        <v>-4.7619047619047561E-2</v>
      </c>
      <c r="K77" s="26">
        <v>158555</v>
      </c>
      <c r="L77" s="26">
        <v>31961</v>
      </c>
      <c r="M77" s="18">
        <v>76.461722488038276</v>
      </c>
      <c r="N77" s="18">
        <v>1547.8958736000002</v>
      </c>
      <c r="O77" s="19">
        <v>0.20157673993251554</v>
      </c>
      <c r="P77" s="17">
        <v>0</v>
      </c>
      <c r="Q77" s="16">
        <v>0.3</v>
      </c>
      <c r="R77" s="16">
        <v>0.2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103</v>
      </c>
      <c r="C78" s="16">
        <v>11.95</v>
      </c>
      <c r="D78" s="16">
        <v>11.95</v>
      </c>
      <c r="E78" s="16">
        <v>12</v>
      </c>
      <c r="F78" s="16">
        <v>12</v>
      </c>
      <c r="G78" s="23">
        <v>12</v>
      </c>
      <c r="H78" s="24">
        <v>0</v>
      </c>
      <c r="I78" s="25">
        <v>5.0000000000000711E-2</v>
      </c>
      <c r="J78" s="17">
        <v>4.1841004184099972E-3</v>
      </c>
      <c r="K78" s="26">
        <v>1057523</v>
      </c>
      <c r="L78" s="26">
        <v>12756081.1</v>
      </c>
      <c r="M78" s="18">
        <v>30516.940430622009</v>
      </c>
      <c r="N78" s="18">
        <v>2138.3999999999996</v>
      </c>
      <c r="O78" s="19">
        <v>12.062225691545242</v>
      </c>
      <c r="P78" s="17">
        <v>0.5</v>
      </c>
      <c r="Q78" s="16">
        <v>12</v>
      </c>
      <c r="R78" s="16">
        <v>6.55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125</v>
      </c>
      <c r="C79" s="16">
        <v>62.5</v>
      </c>
      <c r="D79" s="16">
        <v>62.5</v>
      </c>
      <c r="E79" s="16">
        <v>62.5</v>
      </c>
      <c r="F79" s="16">
        <v>62.5</v>
      </c>
      <c r="G79" s="23">
        <v>62.5</v>
      </c>
      <c r="H79" s="24">
        <v>0</v>
      </c>
      <c r="I79" s="25">
        <v>0</v>
      </c>
      <c r="J79" s="17">
        <v>0</v>
      </c>
      <c r="K79" s="26">
        <v>30</v>
      </c>
      <c r="L79" s="26">
        <v>1687.5</v>
      </c>
      <c r="M79" s="18">
        <v>4.0370813397129188</v>
      </c>
      <c r="N79" s="18">
        <v>100754.1375</v>
      </c>
      <c r="O79" s="19">
        <v>56.25</v>
      </c>
      <c r="P79" s="17">
        <v>0</v>
      </c>
      <c r="Q79" s="16">
        <v>62.5</v>
      </c>
      <c r="R79" s="16">
        <v>62.5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83</v>
      </c>
      <c r="C80" s="16">
        <v>1.95</v>
      </c>
      <c r="D80" s="16">
        <v>1.95</v>
      </c>
      <c r="E80" s="16">
        <v>2</v>
      </c>
      <c r="F80" s="16">
        <v>1.99</v>
      </c>
      <c r="G80" s="23">
        <v>2</v>
      </c>
      <c r="H80" s="24">
        <v>5.0251256281406143E-3</v>
      </c>
      <c r="I80" s="25">
        <v>5.0000000000000044E-2</v>
      </c>
      <c r="J80" s="17">
        <v>2.5641025641025772E-2</v>
      </c>
      <c r="K80" s="26">
        <v>563806</v>
      </c>
      <c r="L80" s="26">
        <v>1125800.1200000001</v>
      </c>
      <c r="M80" s="18">
        <v>2693.3017224880386</v>
      </c>
      <c r="N80" s="18">
        <v>4573.2755319999997</v>
      </c>
      <c r="O80" s="19">
        <v>1.9967863414011204</v>
      </c>
      <c r="P80" s="17">
        <v>0.17647058823529416</v>
      </c>
      <c r="Q80" s="16">
        <v>2.57</v>
      </c>
      <c r="R80" s="16">
        <v>1.7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56</v>
      </c>
      <c r="C81" s="16">
        <v>6.15</v>
      </c>
      <c r="D81" s="16">
        <v>6.15</v>
      </c>
      <c r="E81" s="16">
        <v>6.35</v>
      </c>
      <c r="F81" s="16">
        <v>6.08</v>
      </c>
      <c r="G81" s="23">
        <v>6.23</v>
      </c>
      <c r="H81" s="24">
        <v>4.4407894736842035E-2</v>
      </c>
      <c r="I81" s="25">
        <v>8.0000000000000071E-2</v>
      </c>
      <c r="J81" s="17">
        <v>1.3008130081300751E-2</v>
      </c>
      <c r="K81" s="26">
        <v>2907947</v>
      </c>
      <c r="L81" s="26">
        <v>18076669.300000001</v>
      </c>
      <c r="M81" s="18">
        <v>43245.62033492823</v>
      </c>
      <c r="N81" s="18">
        <v>77447.699750400017</v>
      </c>
      <c r="O81" s="19">
        <v>6.2162994373693881</v>
      </c>
      <c r="P81" s="17">
        <v>0.40950226244343901</v>
      </c>
      <c r="Q81" s="16">
        <v>6.44</v>
      </c>
      <c r="R81" s="16">
        <v>4.42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46</v>
      </c>
      <c r="C82" s="30">
        <v>215</v>
      </c>
      <c r="D82" s="16">
        <v>215</v>
      </c>
      <c r="E82" s="16">
        <v>215</v>
      </c>
      <c r="F82" s="16">
        <v>215</v>
      </c>
      <c r="G82" s="23">
        <v>215</v>
      </c>
      <c r="H82" s="24">
        <v>0</v>
      </c>
      <c r="I82" s="25">
        <v>0</v>
      </c>
      <c r="J82" s="17">
        <v>0</v>
      </c>
      <c r="K82" s="26">
        <v>1342335</v>
      </c>
      <c r="L82" s="26">
        <v>268670876.30000001</v>
      </c>
      <c r="M82" s="18">
        <v>642753.29258373205</v>
      </c>
      <c r="N82" s="18">
        <v>205090.65</v>
      </c>
      <c r="O82" s="19">
        <v>200.15188183277647</v>
      </c>
      <c r="P82" s="17">
        <v>0.5140845070422535</v>
      </c>
      <c r="Q82" s="16">
        <v>215</v>
      </c>
      <c r="R82" s="16">
        <v>127.8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130</v>
      </c>
      <c r="C83" s="16">
        <v>1.6</v>
      </c>
      <c r="D83" s="16">
        <v>1.6</v>
      </c>
      <c r="E83" s="16">
        <v>1.6</v>
      </c>
      <c r="F83" s="16">
        <v>1.6</v>
      </c>
      <c r="G83" s="23">
        <v>1.6</v>
      </c>
      <c r="H83" s="24">
        <v>0</v>
      </c>
      <c r="I83" s="25">
        <v>0</v>
      </c>
      <c r="J83" s="17">
        <v>0</v>
      </c>
      <c r="K83" s="26">
        <v>5000</v>
      </c>
      <c r="L83" s="26">
        <v>8000</v>
      </c>
      <c r="M83" s="18">
        <v>19.138755980861244</v>
      </c>
      <c r="N83" s="18">
        <v>346.9127168</v>
      </c>
      <c r="O83" s="19">
        <v>1.6</v>
      </c>
      <c r="P83" s="17">
        <v>-0.27272727272727271</v>
      </c>
      <c r="Q83" s="16">
        <v>2.2000000000000002</v>
      </c>
      <c r="R83" s="16">
        <v>1.6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71</v>
      </c>
      <c r="C84" s="16">
        <v>200</v>
      </c>
      <c r="D84" s="16">
        <v>200</v>
      </c>
      <c r="E84" s="16">
        <v>200</v>
      </c>
      <c r="F84" s="16">
        <v>200</v>
      </c>
      <c r="G84" s="23">
        <v>200</v>
      </c>
      <c r="H84" s="24">
        <v>0</v>
      </c>
      <c r="I84" s="25">
        <v>0</v>
      </c>
      <c r="J84" s="17">
        <v>0</v>
      </c>
      <c r="K84" s="26">
        <v>1736366</v>
      </c>
      <c r="L84" s="26">
        <v>312571630.10000002</v>
      </c>
      <c r="M84" s="18">
        <v>747779.01937799051</v>
      </c>
      <c r="N84" s="18">
        <v>200000</v>
      </c>
      <c r="O84" s="19">
        <v>180.01482988033629</v>
      </c>
      <c r="P84" s="17">
        <v>1.2779043280182232</v>
      </c>
      <c r="Q84" s="16">
        <v>200</v>
      </c>
      <c r="R84" s="16">
        <v>87.8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115</v>
      </c>
      <c r="C85" s="30">
        <v>0.44</v>
      </c>
      <c r="D85" s="16">
        <v>0.44</v>
      </c>
      <c r="E85" s="16">
        <v>0.44</v>
      </c>
      <c r="F85" s="16">
        <v>0.44</v>
      </c>
      <c r="G85" s="23">
        <v>0.44</v>
      </c>
      <c r="H85" s="24">
        <v>0</v>
      </c>
      <c r="I85" s="25">
        <v>0</v>
      </c>
      <c r="J85" s="17">
        <v>0</v>
      </c>
      <c r="K85" s="26">
        <v>52550</v>
      </c>
      <c r="L85" s="26">
        <v>21571</v>
      </c>
      <c r="M85" s="18">
        <v>51.60526315789474</v>
      </c>
      <c r="N85" s="18">
        <v>2798.92654932</v>
      </c>
      <c r="O85" s="19">
        <v>0.41048525214081827</v>
      </c>
      <c r="P85" s="17">
        <v>-0.13725490196078427</v>
      </c>
      <c r="Q85" s="16">
        <v>0.51</v>
      </c>
      <c r="R85" s="16">
        <v>0.4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28</v>
      </c>
      <c r="C86" s="30">
        <v>13.25</v>
      </c>
      <c r="D86" s="16">
        <v>13.25</v>
      </c>
      <c r="E86" s="16">
        <v>13.7</v>
      </c>
      <c r="F86" s="16">
        <v>13.4</v>
      </c>
      <c r="G86" s="23">
        <v>13.5</v>
      </c>
      <c r="H86" s="24">
        <v>2.2388059701492491E-2</v>
      </c>
      <c r="I86" s="25">
        <v>0.25</v>
      </c>
      <c r="J86" s="17">
        <v>1.8867924528301883E-2</v>
      </c>
      <c r="K86" s="26">
        <v>3915610</v>
      </c>
      <c r="L86" s="26">
        <v>52898815.100000001</v>
      </c>
      <c r="M86" s="18">
        <v>126552.18923444976</v>
      </c>
      <c r="N86" s="18">
        <v>53601.440107499999</v>
      </c>
      <c r="O86" s="19">
        <v>13.509725202458876</v>
      </c>
      <c r="P86" s="17">
        <v>1.2131147540983607</v>
      </c>
      <c r="Q86" s="16">
        <v>13.5</v>
      </c>
      <c r="R86" s="16">
        <v>6.1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70</v>
      </c>
      <c r="C87" s="16">
        <v>3.01</v>
      </c>
      <c r="D87" s="16">
        <v>3.01</v>
      </c>
      <c r="E87" s="16">
        <v>3.01</v>
      </c>
      <c r="F87" s="16">
        <v>3.01</v>
      </c>
      <c r="G87" s="23">
        <v>3.01</v>
      </c>
      <c r="H87" s="24">
        <v>0</v>
      </c>
      <c r="I87" s="25">
        <v>0</v>
      </c>
      <c r="J87" s="17">
        <v>0</v>
      </c>
      <c r="K87" s="26">
        <v>100</v>
      </c>
      <c r="L87" s="26">
        <v>318</v>
      </c>
      <c r="M87" s="18">
        <v>0.76076555023923442</v>
      </c>
      <c r="N87" s="18">
        <v>2788.3196735099996</v>
      </c>
      <c r="O87" s="19">
        <v>3.18</v>
      </c>
      <c r="P87" s="17">
        <v>-0.12753623188405805</v>
      </c>
      <c r="Q87" s="16">
        <v>3.68</v>
      </c>
      <c r="R87" s="16">
        <v>2.7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108</v>
      </c>
      <c r="C88" s="16">
        <v>0.32</v>
      </c>
      <c r="D88" s="16">
        <v>0.32</v>
      </c>
      <c r="E88" s="16">
        <v>0.32</v>
      </c>
      <c r="F88" s="16">
        <v>0.3</v>
      </c>
      <c r="G88" s="23">
        <v>0.32</v>
      </c>
      <c r="H88" s="24">
        <v>6.6666666666666652E-2</v>
      </c>
      <c r="I88" s="25">
        <v>0</v>
      </c>
      <c r="J88" s="17">
        <v>0</v>
      </c>
      <c r="K88" s="26">
        <v>850000</v>
      </c>
      <c r="L88" s="26">
        <v>269700</v>
      </c>
      <c r="M88" s="18">
        <v>645.21531100478467</v>
      </c>
      <c r="N88" s="18">
        <v>2134</v>
      </c>
      <c r="O88" s="19">
        <v>0.31729411764705884</v>
      </c>
      <c r="P88" s="17">
        <v>-0.37254901960784315</v>
      </c>
      <c r="Q88" s="16">
        <v>0.49</v>
      </c>
      <c r="R88" s="16">
        <v>0.28000000000000003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84</v>
      </c>
      <c r="C89" s="30">
        <v>1.39</v>
      </c>
      <c r="D89" s="16">
        <v>1.39</v>
      </c>
      <c r="E89" s="16">
        <v>1.36</v>
      </c>
      <c r="F89" s="16">
        <v>1.26</v>
      </c>
      <c r="G89" s="23">
        <v>1.36</v>
      </c>
      <c r="H89" s="24">
        <v>7.9365079365079527E-2</v>
      </c>
      <c r="I89" s="25">
        <v>-2.9999999999999805E-2</v>
      </c>
      <c r="J89" s="17">
        <v>-2.1582733812949506E-2</v>
      </c>
      <c r="K89" s="26">
        <v>3778124</v>
      </c>
      <c r="L89" s="26">
        <v>4772544.6500000004</v>
      </c>
      <c r="M89" s="18">
        <v>11417.570933014355</v>
      </c>
      <c r="N89" s="18">
        <v>6997.7033006400006</v>
      </c>
      <c r="O89" s="19">
        <v>1.2632048736356987</v>
      </c>
      <c r="P89" s="17">
        <v>0.54545454545454564</v>
      </c>
      <c r="Q89" s="16">
        <v>1.65</v>
      </c>
      <c r="R89" s="16">
        <v>0.77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99</v>
      </c>
      <c r="C90" s="16">
        <v>0.64</v>
      </c>
      <c r="D90" s="16">
        <v>0.64</v>
      </c>
      <c r="E90" s="16">
        <v>0.65</v>
      </c>
      <c r="F90" s="16">
        <v>0.65</v>
      </c>
      <c r="G90" s="23">
        <v>0.65</v>
      </c>
      <c r="H90" s="24">
        <v>0</v>
      </c>
      <c r="I90" s="25">
        <v>1.0000000000000009E-2</v>
      </c>
      <c r="J90" s="17">
        <v>1.5625E-2</v>
      </c>
      <c r="K90" s="26">
        <v>290040</v>
      </c>
      <c r="L90" s="26">
        <v>188125.6</v>
      </c>
      <c r="M90" s="18">
        <v>450.06124401913877</v>
      </c>
      <c r="N90" s="18">
        <v>764.63197200000002</v>
      </c>
      <c r="O90" s="19">
        <v>0.64861950075851604</v>
      </c>
      <c r="P90" s="17">
        <v>2.25</v>
      </c>
      <c r="Q90" s="16">
        <v>0.94</v>
      </c>
      <c r="R90" s="16">
        <v>0.2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126</v>
      </c>
      <c r="C91" s="16">
        <v>1.94</v>
      </c>
      <c r="D91" s="16">
        <v>1.94</v>
      </c>
      <c r="E91" s="16">
        <v>1.94</v>
      </c>
      <c r="F91" s="16">
        <v>1.94</v>
      </c>
      <c r="G91" s="23">
        <v>1.94</v>
      </c>
      <c r="H91" s="24">
        <v>0</v>
      </c>
      <c r="I91" s="25">
        <v>0</v>
      </c>
      <c r="J91" s="17">
        <v>0</v>
      </c>
      <c r="K91" s="26">
        <v>6085</v>
      </c>
      <c r="L91" s="26">
        <v>11120.95</v>
      </c>
      <c r="M91" s="18">
        <v>26.605143540669857</v>
      </c>
      <c r="N91" s="18">
        <v>1260.6617901</v>
      </c>
      <c r="O91" s="19">
        <v>1.8276006573541497</v>
      </c>
      <c r="P91" s="17">
        <v>0.8653846153846152</v>
      </c>
      <c r="Q91" s="16">
        <v>2.83</v>
      </c>
      <c r="R91" s="16">
        <v>1.04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60</v>
      </c>
      <c r="C92" s="30">
        <v>1300</v>
      </c>
      <c r="D92" s="16">
        <v>1300</v>
      </c>
      <c r="E92" s="16">
        <v>1300.0999999999999</v>
      </c>
      <c r="F92" s="16">
        <v>1300.0999999999999</v>
      </c>
      <c r="G92" s="23">
        <v>1300.0999999999999</v>
      </c>
      <c r="H92" s="24">
        <v>0</v>
      </c>
      <c r="I92" s="25">
        <v>9.9999999999909051E-2</v>
      </c>
      <c r="J92" s="17">
        <v>7.6923076923085532E-5</v>
      </c>
      <c r="K92" s="26">
        <v>485948</v>
      </c>
      <c r="L92" s="26">
        <v>631897365.5</v>
      </c>
      <c r="M92" s="18">
        <v>1511716.1854066986</v>
      </c>
      <c r="N92" s="18">
        <v>765036.77375609998</v>
      </c>
      <c r="O92" s="19">
        <v>1300.3394715072395</v>
      </c>
      <c r="P92" s="17">
        <v>1.0001538461538462</v>
      </c>
      <c r="Q92" s="16">
        <v>1300.0999999999999</v>
      </c>
      <c r="R92" s="16">
        <v>650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127</v>
      </c>
      <c r="C93" s="16">
        <v>0.28000000000000003</v>
      </c>
      <c r="D93" s="16">
        <v>0.28000000000000003</v>
      </c>
      <c r="E93" s="16">
        <v>0.28000000000000003</v>
      </c>
      <c r="F93" s="16">
        <v>0.28000000000000003</v>
      </c>
      <c r="G93" s="23">
        <v>0.28000000000000003</v>
      </c>
      <c r="H93" s="24">
        <v>0</v>
      </c>
      <c r="I93" s="25">
        <v>0</v>
      </c>
      <c r="J93" s="17">
        <v>0</v>
      </c>
      <c r="K93" s="26">
        <v>38870</v>
      </c>
      <c r="L93" s="26">
        <v>10883.6</v>
      </c>
      <c r="M93" s="18">
        <v>26.037320574162681</v>
      </c>
      <c r="N93" s="18">
        <v>3182.0504828000003</v>
      </c>
      <c r="O93" s="19">
        <v>0.28000000000000003</v>
      </c>
      <c r="P93" s="17">
        <v>-6.6666666666666541E-2</v>
      </c>
      <c r="Q93" s="16">
        <v>0.28000000000000003</v>
      </c>
      <c r="R93" s="16">
        <v>0.23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29</v>
      </c>
      <c r="C94" s="16">
        <v>33</v>
      </c>
      <c r="D94" s="16">
        <v>33</v>
      </c>
      <c r="E94" s="16">
        <v>33</v>
      </c>
      <c r="F94" s="16">
        <v>33</v>
      </c>
      <c r="G94" s="23">
        <v>33</v>
      </c>
      <c r="H94" s="24">
        <v>0</v>
      </c>
      <c r="I94" s="25">
        <v>0</v>
      </c>
      <c r="J94" s="17">
        <v>0</v>
      </c>
      <c r="K94" s="26">
        <v>178504</v>
      </c>
      <c r="L94" s="26">
        <v>6138620.75</v>
      </c>
      <c r="M94" s="18">
        <v>14685.695574162679</v>
      </c>
      <c r="N94" s="18">
        <v>366497.91980999999</v>
      </c>
      <c r="O94" s="19">
        <v>34.389261585174559</v>
      </c>
      <c r="P94" s="17">
        <v>-8.333333333333337E-2</v>
      </c>
      <c r="Q94" s="16">
        <v>38</v>
      </c>
      <c r="R94" s="16">
        <v>32.15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37</v>
      </c>
      <c r="C95" s="16">
        <v>1.55</v>
      </c>
      <c r="D95" s="16">
        <v>1.55</v>
      </c>
      <c r="E95" s="16">
        <v>1.55</v>
      </c>
      <c r="F95" s="16">
        <v>1.53</v>
      </c>
      <c r="G95" s="23">
        <v>1.55</v>
      </c>
      <c r="H95" s="24">
        <v>1.3071895424836555E-2</v>
      </c>
      <c r="I95" s="25">
        <v>0</v>
      </c>
      <c r="J95" s="17">
        <v>0</v>
      </c>
      <c r="K95" s="26">
        <v>1579787</v>
      </c>
      <c r="L95" s="26">
        <v>2443514.2400000002</v>
      </c>
      <c r="M95" s="18">
        <v>5845.7278468899531</v>
      </c>
      <c r="N95" s="18">
        <v>44625.148101499995</v>
      </c>
      <c r="O95" s="19">
        <v>1.5467365157454773</v>
      </c>
      <c r="P95" s="17">
        <v>2.6490066225165476E-2</v>
      </c>
      <c r="Q95" s="16">
        <v>1.73</v>
      </c>
      <c r="R95" s="16">
        <v>1.4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116</v>
      </c>
      <c r="C96" s="16">
        <v>0.32</v>
      </c>
      <c r="D96" s="16">
        <v>0.32</v>
      </c>
      <c r="E96" s="16">
        <v>0.32</v>
      </c>
      <c r="F96" s="16">
        <v>0.32</v>
      </c>
      <c r="G96" s="23">
        <v>0.32</v>
      </c>
      <c r="H96" s="24">
        <v>0</v>
      </c>
      <c r="I96" s="25">
        <v>0</v>
      </c>
      <c r="J96" s="17">
        <v>0</v>
      </c>
      <c r="K96" s="26">
        <v>10437</v>
      </c>
      <c r="L96" s="26">
        <v>3652.95</v>
      </c>
      <c r="M96" s="18">
        <v>8.7391148325358845</v>
      </c>
      <c r="N96" s="18">
        <v>896</v>
      </c>
      <c r="O96" s="19">
        <v>0.35</v>
      </c>
      <c r="P96" s="17">
        <v>-0.28888888888888886</v>
      </c>
      <c r="Q96" s="16">
        <v>0.42</v>
      </c>
      <c r="R96" s="16">
        <v>0.3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38</v>
      </c>
      <c r="C97" s="16">
        <v>234.5</v>
      </c>
      <c r="D97" s="16">
        <v>234.5</v>
      </c>
      <c r="E97" s="16">
        <v>234.5</v>
      </c>
      <c r="F97" s="16">
        <v>234.5</v>
      </c>
      <c r="G97" s="23">
        <v>234.5</v>
      </c>
      <c r="H97" s="24">
        <v>0</v>
      </c>
      <c r="I97" s="25">
        <v>0</v>
      </c>
      <c r="J97" s="17">
        <v>0</v>
      </c>
      <c r="K97" s="26">
        <v>34488</v>
      </c>
      <c r="L97" s="26">
        <v>8061036.0999999996</v>
      </c>
      <c r="M97" s="18">
        <v>19284.775358851675</v>
      </c>
      <c r="N97" s="18">
        <v>79617.8707765</v>
      </c>
      <c r="O97" s="19">
        <v>233.73451925307353</v>
      </c>
      <c r="P97" s="17">
        <v>5.6782334384857913E-2</v>
      </c>
      <c r="Q97" s="16">
        <v>264.89999999999998</v>
      </c>
      <c r="R97" s="16">
        <v>221.9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102</v>
      </c>
      <c r="C98" s="16">
        <v>4.88</v>
      </c>
      <c r="D98" s="16">
        <v>4.88</v>
      </c>
      <c r="E98" s="16">
        <v>5.36</v>
      </c>
      <c r="F98" s="16">
        <v>5</v>
      </c>
      <c r="G98" s="23">
        <v>5.36</v>
      </c>
      <c r="H98" s="24">
        <v>7.2000000000000064E-2</v>
      </c>
      <c r="I98" s="25">
        <v>0.48000000000000043</v>
      </c>
      <c r="J98" s="17">
        <v>9.8360655737705027E-2</v>
      </c>
      <c r="K98" s="26">
        <v>1249985</v>
      </c>
      <c r="L98" s="26">
        <v>6473534.8300000001</v>
      </c>
      <c r="M98" s="18">
        <v>15486.92543062201</v>
      </c>
      <c r="N98" s="18">
        <v>54899.950080000002</v>
      </c>
      <c r="O98" s="19">
        <v>5.1788900106801279</v>
      </c>
      <c r="P98" s="17">
        <v>-3.7174721189590088E-3</v>
      </c>
      <c r="Q98" s="16">
        <v>5.38</v>
      </c>
      <c r="R98" s="16">
        <v>4.05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30</v>
      </c>
      <c r="C99" s="16">
        <v>1.42</v>
      </c>
      <c r="D99" s="16">
        <v>1.42</v>
      </c>
      <c r="E99" s="16">
        <v>1.5</v>
      </c>
      <c r="F99" s="16">
        <v>1.33</v>
      </c>
      <c r="G99" s="23">
        <v>1.33</v>
      </c>
      <c r="H99" s="24">
        <v>0.1278195488721805</v>
      </c>
      <c r="I99" s="25">
        <v>-8.9999999999999858E-2</v>
      </c>
      <c r="J99" s="17">
        <v>-6.3380281690140761E-2</v>
      </c>
      <c r="K99" s="26">
        <v>40734151</v>
      </c>
      <c r="L99" s="26">
        <v>57855266.090000004</v>
      </c>
      <c r="M99" s="18">
        <v>138409.72748803828</v>
      </c>
      <c r="N99" s="18">
        <v>54061.827085700002</v>
      </c>
      <c r="O99" s="19">
        <v>1.4203135371595201</v>
      </c>
      <c r="P99" s="17">
        <v>0.38541666666666674</v>
      </c>
      <c r="Q99" s="16">
        <v>1.42</v>
      </c>
      <c r="R99" s="16">
        <v>0.97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117</v>
      </c>
      <c r="C100" s="30">
        <v>0.73</v>
      </c>
      <c r="D100" s="16">
        <v>0.73</v>
      </c>
      <c r="E100" s="16">
        <v>0.73</v>
      </c>
      <c r="F100" s="16">
        <v>0.73</v>
      </c>
      <c r="G100" s="23">
        <v>0.73</v>
      </c>
      <c r="H100" s="24">
        <v>0</v>
      </c>
      <c r="I100" s="25">
        <v>0</v>
      </c>
      <c r="J100" s="17">
        <v>0</v>
      </c>
      <c r="K100" s="26">
        <v>1510</v>
      </c>
      <c r="L100" s="26">
        <v>1208</v>
      </c>
      <c r="M100" s="18">
        <v>2.8899521531100478</v>
      </c>
      <c r="N100" s="18">
        <v>342.25840635999998</v>
      </c>
      <c r="O100" s="19">
        <v>0.8</v>
      </c>
      <c r="P100" s="17">
        <v>-9.8765432098765538E-2</v>
      </c>
      <c r="Q100" s="16">
        <v>0.89</v>
      </c>
      <c r="R100" s="16">
        <v>0.73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113</v>
      </c>
      <c r="C101" s="16">
        <v>0.87</v>
      </c>
      <c r="D101" s="16">
        <v>0.87</v>
      </c>
      <c r="E101" s="16">
        <v>0.87</v>
      </c>
      <c r="F101" s="16">
        <v>0.87</v>
      </c>
      <c r="G101" s="23">
        <v>0.87</v>
      </c>
      <c r="H101" s="24">
        <v>0</v>
      </c>
      <c r="I101" s="25">
        <v>0</v>
      </c>
      <c r="J101" s="17">
        <v>0</v>
      </c>
      <c r="K101" s="26">
        <v>22859</v>
      </c>
      <c r="L101" s="26">
        <v>18354.98</v>
      </c>
      <c r="M101" s="18">
        <v>43.911435406698565</v>
      </c>
      <c r="N101" s="18">
        <v>430.60998000000001</v>
      </c>
      <c r="O101" s="19">
        <v>0.80296513408285575</v>
      </c>
      <c r="P101" s="17">
        <v>-9.375E-2</v>
      </c>
      <c r="Q101" s="16">
        <v>0.96</v>
      </c>
      <c r="R101" s="16">
        <v>0.87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31</v>
      </c>
      <c r="C102" s="16">
        <v>14.4</v>
      </c>
      <c r="D102" s="16">
        <v>14.4</v>
      </c>
      <c r="E102" s="16">
        <v>14.4</v>
      </c>
      <c r="F102" s="16">
        <v>14.4</v>
      </c>
      <c r="G102" s="23">
        <v>14.4</v>
      </c>
      <c r="H102" s="24">
        <v>0</v>
      </c>
      <c r="I102" s="25">
        <v>0</v>
      </c>
      <c r="J102" s="17">
        <v>0</v>
      </c>
      <c r="K102" s="26">
        <v>1967992</v>
      </c>
      <c r="L102" s="26">
        <v>28277551.75</v>
      </c>
      <c r="M102" s="18">
        <v>67649.645334928224</v>
      </c>
      <c r="N102" s="18">
        <v>41490.670752000005</v>
      </c>
      <c r="O102" s="19">
        <v>14.36873307919951</v>
      </c>
      <c r="P102" s="17">
        <v>0.51578947368421058</v>
      </c>
      <c r="Q102" s="16">
        <v>14.5</v>
      </c>
      <c r="R102" s="16">
        <v>8.9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32</v>
      </c>
      <c r="C103" s="16">
        <v>7.9</v>
      </c>
      <c r="D103" s="16">
        <v>7.9</v>
      </c>
      <c r="E103" s="16">
        <v>7.95</v>
      </c>
      <c r="F103" s="16">
        <v>7.9</v>
      </c>
      <c r="G103" s="23">
        <v>7.9</v>
      </c>
      <c r="H103" s="24">
        <v>6.3291139240506666E-3</v>
      </c>
      <c r="I103" s="25">
        <v>0</v>
      </c>
      <c r="J103" s="17">
        <v>0</v>
      </c>
      <c r="K103" s="26">
        <v>9574052</v>
      </c>
      <c r="L103" s="26">
        <v>75873706.299999997</v>
      </c>
      <c r="M103" s="18">
        <v>181516.04377990428</v>
      </c>
      <c r="N103" s="18">
        <v>270175.42882299999</v>
      </c>
      <c r="O103" s="19">
        <v>7.9249315023565776</v>
      </c>
      <c r="P103" s="17">
        <v>-1.8633540372670843E-2</v>
      </c>
      <c r="Q103" s="16">
        <v>8.85</v>
      </c>
      <c r="R103" s="16">
        <v>7.5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33</v>
      </c>
      <c r="C104" s="30">
        <v>6.5</v>
      </c>
      <c r="D104" s="16">
        <v>6.5</v>
      </c>
      <c r="E104" s="16">
        <v>6.5</v>
      </c>
      <c r="F104" s="16">
        <v>6.5</v>
      </c>
      <c r="G104" s="23">
        <v>6.5</v>
      </c>
      <c r="H104" s="24">
        <v>0</v>
      </c>
      <c r="I104" s="25">
        <v>0</v>
      </c>
      <c r="J104" s="17">
        <v>0</v>
      </c>
      <c r="K104" s="26">
        <v>1418537</v>
      </c>
      <c r="L104" s="26">
        <v>9239205.1999999993</v>
      </c>
      <c r="M104" s="18">
        <v>22103.361722488036</v>
      </c>
      <c r="N104" s="18">
        <v>189284.89313499999</v>
      </c>
      <c r="O104" s="19">
        <v>6.5131929586609294</v>
      </c>
      <c r="P104" s="17">
        <v>0.10169491525423724</v>
      </c>
      <c r="Q104" s="16">
        <v>6.55</v>
      </c>
      <c r="R104" s="16">
        <v>5.4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36</v>
      </c>
      <c r="C105" s="16">
        <v>13.6</v>
      </c>
      <c r="D105" s="16">
        <v>13.6</v>
      </c>
      <c r="E105" s="16">
        <v>13.6</v>
      </c>
      <c r="F105" s="16">
        <v>13.5</v>
      </c>
      <c r="G105" s="23">
        <v>13.6</v>
      </c>
      <c r="H105" s="24">
        <v>7.4074074074073071E-3</v>
      </c>
      <c r="I105" s="25">
        <v>0</v>
      </c>
      <c r="J105" s="17">
        <v>0</v>
      </c>
      <c r="K105" s="26">
        <v>3469352</v>
      </c>
      <c r="L105" s="26">
        <v>46962645.649999999</v>
      </c>
      <c r="M105" s="18">
        <v>112350.8269138756</v>
      </c>
      <c r="N105" s="18">
        <v>81600</v>
      </c>
      <c r="O105" s="19">
        <v>13.536431486340964</v>
      </c>
      <c r="P105" s="17">
        <v>0.3737373737373737</v>
      </c>
      <c r="Q105" s="16">
        <v>14.15</v>
      </c>
      <c r="R105" s="16">
        <v>9.9499999999999993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34</v>
      </c>
      <c r="C106" s="16">
        <v>14.6</v>
      </c>
      <c r="D106" s="16">
        <v>14.6</v>
      </c>
      <c r="E106" s="16">
        <v>15</v>
      </c>
      <c r="F106" s="16">
        <v>15</v>
      </c>
      <c r="G106" s="23">
        <v>15</v>
      </c>
      <c r="H106" s="24">
        <v>0</v>
      </c>
      <c r="I106" s="25">
        <v>0.40000000000000036</v>
      </c>
      <c r="J106" s="17">
        <v>2.7397260273972712E-2</v>
      </c>
      <c r="K106" s="26">
        <v>5065472</v>
      </c>
      <c r="L106" s="26">
        <v>75820719.5</v>
      </c>
      <c r="M106" s="18">
        <v>181389.28110047846</v>
      </c>
      <c r="N106" s="18">
        <v>86175.081254999997</v>
      </c>
      <c r="O106" s="19">
        <v>14.968145021826199</v>
      </c>
      <c r="P106" s="17">
        <v>3.4482758620689724E-2</v>
      </c>
      <c r="Q106" s="16">
        <v>15.3</v>
      </c>
      <c r="R106" s="16">
        <v>12.2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65</v>
      </c>
      <c r="C107" s="16">
        <v>0.51</v>
      </c>
      <c r="D107" s="16">
        <v>0.51</v>
      </c>
      <c r="E107" s="16">
        <v>0.51</v>
      </c>
      <c r="F107" s="16">
        <v>0.51</v>
      </c>
      <c r="G107" s="23">
        <v>0.51</v>
      </c>
      <c r="H107" s="24">
        <v>0</v>
      </c>
      <c r="I107" s="25">
        <v>0</v>
      </c>
      <c r="J107" s="17">
        <v>0</v>
      </c>
      <c r="K107" s="26">
        <v>224977</v>
      </c>
      <c r="L107" s="26">
        <v>112813.27</v>
      </c>
      <c r="M107" s="18">
        <v>269.88820574162679</v>
      </c>
      <c r="N107" s="18">
        <v>5961.5623494000001</v>
      </c>
      <c r="O107" s="19">
        <v>0.50144356978713378</v>
      </c>
      <c r="P107" s="17">
        <v>-5.555555555555558E-2</v>
      </c>
      <c r="Q107" s="16">
        <v>0.54</v>
      </c>
      <c r="R107" s="16">
        <v>0.44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91</v>
      </c>
      <c r="C108" s="16">
        <v>1.07</v>
      </c>
      <c r="D108" s="16">
        <v>1.07</v>
      </c>
      <c r="E108" s="16">
        <v>1.07</v>
      </c>
      <c r="F108" s="16">
        <v>1.05</v>
      </c>
      <c r="G108" s="23">
        <v>1.05</v>
      </c>
      <c r="H108" s="24">
        <v>1.904761904761898E-2</v>
      </c>
      <c r="I108" s="25">
        <v>-2.0000000000000018E-2</v>
      </c>
      <c r="J108" s="17">
        <v>-1.8691588785046731E-2</v>
      </c>
      <c r="K108" s="26">
        <v>1054684</v>
      </c>
      <c r="L108" s="26">
        <v>1114689.8799999999</v>
      </c>
      <c r="M108" s="18">
        <v>2666.7222009569377</v>
      </c>
      <c r="N108" s="18">
        <v>19487.968437</v>
      </c>
      <c r="O108" s="19">
        <v>1.0568946528059588</v>
      </c>
      <c r="P108" s="17">
        <v>-0.11764705882352933</v>
      </c>
      <c r="Q108" s="16">
        <v>1.22</v>
      </c>
      <c r="R108" s="16">
        <v>0.76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121</v>
      </c>
      <c r="C109" s="16">
        <v>2.9</v>
      </c>
      <c r="D109" s="16">
        <v>2.9</v>
      </c>
      <c r="E109" s="16">
        <v>2.9</v>
      </c>
      <c r="F109" s="16">
        <v>2.9</v>
      </c>
      <c r="G109" s="23">
        <v>2.9</v>
      </c>
      <c r="H109" s="24">
        <v>0</v>
      </c>
      <c r="I109" s="25">
        <v>0</v>
      </c>
      <c r="J109" s="17">
        <v>0</v>
      </c>
      <c r="K109" s="26">
        <v>33628</v>
      </c>
      <c r="L109" s="26">
        <v>89124.2</v>
      </c>
      <c r="M109" s="18">
        <v>213.2157894736842</v>
      </c>
      <c r="N109" s="18">
        <v>1251.0875616000001</v>
      </c>
      <c r="O109" s="19">
        <v>2.6502973712382536</v>
      </c>
      <c r="P109" s="17">
        <v>-1.3605442176870763E-2</v>
      </c>
      <c r="Q109" s="16">
        <v>3</v>
      </c>
      <c r="R109" s="16">
        <v>2.4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122</v>
      </c>
      <c r="C110" s="16">
        <v>0.22</v>
      </c>
      <c r="D110" s="16">
        <v>0.22</v>
      </c>
      <c r="E110" s="16">
        <v>0.21</v>
      </c>
      <c r="F110" s="16">
        <v>0.21</v>
      </c>
      <c r="G110" s="23">
        <v>0.21</v>
      </c>
      <c r="H110" s="24">
        <v>0</v>
      </c>
      <c r="I110" s="25">
        <v>-1.0000000000000009E-2</v>
      </c>
      <c r="J110" s="17">
        <v>-4.5454545454545525E-2</v>
      </c>
      <c r="K110" s="26">
        <v>643800</v>
      </c>
      <c r="L110" s="26">
        <v>135288</v>
      </c>
      <c r="M110" s="18">
        <v>323.65550239234449</v>
      </c>
      <c r="N110" s="18">
        <v>2912.0000006999999</v>
      </c>
      <c r="O110" s="19">
        <v>0.21013979496738117</v>
      </c>
      <c r="P110" s="17">
        <v>0</v>
      </c>
      <c r="Q110" s="16">
        <v>0.25</v>
      </c>
      <c r="R110" s="16">
        <v>0.21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57</v>
      </c>
      <c r="C111" s="30">
        <v>24.5</v>
      </c>
      <c r="D111" s="16">
        <v>24.5</v>
      </c>
      <c r="E111" s="16">
        <v>24.5</v>
      </c>
      <c r="F111" s="16">
        <v>24.5</v>
      </c>
      <c r="G111" s="23">
        <v>24.5</v>
      </c>
      <c r="H111" s="24">
        <v>0</v>
      </c>
      <c r="I111" s="25">
        <v>0</v>
      </c>
      <c r="J111" s="17">
        <v>0</v>
      </c>
      <c r="K111" s="26">
        <v>476298</v>
      </c>
      <c r="L111" s="26">
        <v>11175604.449999999</v>
      </c>
      <c r="M111" s="18">
        <v>26735.895813397128</v>
      </c>
      <c r="N111" s="18">
        <v>30645.679567999996</v>
      </c>
      <c r="O111" s="19">
        <v>23.463471293181996</v>
      </c>
      <c r="P111" s="17">
        <v>8.8888888888888795E-2</v>
      </c>
      <c r="Q111" s="16">
        <v>25</v>
      </c>
      <c r="R111" s="16">
        <v>20.25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35</v>
      </c>
      <c r="C112" s="16">
        <v>29</v>
      </c>
      <c r="D112" s="16">
        <v>29</v>
      </c>
      <c r="E112" s="16">
        <v>28.85</v>
      </c>
      <c r="F112" s="16">
        <v>28.3</v>
      </c>
      <c r="G112" s="23">
        <v>28.3</v>
      </c>
      <c r="H112" s="24">
        <v>1.9434628975264934E-2</v>
      </c>
      <c r="I112" s="25">
        <v>-0.69999999999999929</v>
      </c>
      <c r="J112" s="17">
        <v>-2.4137931034482696E-2</v>
      </c>
      <c r="K112" s="26">
        <v>5553575</v>
      </c>
      <c r="L112" s="26">
        <v>158863714.55000001</v>
      </c>
      <c r="M112" s="18">
        <v>380056.73337320576</v>
      </c>
      <c r="N112" s="18">
        <v>455850.61265000002</v>
      </c>
      <c r="O112" s="19">
        <v>28.605666539121199</v>
      </c>
      <c r="P112" s="17">
        <v>0.18162839248434248</v>
      </c>
      <c r="Q112" s="16">
        <v>31.75</v>
      </c>
      <c r="R112" s="16">
        <v>21.8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49</v>
      </c>
      <c r="C113" s="16">
        <v>0.45</v>
      </c>
      <c r="D113" s="16">
        <v>0.45</v>
      </c>
      <c r="E113" s="16">
        <v>0.46</v>
      </c>
      <c r="F113" s="16">
        <v>0.44</v>
      </c>
      <c r="G113" s="23">
        <v>0.45</v>
      </c>
      <c r="H113" s="24">
        <v>4.5454545454545414E-2</v>
      </c>
      <c r="I113" s="25">
        <v>0</v>
      </c>
      <c r="J113" s="17">
        <v>0</v>
      </c>
      <c r="K113" s="26">
        <v>2655829</v>
      </c>
      <c r="L113" s="26">
        <v>1187086.02</v>
      </c>
      <c r="M113" s="18">
        <v>2839.9187081339714</v>
      </c>
      <c r="N113" s="18">
        <v>10796.255779500001</v>
      </c>
      <c r="O113" s="19">
        <v>0.44697381495570687</v>
      </c>
      <c r="P113" s="17">
        <v>-0.19642857142857151</v>
      </c>
      <c r="Q113" s="16">
        <v>0.53</v>
      </c>
      <c r="R113" s="16">
        <v>0.4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109</v>
      </c>
      <c r="C114" s="16">
        <v>3.55</v>
      </c>
      <c r="D114" s="16">
        <v>3.55</v>
      </c>
      <c r="E114" s="16">
        <v>3.28</v>
      </c>
      <c r="F114" s="16">
        <v>3.28</v>
      </c>
      <c r="G114" s="23">
        <v>3.28</v>
      </c>
      <c r="H114" s="24">
        <v>0</v>
      </c>
      <c r="I114" s="25">
        <v>-0.27</v>
      </c>
      <c r="J114" s="17">
        <v>-7.6056338028169024E-2</v>
      </c>
      <c r="K114" s="26">
        <v>333007</v>
      </c>
      <c r="L114" s="26">
        <v>1097908.6399999999</v>
      </c>
      <c r="M114" s="18">
        <v>2626.5756937799042</v>
      </c>
      <c r="N114" s="18">
        <v>42174.749580799995</v>
      </c>
      <c r="O114" s="19">
        <v>3.296953637611221</v>
      </c>
      <c r="P114" s="17">
        <v>3.5555555555555554</v>
      </c>
      <c r="Q114" s="16">
        <v>3.85</v>
      </c>
      <c r="R114" s="16">
        <v>0.78</v>
      </c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>
        <v>110</v>
      </c>
      <c r="B115" s="22" t="s">
        <v>41</v>
      </c>
      <c r="C115" s="16">
        <v>24.1</v>
      </c>
      <c r="D115" s="16">
        <v>24.1</v>
      </c>
      <c r="E115" s="16">
        <v>24.4</v>
      </c>
      <c r="F115" s="16">
        <v>24.2</v>
      </c>
      <c r="G115" s="23">
        <v>24.4</v>
      </c>
      <c r="H115" s="24">
        <v>8.2644628099173278E-3</v>
      </c>
      <c r="I115" s="25">
        <v>0.29999999999999716</v>
      </c>
      <c r="J115" s="17">
        <v>1.2448132780082943E-2</v>
      </c>
      <c r="K115" s="26">
        <v>3460535</v>
      </c>
      <c r="L115" s="26">
        <v>83974226</v>
      </c>
      <c r="M115" s="18">
        <v>200895.27751196173</v>
      </c>
      <c r="N115" s="18">
        <v>766074.44847599999</v>
      </c>
      <c r="O115" s="19">
        <v>24.266255362248902</v>
      </c>
      <c r="P115" s="17">
        <v>-2.9821073558648159E-2</v>
      </c>
      <c r="Q115" s="16">
        <v>27.4</v>
      </c>
      <c r="R115" s="16">
        <v>22</v>
      </c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1"/>
    </row>
    <row r="117" spans="1:188" x14ac:dyDescent="0.25">
      <c r="A117" s="20" t="s">
        <v>54</v>
      </c>
      <c r="B117" s="12"/>
      <c r="C117" s="13"/>
      <c r="D117" s="29">
        <v>415.07</v>
      </c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1"/>
      <c r="D118" s="15"/>
    </row>
    <row r="140" spans="9:189" x14ac:dyDescent="0.25">
      <c r="I140"/>
      <c r="J140"/>
      <c r="GG140" t="s">
        <v>51</v>
      </c>
    </row>
  </sheetData>
  <sortState xmlns:xlrd2="http://schemas.microsoft.com/office/spreadsheetml/2017/richdata2" ref="A6:R115">
    <sortCondition ref="B5:B115"/>
  </sortState>
  <mergeCells count="2">
    <mergeCell ref="I3:K3"/>
    <mergeCell ref="F3:H3"/>
  </mergeCells>
  <conditionalFormatting sqref="J6 P6 P18 J18">
    <cfRule type="expression" dxfId="395" priority="6014">
      <formula>"B13="" """</formula>
    </cfRule>
  </conditionalFormatting>
  <conditionalFormatting sqref="J6 P6 P18 J18">
    <cfRule type="cellIs" dxfId="394" priority="6013" operator="equal">
      <formula>0</formula>
    </cfRule>
  </conditionalFormatting>
  <conditionalFormatting sqref="J83 P83">
    <cfRule type="expression" dxfId="393" priority="898">
      <formula>"B13="" """</formula>
    </cfRule>
  </conditionalFormatting>
  <conditionalFormatting sqref="J83 P83">
    <cfRule type="cellIs" dxfId="392" priority="897" operator="equal">
      <formula>0</formula>
    </cfRule>
  </conditionalFormatting>
  <conditionalFormatting sqref="P114 J114">
    <cfRule type="expression" dxfId="391" priority="762">
      <formula>"B13="" """</formula>
    </cfRule>
  </conditionalFormatting>
  <conditionalFormatting sqref="P114 J114">
    <cfRule type="cellIs" dxfId="390" priority="761" operator="equal">
      <formula>0</formula>
    </cfRule>
  </conditionalFormatting>
  <conditionalFormatting sqref="J105 P105">
    <cfRule type="expression" dxfId="389" priority="754">
      <formula>"B13="" """</formula>
    </cfRule>
  </conditionalFormatting>
  <conditionalFormatting sqref="J105 P105">
    <cfRule type="cellIs" dxfId="388" priority="753" operator="equal">
      <formula>0</formula>
    </cfRule>
  </conditionalFormatting>
  <conditionalFormatting sqref="J105">
    <cfRule type="iconSet" priority="755">
      <iconSet iconSet="3Arrows">
        <cfvo type="percent" val="0"/>
        <cfvo type="num" val="0"/>
        <cfvo type="num" val="0" gte="0"/>
      </iconSet>
    </cfRule>
    <cfRule type="cellIs" dxfId="387" priority="756" operator="lessThan">
      <formula>0</formula>
    </cfRule>
    <cfRule type="cellIs" dxfId="386" priority="757" operator="greaterThan">
      <formula>0</formula>
    </cfRule>
  </conditionalFormatting>
  <conditionalFormatting sqref="P105">
    <cfRule type="iconSet" priority="758">
      <iconSet iconSet="3Arrows">
        <cfvo type="percent" val="0"/>
        <cfvo type="num" val="0"/>
        <cfvo type="num" val="0" gte="0"/>
      </iconSet>
    </cfRule>
    <cfRule type="cellIs" dxfId="385" priority="759" operator="lessThan">
      <formula>0</formula>
    </cfRule>
    <cfRule type="cellIs" dxfId="384" priority="760" operator="greaterThan">
      <formula>0</formula>
    </cfRule>
  </conditionalFormatting>
  <conditionalFormatting sqref="J103:J104 P103:P104">
    <cfRule type="expression" dxfId="383" priority="634">
      <formula>"B13="" """</formula>
    </cfRule>
  </conditionalFormatting>
  <conditionalFormatting sqref="J103:J104 P103:P104">
    <cfRule type="cellIs" dxfId="382" priority="633" operator="equal">
      <formula>0</formula>
    </cfRule>
  </conditionalFormatting>
  <conditionalFormatting sqref="J103:J104">
    <cfRule type="iconSet" priority="635">
      <iconSet iconSet="3Arrows">
        <cfvo type="percent" val="0"/>
        <cfvo type="num" val="0"/>
        <cfvo type="num" val="0" gte="0"/>
      </iconSet>
    </cfRule>
    <cfRule type="cellIs" dxfId="381" priority="636" operator="lessThan">
      <formula>0</formula>
    </cfRule>
    <cfRule type="cellIs" dxfId="380" priority="637" operator="greaterThan">
      <formula>0</formula>
    </cfRule>
  </conditionalFormatting>
  <conditionalFormatting sqref="P103:P104">
    <cfRule type="iconSet" priority="638">
      <iconSet iconSet="3Arrows">
        <cfvo type="percent" val="0"/>
        <cfvo type="num" val="0"/>
        <cfvo type="num" val="0" gte="0"/>
      </iconSet>
    </cfRule>
    <cfRule type="cellIs" dxfId="379" priority="639" operator="lessThan">
      <formula>0</formula>
    </cfRule>
    <cfRule type="cellIs" dxfId="378" priority="640" operator="greaterThan">
      <formula>0</formula>
    </cfRule>
  </conditionalFormatting>
  <conditionalFormatting sqref="P96:P100 J96:J100">
    <cfRule type="expression" dxfId="377" priority="626">
      <formula>"B13="" """</formula>
    </cfRule>
  </conditionalFormatting>
  <conditionalFormatting sqref="P96:P100 J96:J100">
    <cfRule type="cellIs" dxfId="376" priority="625" operator="equal">
      <formula>0</formula>
    </cfRule>
  </conditionalFormatting>
  <conditionalFormatting sqref="J101 P101">
    <cfRule type="expression" dxfId="375" priority="618">
      <formula>"B13="" """</formula>
    </cfRule>
  </conditionalFormatting>
  <conditionalFormatting sqref="J101 P101">
    <cfRule type="cellIs" dxfId="374" priority="617" operator="equal">
      <formula>0</formula>
    </cfRule>
  </conditionalFormatting>
  <conditionalFormatting sqref="J101">
    <cfRule type="iconSet" priority="619">
      <iconSet iconSet="3Arrows">
        <cfvo type="percent" val="0"/>
        <cfvo type="num" val="0"/>
        <cfvo type="num" val="0" gte="0"/>
      </iconSet>
    </cfRule>
    <cfRule type="cellIs" dxfId="373" priority="620" operator="lessThan">
      <formula>0</formula>
    </cfRule>
    <cfRule type="cellIs" dxfId="372" priority="621" operator="greaterThan">
      <formula>0</formula>
    </cfRule>
  </conditionalFormatting>
  <conditionalFormatting sqref="P101">
    <cfRule type="iconSet" priority="622">
      <iconSet iconSet="3Arrows">
        <cfvo type="percent" val="0"/>
        <cfvo type="num" val="0"/>
        <cfvo type="num" val="0" gte="0"/>
      </iconSet>
    </cfRule>
    <cfRule type="cellIs" dxfId="371" priority="623" operator="lessThan">
      <formula>0</formula>
    </cfRule>
    <cfRule type="cellIs" dxfId="370" priority="624" operator="greaterThan">
      <formula>0</formula>
    </cfRule>
  </conditionalFormatting>
  <conditionalFormatting sqref="J96:J100">
    <cfRule type="iconSet" priority="627">
      <iconSet iconSet="3Arrows">
        <cfvo type="percent" val="0"/>
        <cfvo type="num" val="0"/>
        <cfvo type="num" val="0" gte="0"/>
      </iconSet>
    </cfRule>
    <cfRule type="cellIs" dxfId="369" priority="628" operator="lessThan">
      <formula>0</formula>
    </cfRule>
    <cfRule type="cellIs" dxfId="368" priority="629" operator="greaterThan">
      <formula>0</formula>
    </cfRule>
  </conditionalFormatting>
  <conditionalFormatting sqref="P96:P100">
    <cfRule type="iconSet" priority="630">
      <iconSet iconSet="3Arrows">
        <cfvo type="percent" val="0"/>
        <cfvo type="num" val="0"/>
        <cfvo type="num" val="0" gte="0"/>
      </iconSet>
    </cfRule>
    <cfRule type="cellIs" dxfId="367" priority="631" operator="lessThan">
      <formula>0</formula>
    </cfRule>
    <cfRule type="cellIs" dxfId="366" priority="632" operator="greaterThan">
      <formula>0</formula>
    </cfRule>
  </conditionalFormatting>
  <conditionalFormatting sqref="J102 P102">
    <cfRule type="expression" dxfId="365" priority="610">
      <formula>"B13="" """</formula>
    </cfRule>
  </conditionalFormatting>
  <conditionalFormatting sqref="J102 P102">
    <cfRule type="cellIs" dxfId="364" priority="609" operator="equal">
      <formula>0</formula>
    </cfRule>
  </conditionalFormatting>
  <conditionalFormatting sqref="J102">
    <cfRule type="iconSet" priority="611">
      <iconSet iconSet="3Arrows">
        <cfvo type="percent" val="0"/>
        <cfvo type="num" val="0"/>
        <cfvo type="num" val="0" gte="0"/>
      </iconSet>
    </cfRule>
    <cfRule type="cellIs" dxfId="363" priority="612" operator="lessThan">
      <formula>0</formula>
    </cfRule>
    <cfRule type="cellIs" dxfId="362" priority="613" operator="greaterThan">
      <formula>0</formula>
    </cfRule>
  </conditionalFormatting>
  <conditionalFormatting sqref="P102">
    <cfRule type="iconSet" priority="614">
      <iconSet iconSet="3Arrows">
        <cfvo type="percent" val="0"/>
        <cfvo type="num" val="0"/>
        <cfvo type="num" val="0" gte="0"/>
      </iconSet>
    </cfRule>
    <cfRule type="cellIs" dxfId="361" priority="615" operator="lessThan">
      <formula>0</formula>
    </cfRule>
    <cfRule type="cellIs" dxfId="360" priority="616" operator="greaterThan">
      <formula>0</formula>
    </cfRule>
  </conditionalFormatting>
  <conditionalFormatting sqref="J6 J18">
    <cfRule type="iconSet" priority="49572">
      <iconSet iconSet="3Arrows">
        <cfvo type="percent" val="0"/>
        <cfvo type="num" val="0"/>
        <cfvo type="num" val="0" gte="0"/>
      </iconSet>
    </cfRule>
    <cfRule type="cellIs" dxfId="359" priority="49573" operator="lessThan">
      <formula>0</formula>
    </cfRule>
    <cfRule type="cellIs" dxfId="358" priority="49574" operator="greaterThan">
      <formula>0</formula>
    </cfRule>
  </conditionalFormatting>
  <conditionalFormatting sqref="P6 P18">
    <cfRule type="iconSet" priority="49575">
      <iconSet iconSet="3Arrows">
        <cfvo type="percent" val="0"/>
        <cfvo type="num" val="0"/>
        <cfvo type="num" val="0" gte="0"/>
      </iconSet>
    </cfRule>
    <cfRule type="cellIs" dxfId="357" priority="49576" operator="lessThan">
      <formula>0</formula>
    </cfRule>
    <cfRule type="cellIs" dxfId="356" priority="49577" operator="greaterThan">
      <formula>0</formula>
    </cfRule>
  </conditionalFormatting>
  <conditionalFormatting sqref="P115 J115">
    <cfRule type="expression" dxfId="355" priority="474">
      <formula>"B13="" """</formula>
    </cfRule>
  </conditionalFormatting>
  <conditionalFormatting sqref="P115 J115">
    <cfRule type="cellIs" dxfId="354" priority="473" operator="equal">
      <formula>0</formula>
    </cfRule>
  </conditionalFormatting>
  <conditionalFormatting sqref="J112:J113 P112:P113">
    <cfRule type="expression" dxfId="353" priority="450">
      <formula>"B13="" """</formula>
    </cfRule>
  </conditionalFormatting>
  <conditionalFormatting sqref="J112:J113 P112:P113">
    <cfRule type="cellIs" dxfId="352" priority="449" operator="equal">
      <formula>0</formula>
    </cfRule>
  </conditionalFormatting>
  <conditionalFormatting sqref="J112:J113">
    <cfRule type="iconSet" priority="451">
      <iconSet iconSet="3Arrows">
        <cfvo type="percent" val="0"/>
        <cfvo type="num" val="0"/>
        <cfvo type="num" val="0" gte="0"/>
      </iconSet>
    </cfRule>
    <cfRule type="cellIs" dxfId="351" priority="452" operator="lessThan">
      <formula>0</formula>
    </cfRule>
    <cfRule type="cellIs" dxfId="350" priority="453" operator="greaterThan">
      <formula>0</formula>
    </cfRule>
  </conditionalFormatting>
  <conditionalFormatting sqref="P112:P113">
    <cfRule type="iconSet" priority="454">
      <iconSet iconSet="3Arrows">
        <cfvo type="percent" val="0"/>
        <cfvo type="num" val="0"/>
        <cfvo type="num" val="0" gte="0"/>
      </iconSet>
    </cfRule>
    <cfRule type="cellIs" dxfId="349" priority="455" operator="lessThan">
      <formula>0</formula>
    </cfRule>
    <cfRule type="cellIs" dxfId="348" priority="456" operator="greaterThan">
      <formula>0</formula>
    </cfRule>
  </conditionalFormatting>
  <conditionalFormatting sqref="P106:P109 J106:J109">
    <cfRule type="expression" dxfId="347" priority="442">
      <formula>"B13="" """</formula>
    </cfRule>
  </conditionalFormatting>
  <conditionalFormatting sqref="P106:P109 J106:J109">
    <cfRule type="cellIs" dxfId="346" priority="441" operator="equal">
      <formula>0</formula>
    </cfRule>
  </conditionalFormatting>
  <conditionalFormatting sqref="J110 P110">
    <cfRule type="expression" dxfId="345" priority="434">
      <formula>"B13="" """</formula>
    </cfRule>
  </conditionalFormatting>
  <conditionalFormatting sqref="J110 P110">
    <cfRule type="cellIs" dxfId="344" priority="433" operator="equal">
      <formula>0</formula>
    </cfRule>
  </conditionalFormatting>
  <conditionalFormatting sqref="J110">
    <cfRule type="iconSet" priority="435">
      <iconSet iconSet="3Arrows">
        <cfvo type="percent" val="0"/>
        <cfvo type="num" val="0"/>
        <cfvo type="num" val="0" gte="0"/>
      </iconSet>
    </cfRule>
    <cfRule type="cellIs" dxfId="343" priority="436" operator="lessThan">
      <formula>0</formula>
    </cfRule>
    <cfRule type="cellIs" dxfId="342" priority="437" operator="greaterThan">
      <formula>0</formula>
    </cfRule>
  </conditionalFormatting>
  <conditionalFormatting sqref="P110">
    <cfRule type="iconSet" priority="438">
      <iconSet iconSet="3Arrows">
        <cfvo type="percent" val="0"/>
        <cfvo type="num" val="0"/>
        <cfvo type="num" val="0" gte="0"/>
      </iconSet>
    </cfRule>
    <cfRule type="cellIs" dxfId="341" priority="439" operator="lessThan">
      <formula>0</formula>
    </cfRule>
    <cfRule type="cellIs" dxfId="340" priority="440" operator="greaterThan">
      <formula>0</formula>
    </cfRule>
  </conditionalFormatting>
  <conditionalFormatting sqref="J106:J109">
    <cfRule type="iconSet" priority="443">
      <iconSet iconSet="3Arrows">
        <cfvo type="percent" val="0"/>
        <cfvo type="num" val="0"/>
        <cfvo type="num" val="0" gte="0"/>
      </iconSet>
    </cfRule>
    <cfRule type="cellIs" dxfId="339" priority="444" operator="lessThan">
      <formula>0</formula>
    </cfRule>
    <cfRule type="cellIs" dxfId="338" priority="445" operator="greaterThan">
      <formula>0</formula>
    </cfRule>
  </conditionalFormatting>
  <conditionalFormatting sqref="P106:P109">
    <cfRule type="iconSet" priority="446">
      <iconSet iconSet="3Arrows">
        <cfvo type="percent" val="0"/>
        <cfvo type="num" val="0"/>
        <cfvo type="num" val="0" gte="0"/>
      </iconSet>
    </cfRule>
    <cfRule type="cellIs" dxfId="337" priority="447" operator="lessThan">
      <formula>0</formula>
    </cfRule>
    <cfRule type="cellIs" dxfId="336" priority="448" operator="greaterThan">
      <formula>0</formula>
    </cfRule>
  </conditionalFormatting>
  <conditionalFormatting sqref="J111 P111">
    <cfRule type="expression" dxfId="335" priority="426">
      <formula>"B13="" """</formula>
    </cfRule>
  </conditionalFormatting>
  <conditionalFormatting sqref="J111 P111">
    <cfRule type="cellIs" dxfId="334" priority="425" operator="equal">
      <formula>0</formula>
    </cfRule>
  </conditionalFormatting>
  <conditionalFormatting sqref="J111">
    <cfRule type="iconSet" priority="427">
      <iconSet iconSet="3Arrows">
        <cfvo type="percent" val="0"/>
        <cfvo type="num" val="0"/>
        <cfvo type="num" val="0" gte="0"/>
      </iconSet>
    </cfRule>
    <cfRule type="cellIs" dxfId="333" priority="428" operator="lessThan">
      <formula>0</formula>
    </cfRule>
    <cfRule type="cellIs" dxfId="332" priority="429" operator="greaterThan">
      <formula>0</formula>
    </cfRule>
  </conditionalFormatting>
  <conditionalFormatting sqref="P111">
    <cfRule type="iconSet" priority="430">
      <iconSet iconSet="3Arrows">
        <cfvo type="percent" val="0"/>
        <cfvo type="num" val="0"/>
        <cfvo type="num" val="0" gte="0"/>
      </iconSet>
    </cfRule>
    <cfRule type="cellIs" dxfId="331" priority="431" operator="lessThan">
      <formula>0</formula>
    </cfRule>
    <cfRule type="cellIs" dxfId="330" priority="432" operator="greaterThan">
      <formula>0</formula>
    </cfRule>
  </conditionalFormatting>
  <conditionalFormatting sqref="J91 P91">
    <cfRule type="expression" dxfId="329" priority="418">
      <formula>"B13="" """</formula>
    </cfRule>
  </conditionalFormatting>
  <conditionalFormatting sqref="J91 P91">
    <cfRule type="cellIs" dxfId="328" priority="417" operator="equal">
      <formula>0</formula>
    </cfRule>
  </conditionalFormatting>
  <conditionalFormatting sqref="J91">
    <cfRule type="iconSet" priority="419">
      <iconSet iconSet="3Arrows">
        <cfvo type="percent" val="0"/>
        <cfvo type="num" val="0"/>
        <cfvo type="num" val="0" gte="0"/>
      </iconSet>
    </cfRule>
    <cfRule type="cellIs" dxfId="327" priority="420" operator="lessThan">
      <formula>0</formula>
    </cfRule>
    <cfRule type="cellIs" dxfId="326" priority="421" operator="greaterThan">
      <formula>0</formula>
    </cfRule>
  </conditionalFormatting>
  <conditionalFormatting sqref="P91">
    <cfRule type="iconSet" priority="422">
      <iconSet iconSet="3Arrows">
        <cfvo type="percent" val="0"/>
        <cfvo type="num" val="0"/>
        <cfvo type="num" val="0" gte="0"/>
      </iconSet>
    </cfRule>
    <cfRule type="cellIs" dxfId="325" priority="423" operator="lessThan">
      <formula>0</formula>
    </cfRule>
    <cfRule type="cellIs" dxfId="324" priority="424" operator="greaterThan">
      <formula>0</formula>
    </cfRule>
  </conditionalFormatting>
  <conditionalFormatting sqref="J89:J90 P89:P90">
    <cfRule type="expression" dxfId="323" priority="410">
      <formula>"B13="" """</formula>
    </cfRule>
  </conditionalFormatting>
  <conditionalFormatting sqref="J89:J90 P89:P90">
    <cfRule type="cellIs" dxfId="322" priority="409" operator="equal">
      <formula>0</formula>
    </cfRule>
  </conditionalFormatting>
  <conditionalFormatting sqref="J89:J90">
    <cfRule type="iconSet" priority="411">
      <iconSet iconSet="3Arrows">
        <cfvo type="percent" val="0"/>
        <cfvo type="num" val="0"/>
        <cfvo type="num" val="0" gte="0"/>
      </iconSet>
    </cfRule>
    <cfRule type="cellIs" dxfId="321" priority="412" operator="lessThan">
      <formula>0</formula>
    </cfRule>
    <cfRule type="cellIs" dxfId="320" priority="413" operator="greaterThan">
      <formula>0</formula>
    </cfRule>
  </conditionalFormatting>
  <conditionalFormatting sqref="P89:P90">
    <cfRule type="iconSet" priority="414">
      <iconSet iconSet="3Arrows">
        <cfvo type="percent" val="0"/>
        <cfvo type="num" val="0"/>
        <cfvo type="num" val="0" gte="0"/>
      </iconSet>
    </cfRule>
    <cfRule type="cellIs" dxfId="319" priority="415" operator="lessThan">
      <formula>0</formula>
    </cfRule>
    <cfRule type="cellIs" dxfId="318" priority="416" operator="greaterThan">
      <formula>0</formula>
    </cfRule>
  </conditionalFormatting>
  <conditionalFormatting sqref="P84:P86 J84:J86">
    <cfRule type="expression" dxfId="317" priority="402">
      <formula>"B13="" """</formula>
    </cfRule>
  </conditionalFormatting>
  <conditionalFormatting sqref="P84:P86 J84:J86">
    <cfRule type="cellIs" dxfId="316" priority="401" operator="equal">
      <formula>0</formula>
    </cfRule>
  </conditionalFormatting>
  <conditionalFormatting sqref="J87 P87">
    <cfRule type="expression" dxfId="315" priority="394">
      <formula>"B13="" """</formula>
    </cfRule>
  </conditionalFormatting>
  <conditionalFormatting sqref="J87 P87">
    <cfRule type="cellIs" dxfId="314" priority="393" operator="equal">
      <formula>0</formula>
    </cfRule>
  </conditionalFormatting>
  <conditionalFormatting sqref="J87">
    <cfRule type="iconSet" priority="395">
      <iconSet iconSet="3Arrows">
        <cfvo type="percent" val="0"/>
        <cfvo type="num" val="0"/>
        <cfvo type="num" val="0" gte="0"/>
      </iconSet>
    </cfRule>
    <cfRule type="cellIs" dxfId="313" priority="396" operator="lessThan">
      <formula>0</formula>
    </cfRule>
    <cfRule type="cellIs" dxfId="312" priority="397" operator="greaterThan">
      <formula>0</formula>
    </cfRule>
  </conditionalFormatting>
  <conditionalFormatting sqref="P87">
    <cfRule type="iconSet" priority="398">
      <iconSet iconSet="3Arrows">
        <cfvo type="percent" val="0"/>
        <cfvo type="num" val="0"/>
        <cfvo type="num" val="0" gte="0"/>
      </iconSet>
    </cfRule>
    <cfRule type="cellIs" dxfId="311" priority="399" operator="lessThan">
      <formula>0</formula>
    </cfRule>
    <cfRule type="cellIs" dxfId="310" priority="400" operator="greaterThan">
      <formula>0</formula>
    </cfRule>
  </conditionalFormatting>
  <conditionalFormatting sqref="J84:J86">
    <cfRule type="iconSet" priority="403">
      <iconSet iconSet="3Arrows">
        <cfvo type="percent" val="0"/>
        <cfvo type="num" val="0"/>
        <cfvo type="num" val="0" gte="0"/>
      </iconSet>
    </cfRule>
    <cfRule type="cellIs" dxfId="309" priority="404" operator="lessThan">
      <formula>0</formula>
    </cfRule>
    <cfRule type="cellIs" dxfId="308" priority="405" operator="greaterThan">
      <formula>0</formula>
    </cfRule>
  </conditionalFormatting>
  <conditionalFormatting sqref="P84:P86">
    <cfRule type="iconSet" priority="406">
      <iconSet iconSet="3Arrows">
        <cfvo type="percent" val="0"/>
        <cfvo type="num" val="0"/>
        <cfvo type="num" val="0" gte="0"/>
      </iconSet>
    </cfRule>
    <cfRule type="cellIs" dxfId="307" priority="407" operator="lessThan">
      <formula>0</formula>
    </cfRule>
    <cfRule type="cellIs" dxfId="306" priority="408" operator="greaterThan">
      <formula>0</formula>
    </cfRule>
  </conditionalFormatting>
  <conditionalFormatting sqref="J88 P88">
    <cfRule type="expression" dxfId="305" priority="386">
      <formula>"B13="" """</formula>
    </cfRule>
  </conditionalFormatting>
  <conditionalFormatting sqref="J88 P88">
    <cfRule type="cellIs" dxfId="304" priority="385" operator="equal">
      <formula>0</formula>
    </cfRule>
  </conditionalFormatting>
  <conditionalFormatting sqref="J88">
    <cfRule type="iconSet" priority="387">
      <iconSet iconSet="3Arrows">
        <cfvo type="percent" val="0"/>
        <cfvo type="num" val="0"/>
        <cfvo type="num" val="0" gte="0"/>
      </iconSet>
    </cfRule>
    <cfRule type="cellIs" dxfId="303" priority="388" operator="lessThan">
      <formula>0</formula>
    </cfRule>
    <cfRule type="cellIs" dxfId="302" priority="389" operator="greaterThan">
      <formula>0</formula>
    </cfRule>
  </conditionalFormatting>
  <conditionalFormatting sqref="P88">
    <cfRule type="iconSet" priority="390">
      <iconSet iconSet="3Arrows">
        <cfvo type="percent" val="0"/>
        <cfvo type="num" val="0"/>
        <cfvo type="num" val="0" gte="0"/>
      </iconSet>
    </cfRule>
    <cfRule type="cellIs" dxfId="301" priority="391" operator="lessThan">
      <formula>0</formula>
    </cfRule>
    <cfRule type="cellIs" dxfId="300" priority="392" operator="greaterThan">
      <formula>0</formula>
    </cfRule>
  </conditionalFormatting>
  <conditionalFormatting sqref="P92:P95 J92:J95">
    <cfRule type="expression" dxfId="299" priority="378">
      <formula>"B13="" """</formula>
    </cfRule>
  </conditionalFormatting>
  <conditionalFormatting sqref="P92:P95 J92:J95">
    <cfRule type="cellIs" dxfId="298" priority="377" operator="equal">
      <formula>0</formula>
    </cfRule>
  </conditionalFormatting>
  <conditionalFormatting sqref="J92:J95">
    <cfRule type="iconSet" priority="379">
      <iconSet iconSet="3Arrows">
        <cfvo type="percent" val="0"/>
        <cfvo type="num" val="0"/>
        <cfvo type="num" val="0" gte="0"/>
      </iconSet>
    </cfRule>
    <cfRule type="cellIs" dxfId="297" priority="380" operator="lessThan">
      <formula>0</formula>
    </cfRule>
    <cfRule type="cellIs" dxfId="296" priority="381" operator="greaterThan">
      <formula>0</formula>
    </cfRule>
  </conditionalFormatting>
  <conditionalFormatting sqref="P92:P95">
    <cfRule type="iconSet" priority="382">
      <iconSet iconSet="3Arrows">
        <cfvo type="percent" val="0"/>
        <cfvo type="num" val="0"/>
        <cfvo type="num" val="0" gte="0"/>
      </iconSet>
    </cfRule>
    <cfRule type="cellIs" dxfId="295" priority="383" operator="lessThan">
      <formula>0</formula>
    </cfRule>
    <cfRule type="cellIs" dxfId="294" priority="384" operator="greaterThan">
      <formula>0</formula>
    </cfRule>
  </conditionalFormatting>
  <conditionalFormatting sqref="P82 J82">
    <cfRule type="expression" dxfId="293" priority="370">
      <formula>"B13="" """</formula>
    </cfRule>
  </conditionalFormatting>
  <conditionalFormatting sqref="P82 J82">
    <cfRule type="cellIs" dxfId="292" priority="369" operator="equal">
      <formula>0</formula>
    </cfRule>
  </conditionalFormatting>
  <conditionalFormatting sqref="J82">
    <cfRule type="iconSet" priority="371">
      <iconSet iconSet="3Arrows">
        <cfvo type="percent" val="0"/>
        <cfvo type="num" val="0"/>
        <cfvo type="num" val="0" gte="0"/>
      </iconSet>
    </cfRule>
    <cfRule type="cellIs" dxfId="291" priority="372" operator="lessThan">
      <formula>0</formula>
    </cfRule>
    <cfRule type="cellIs" dxfId="290" priority="373" operator="greaterThan">
      <formula>0</formula>
    </cfRule>
  </conditionalFormatting>
  <conditionalFormatting sqref="P82">
    <cfRule type="iconSet" priority="374">
      <iconSet iconSet="3Arrows">
        <cfvo type="percent" val="0"/>
        <cfvo type="num" val="0"/>
        <cfvo type="num" val="0" gte="0"/>
      </iconSet>
    </cfRule>
    <cfRule type="cellIs" dxfId="289" priority="375" operator="lessThan">
      <formula>0</formula>
    </cfRule>
    <cfRule type="cellIs" dxfId="288" priority="376" operator="greaterThan">
      <formula>0</formula>
    </cfRule>
  </conditionalFormatting>
  <conditionalFormatting sqref="J70 P70">
    <cfRule type="expression" dxfId="287" priority="362">
      <formula>"B13="" """</formula>
    </cfRule>
  </conditionalFormatting>
  <conditionalFormatting sqref="J70 P70">
    <cfRule type="cellIs" dxfId="286" priority="361" operator="equal">
      <formula>0</formula>
    </cfRule>
  </conditionalFormatting>
  <conditionalFormatting sqref="J70">
    <cfRule type="iconSet" priority="363">
      <iconSet iconSet="3Arrows">
        <cfvo type="percent" val="0"/>
        <cfvo type="num" val="0"/>
        <cfvo type="num" val="0" gte="0"/>
      </iconSet>
    </cfRule>
    <cfRule type="cellIs" dxfId="285" priority="364" operator="lessThan">
      <formula>0</formula>
    </cfRule>
    <cfRule type="cellIs" dxfId="284" priority="365" operator="greaterThan">
      <formula>0</formula>
    </cfRule>
  </conditionalFormatting>
  <conditionalFormatting sqref="P70">
    <cfRule type="iconSet" priority="366">
      <iconSet iconSet="3Arrows">
        <cfvo type="percent" val="0"/>
        <cfvo type="num" val="0"/>
        <cfvo type="num" val="0" gte="0"/>
      </iconSet>
    </cfRule>
    <cfRule type="cellIs" dxfId="283" priority="367" operator="lessThan">
      <formula>0</formula>
    </cfRule>
    <cfRule type="cellIs" dxfId="282" priority="368" operator="greaterThan">
      <formula>0</formula>
    </cfRule>
  </conditionalFormatting>
  <conditionalFormatting sqref="J68:J69 P68:P69">
    <cfRule type="expression" dxfId="281" priority="354">
      <formula>"B13="" """</formula>
    </cfRule>
  </conditionalFormatting>
  <conditionalFormatting sqref="J68:J69 P68:P69">
    <cfRule type="cellIs" dxfId="280" priority="353" operator="equal">
      <formula>0</formula>
    </cfRule>
  </conditionalFormatting>
  <conditionalFormatting sqref="J68:J69">
    <cfRule type="iconSet" priority="355">
      <iconSet iconSet="3Arrows">
        <cfvo type="percent" val="0"/>
        <cfvo type="num" val="0"/>
        <cfvo type="num" val="0" gte="0"/>
      </iconSet>
    </cfRule>
    <cfRule type="cellIs" dxfId="279" priority="356" operator="lessThan">
      <formula>0</formula>
    </cfRule>
    <cfRule type="cellIs" dxfId="278" priority="357" operator="greaterThan">
      <formula>0</formula>
    </cfRule>
  </conditionalFormatting>
  <conditionalFormatting sqref="P68:P69">
    <cfRule type="iconSet" priority="358">
      <iconSet iconSet="3Arrows">
        <cfvo type="percent" val="0"/>
        <cfvo type="num" val="0"/>
        <cfvo type="num" val="0" gte="0"/>
      </iconSet>
    </cfRule>
    <cfRule type="cellIs" dxfId="277" priority="359" operator="lessThan">
      <formula>0</formula>
    </cfRule>
    <cfRule type="cellIs" dxfId="276" priority="360" operator="greaterThan">
      <formula>0</formula>
    </cfRule>
  </conditionalFormatting>
  <conditionalFormatting sqref="P48 J48 J65 P65">
    <cfRule type="expression" dxfId="275" priority="346">
      <formula>"B13="" """</formula>
    </cfRule>
  </conditionalFormatting>
  <conditionalFormatting sqref="P48 J48 J65 P65">
    <cfRule type="cellIs" dxfId="274" priority="345" operator="equal">
      <formula>0</formula>
    </cfRule>
  </conditionalFormatting>
  <conditionalFormatting sqref="J66 P66">
    <cfRule type="expression" dxfId="273" priority="338">
      <formula>"B13="" """</formula>
    </cfRule>
  </conditionalFormatting>
  <conditionalFormatting sqref="J66 P66">
    <cfRule type="cellIs" dxfId="272" priority="337" operator="equal">
      <formula>0</formula>
    </cfRule>
  </conditionalFormatting>
  <conditionalFormatting sqref="J66">
    <cfRule type="iconSet" priority="339">
      <iconSet iconSet="3Arrows">
        <cfvo type="percent" val="0"/>
        <cfvo type="num" val="0"/>
        <cfvo type="num" val="0" gte="0"/>
      </iconSet>
    </cfRule>
    <cfRule type="cellIs" dxfId="271" priority="340" operator="lessThan">
      <formula>0</formula>
    </cfRule>
    <cfRule type="cellIs" dxfId="270" priority="341" operator="greaterThan">
      <formula>0</formula>
    </cfRule>
  </conditionalFormatting>
  <conditionalFormatting sqref="P66">
    <cfRule type="iconSet" priority="342">
      <iconSet iconSet="3Arrows">
        <cfvo type="percent" val="0"/>
        <cfvo type="num" val="0"/>
        <cfvo type="num" val="0" gte="0"/>
      </iconSet>
    </cfRule>
    <cfRule type="cellIs" dxfId="269" priority="343" operator="lessThan">
      <formula>0</formula>
    </cfRule>
    <cfRule type="cellIs" dxfId="268" priority="344" operator="greaterThan">
      <formula>0</formula>
    </cfRule>
  </conditionalFormatting>
  <conditionalFormatting sqref="J48 J65">
    <cfRule type="iconSet" priority="347">
      <iconSet iconSet="3Arrows">
        <cfvo type="percent" val="0"/>
        <cfvo type="num" val="0"/>
        <cfvo type="num" val="0" gte="0"/>
      </iconSet>
    </cfRule>
    <cfRule type="cellIs" dxfId="267" priority="348" operator="lessThan">
      <formula>0</formula>
    </cfRule>
    <cfRule type="cellIs" dxfId="266" priority="349" operator="greaterThan">
      <formula>0</formula>
    </cfRule>
  </conditionalFormatting>
  <conditionalFormatting sqref="P48 P65">
    <cfRule type="iconSet" priority="350">
      <iconSet iconSet="3Arrows">
        <cfvo type="percent" val="0"/>
        <cfvo type="num" val="0"/>
        <cfvo type="num" val="0" gte="0"/>
      </iconSet>
    </cfRule>
    <cfRule type="cellIs" dxfId="265" priority="351" operator="lessThan">
      <formula>0</formula>
    </cfRule>
    <cfRule type="cellIs" dxfId="264" priority="352" operator="greaterThan">
      <formula>0</formula>
    </cfRule>
  </conditionalFormatting>
  <conditionalFormatting sqref="J67 P67">
    <cfRule type="expression" dxfId="263" priority="330">
      <formula>"B13="" """</formula>
    </cfRule>
  </conditionalFormatting>
  <conditionalFormatting sqref="J67 P67">
    <cfRule type="cellIs" dxfId="262" priority="329" operator="equal">
      <formula>0</formula>
    </cfRule>
  </conditionalFormatting>
  <conditionalFormatting sqref="J67">
    <cfRule type="iconSet" priority="331">
      <iconSet iconSet="3Arrows">
        <cfvo type="percent" val="0"/>
        <cfvo type="num" val="0"/>
        <cfvo type="num" val="0" gte="0"/>
      </iconSet>
    </cfRule>
    <cfRule type="cellIs" dxfId="261" priority="332" operator="lessThan">
      <formula>0</formula>
    </cfRule>
    <cfRule type="cellIs" dxfId="260" priority="333" operator="greaterThan">
      <formula>0</formula>
    </cfRule>
  </conditionalFormatting>
  <conditionalFormatting sqref="P67">
    <cfRule type="iconSet" priority="334">
      <iconSet iconSet="3Arrows">
        <cfvo type="percent" val="0"/>
        <cfvo type="num" val="0"/>
        <cfvo type="num" val="0" gte="0"/>
      </iconSet>
    </cfRule>
    <cfRule type="cellIs" dxfId="259" priority="335" operator="lessThan">
      <formula>0</formula>
    </cfRule>
    <cfRule type="cellIs" dxfId="258" priority="336" operator="greaterThan">
      <formula>0</formula>
    </cfRule>
  </conditionalFormatting>
  <conditionalFormatting sqref="P71:P74 J71:J74 P80:P81 J80:J81">
    <cfRule type="expression" dxfId="257" priority="322">
      <formula>"B13="" """</formula>
    </cfRule>
  </conditionalFormatting>
  <conditionalFormatting sqref="P71:P74 J71:J74 P80:P81 J80:J81">
    <cfRule type="cellIs" dxfId="256" priority="321" operator="equal">
      <formula>0</formula>
    </cfRule>
  </conditionalFormatting>
  <conditionalFormatting sqref="J71:J74 J80:J81">
    <cfRule type="iconSet" priority="323">
      <iconSet iconSet="3Arrows">
        <cfvo type="percent" val="0"/>
        <cfvo type="num" val="0"/>
        <cfvo type="num" val="0" gte="0"/>
      </iconSet>
    </cfRule>
    <cfRule type="cellIs" dxfId="255" priority="324" operator="lessThan">
      <formula>0</formula>
    </cfRule>
    <cfRule type="cellIs" dxfId="254" priority="325" operator="greaterThan">
      <formula>0</formula>
    </cfRule>
  </conditionalFormatting>
  <conditionalFormatting sqref="P71:P74 P80:P81">
    <cfRule type="iconSet" priority="326">
      <iconSet iconSet="3Arrows">
        <cfvo type="percent" val="0"/>
        <cfvo type="num" val="0"/>
        <cfvo type="num" val="0" gte="0"/>
      </iconSet>
    </cfRule>
    <cfRule type="cellIs" dxfId="253" priority="327" operator="lessThan">
      <formula>0</formula>
    </cfRule>
    <cfRule type="cellIs" dxfId="252" priority="328" operator="greaterThan">
      <formula>0</formula>
    </cfRule>
  </conditionalFormatting>
  <conditionalFormatting sqref="J79 P79">
    <cfRule type="expression" dxfId="251" priority="314">
      <formula>"B13="" """</formula>
    </cfRule>
  </conditionalFormatting>
  <conditionalFormatting sqref="J79 P79">
    <cfRule type="cellIs" dxfId="250" priority="313" operator="equal">
      <formula>0</formula>
    </cfRule>
  </conditionalFormatting>
  <conditionalFormatting sqref="J79">
    <cfRule type="iconSet" priority="315">
      <iconSet iconSet="3Arrows">
        <cfvo type="percent" val="0"/>
        <cfvo type="num" val="0"/>
        <cfvo type="num" val="0" gte="0"/>
      </iconSet>
    </cfRule>
    <cfRule type="cellIs" dxfId="249" priority="316" operator="lessThan">
      <formula>0</formula>
    </cfRule>
    <cfRule type="cellIs" dxfId="248" priority="317" operator="greaterThan">
      <formula>0</formula>
    </cfRule>
  </conditionalFormatting>
  <conditionalFormatting sqref="P79">
    <cfRule type="iconSet" priority="318">
      <iconSet iconSet="3Arrows">
        <cfvo type="percent" val="0"/>
        <cfvo type="num" val="0"/>
        <cfvo type="num" val="0" gte="0"/>
      </iconSet>
    </cfRule>
    <cfRule type="cellIs" dxfId="247" priority="319" operator="lessThan">
      <formula>0</formula>
    </cfRule>
    <cfRule type="cellIs" dxfId="246" priority="320" operator="greaterThan">
      <formula>0</formula>
    </cfRule>
  </conditionalFormatting>
  <conditionalFormatting sqref="J77:J78 P77:P78">
    <cfRule type="expression" dxfId="245" priority="306">
      <formula>"B13="" """</formula>
    </cfRule>
  </conditionalFormatting>
  <conditionalFormatting sqref="J77:J78 P77:P78">
    <cfRule type="cellIs" dxfId="244" priority="305" operator="equal">
      <formula>0</formula>
    </cfRule>
  </conditionalFormatting>
  <conditionalFormatting sqref="J77:J78">
    <cfRule type="iconSet" priority="307">
      <iconSet iconSet="3Arrows">
        <cfvo type="percent" val="0"/>
        <cfvo type="num" val="0"/>
        <cfvo type="num" val="0" gte="0"/>
      </iconSet>
    </cfRule>
    <cfRule type="cellIs" dxfId="243" priority="308" operator="lessThan">
      <formula>0</formula>
    </cfRule>
    <cfRule type="cellIs" dxfId="242" priority="309" operator="greaterThan">
      <formula>0</formula>
    </cfRule>
  </conditionalFormatting>
  <conditionalFormatting sqref="P77:P78">
    <cfRule type="iconSet" priority="310">
      <iconSet iconSet="3Arrows">
        <cfvo type="percent" val="0"/>
        <cfvo type="num" val="0"/>
        <cfvo type="num" val="0" gte="0"/>
      </iconSet>
    </cfRule>
    <cfRule type="cellIs" dxfId="241" priority="311" operator="lessThan">
      <formula>0</formula>
    </cfRule>
    <cfRule type="cellIs" dxfId="240" priority="312" operator="greaterThan">
      <formula>0</formula>
    </cfRule>
  </conditionalFormatting>
  <conditionalFormatting sqref="J75 P75">
    <cfRule type="expression" dxfId="239" priority="298">
      <formula>"B13="" """</formula>
    </cfRule>
  </conditionalFormatting>
  <conditionalFormatting sqref="J75 P75">
    <cfRule type="cellIs" dxfId="238" priority="297" operator="equal">
      <formula>0</formula>
    </cfRule>
  </conditionalFormatting>
  <conditionalFormatting sqref="J75">
    <cfRule type="iconSet" priority="299">
      <iconSet iconSet="3Arrows">
        <cfvo type="percent" val="0"/>
        <cfvo type="num" val="0"/>
        <cfvo type="num" val="0" gte="0"/>
      </iconSet>
    </cfRule>
    <cfRule type="cellIs" dxfId="237" priority="300" operator="lessThan">
      <formula>0</formula>
    </cfRule>
    <cfRule type="cellIs" dxfId="236" priority="301" operator="greaterThan">
      <formula>0</formula>
    </cfRule>
  </conditionalFormatting>
  <conditionalFormatting sqref="P75">
    <cfRule type="iconSet" priority="302">
      <iconSet iconSet="3Arrows">
        <cfvo type="percent" val="0"/>
        <cfvo type="num" val="0"/>
        <cfvo type="num" val="0" gte="0"/>
      </iconSet>
    </cfRule>
    <cfRule type="cellIs" dxfId="235" priority="303" operator="lessThan">
      <formula>0</formula>
    </cfRule>
    <cfRule type="cellIs" dxfId="234" priority="304" operator="greaterThan">
      <formula>0</formula>
    </cfRule>
  </conditionalFormatting>
  <conditionalFormatting sqref="J76 P76">
    <cfRule type="expression" dxfId="233" priority="290">
      <formula>"B13="" """</formula>
    </cfRule>
  </conditionalFormatting>
  <conditionalFormatting sqref="J76 P76">
    <cfRule type="cellIs" dxfId="232" priority="289" operator="equal">
      <formula>0</formula>
    </cfRule>
  </conditionalFormatting>
  <conditionalFormatting sqref="J76">
    <cfRule type="iconSet" priority="291">
      <iconSet iconSet="3Arrows">
        <cfvo type="percent" val="0"/>
        <cfvo type="num" val="0"/>
        <cfvo type="num" val="0" gte="0"/>
      </iconSet>
    </cfRule>
    <cfRule type="cellIs" dxfId="231" priority="292" operator="lessThan">
      <formula>0</formula>
    </cfRule>
    <cfRule type="cellIs" dxfId="230" priority="293" operator="greaterThan">
      <formula>0</formula>
    </cfRule>
  </conditionalFormatting>
  <conditionalFormatting sqref="P76">
    <cfRule type="iconSet" priority="294">
      <iconSet iconSet="3Arrows">
        <cfvo type="percent" val="0"/>
        <cfvo type="num" val="0"/>
        <cfvo type="num" val="0" gte="0"/>
      </iconSet>
    </cfRule>
    <cfRule type="cellIs" dxfId="229" priority="295" operator="lessThan">
      <formula>0</formula>
    </cfRule>
    <cfRule type="cellIs" dxfId="228" priority="296" operator="greaterThan">
      <formula>0</formula>
    </cfRule>
  </conditionalFormatting>
  <conditionalFormatting sqref="J11 P11">
    <cfRule type="expression" dxfId="227" priority="282">
      <formula>"B13="" """</formula>
    </cfRule>
  </conditionalFormatting>
  <conditionalFormatting sqref="J11 P11">
    <cfRule type="cellIs" dxfId="226" priority="281" operator="equal">
      <formula>0</formula>
    </cfRule>
  </conditionalFormatting>
  <conditionalFormatting sqref="J11">
    <cfRule type="iconSet" priority="283">
      <iconSet iconSet="3Arrows">
        <cfvo type="percent" val="0"/>
        <cfvo type="num" val="0"/>
        <cfvo type="num" val="0" gte="0"/>
      </iconSet>
    </cfRule>
    <cfRule type="cellIs" dxfId="225" priority="284" operator="lessThan">
      <formula>0</formula>
    </cfRule>
    <cfRule type="cellIs" dxfId="224" priority="285" operator="greaterThan">
      <formula>0</formula>
    </cfRule>
  </conditionalFormatting>
  <conditionalFormatting sqref="P11">
    <cfRule type="iconSet" priority="286">
      <iconSet iconSet="3Arrows">
        <cfvo type="percent" val="0"/>
        <cfvo type="num" val="0"/>
        <cfvo type="num" val="0" gte="0"/>
      </iconSet>
    </cfRule>
    <cfRule type="cellIs" dxfId="223" priority="287" operator="lessThan">
      <formula>0</formula>
    </cfRule>
    <cfRule type="cellIs" dxfId="222" priority="288" operator="greaterThan">
      <formula>0</formula>
    </cfRule>
  </conditionalFormatting>
  <conditionalFormatting sqref="J9:J10 P9:P10">
    <cfRule type="expression" dxfId="221" priority="274">
      <formula>"B13="" """</formula>
    </cfRule>
  </conditionalFormatting>
  <conditionalFormatting sqref="J9:J10 P9:P10">
    <cfRule type="cellIs" dxfId="220" priority="273" operator="equal">
      <formula>0</formula>
    </cfRule>
  </conditionalFormatting>
  <conditionalFormatting sqref="J9:J10">
    <cfRule type="iconSet" priority="275">
      <iconSet iconSet="3Arrows">
        <cfvo type="percent" val="0"/>
        <cfvo type="num" val="0"/>
        <cfvo type="num" val="0" gte="0"/>
      </iconSet>
    </cfRule>
    <cfRule type="cellIs" dxfId="219" priority="276" operator="lessThan">
      <formula>0</formula>
    </cfRule>
    <cfRule type="cellIs" dxfId="218" priority="277" operator="greaterThan">
      <formula>0</formula>
    </cfRule>
  </conditionalFormatting>
  <conditionalFormatting sqref="P9:P10">
    <cfRule type="iconSet" priority="278">
      <iconSet iconSet="3Arrows">
        <cfvo type="percent" val="0"/>
        <cfvo type="num" val="0"/>
        <cfvo type="num" val="0" gte="0"/>
      </iconSet>
    </cfRule>
    <cfRule type="cellIs" dxfId="217" priority="279" operator="lessThan">
      <formula>0</formula>
    </cfRule>
    <cfRule type="cellIs" dxfId="216" priority="280" operator="greaterThan">
      <formula>0</formula>
    </cfRule>
  </conditionalFormatting>
  <conditionalFormatting sqref="J7 P7">
    <cfRule type="expression" dxfId="215" priority="266">
      <formula>"B13="" """</formula>
    </cfRule>
  </conditionalFormatting>
  <conditionalFormatting sqref="J7 P7">
    <cfRule type="cellIs" dxfId="214" priority="265" operator="equal">
      <formula>0</formula>
    </cfRule>
  </conditionalFormatting>
  <conditionalFormatting sqref="J7">
    <cfRule type="iconSet" priority="267">
      <iconSet iconSet="3Arrows">
        <cfvo type="percent" val="0"/>
        <cfvo type="num" val="0"/>
        <cfvo type="num" val="0" gte="0"/>
      </iconSet>
    </cfRule>
    <cfRule type="cellIs" dxfId="213" priority="268" operator="lessThan">
      <formula>0</formula>
    </cfRule>
    <cfRule type="cellIs" dxfId="212" priority="269" operator="greaterThan">
      <formula>0</formula>
    </cfRule>
  </conditionalFormatting>
  <conditionalFormatting sqref="P7">
    <cfRule type="iconSet" priority="270">
      <iconSet iconSet="3Arrows">
        <cfvo type="percent" val="0"/>
        <cfvo type="num" val="0"/>
        <cfvo type="num" val="0" gte="0"/>
      </iconSet>
    </cfRule>
    <cfRule type="cellIs" dxfId="211" priority="271" operator="lessThan">
      <formula>0</formula>
    </cfRule>
    <cfRule type="cellIs" dxfId="210" priority="272" operator="greaterThan">
      <formula>0</formula>
    </cfRule>
  </conditionalFormatting>
  <conditionalFormatting sqref="J8 P8">
    <cfRule type="expression" dxfId="209" priority="258">
      <formula>"B13="" """</formula>
    </cfRule>
  </conditionalFormatting>
  <conditionalFormatting sqref="J8 P8">
    <cfRule type="cellIs" dxfId="208" priority="257" operator="equal">
      <formula>0</formula>
    </cfRule>
  </conditionalFormatting>
  <conditionalFormatting sqref="J8">
    <cfRule type="iconSet" priority="259">
      <iconSet iconSet="3Arrows">
        <cfvo type="percent" val="0"/>
        <cfvo type="num" val="0"/>
        <cfvo type="num" val="0" gte="0"/>
      </iconSet>
    </cfRule>
    <cfRule type="cellIs" dxfId="207" priority="260" operator="lessThan">
      <formula>0</formula>
    </cfRule>
    <cfRule type="cellIs" dxfId="206" priority="261" operator="greaterThan">
      <formula>0</formula>
    </cfRule>
  </conditionalFormatting>
  <conditionalFormatting sqref="P8">
    <cfRule type="iconSet" priority="262">
      <iconSet iconSet="3Arrows">
        <cfvo type="percent" val="0"/>
        <cfvo type="num" val="0"/>
        <cfvo type="num" val="0" gte="0"/>
      </iconSet>
    </cfRule>
    <cfRule type="cellIs" dxfId="205" priority="263" operator="lessThan">
      <formula>0</formula>
    </cfRule>
    <cfRule type="cellIs" dxfId="204" priority="264" operator="greaterThan">
      <formula>0</formula>
    </cfRule>
  </conditionalFormatting>
  <conditionalFormatting sqref="P12:P15 J12:J15">
    <cfRule type="expression" dxfId="203" priority="250">
      <formula>"B13="" """</formula>
    </cfRule>
  </conditionalFormatting>
  <conditionalFormatting sqref="P12:P15 J12:J15">
    <cfRule type="cellIs" dxfId="202" priority="249" operator="equal">
      <formula>0</formula>
    </cfRule>
  </conditionalFormatting>
  <conditionalFormatting sqref="J12:J15">
    <cfRule type="iconSet" priority="251">
      <iconSet iconSet="3Arrows">
        <cfvo type="percent" val="0"/>
        <cfvo type="num" val="0"/>
        <cfvo type="num" val="0" gte="0"/>
      </iconSet>
    </cfRule>
    <cfRule type="cellIs" dxfId="201" priority="252" operator="lessThan">
      <formula>0</formula>
    </cfRule>
    <cfRule type="cellIs" dxfId="200" priority="253" operator="greaterThan">
      <formula>0</formula>
    </cfRule>
  </conditionalFormatting>
  <conditionalFormatting sqref="P12:P15">
    <cfRule type="iconSet" priority="254">
      <iconSet iconSet="3Arrows">
        <cfvo type="percent" val="0"/>
        <cfvo type="num" val="0"/>
        <cfvo type="num" val="0" gte="0"/>
      </iconSet>
    </cfRule>
    <cfRule type="cellIs" dxfId="199" priority="255" operator="lessThan">
      <formula>0</formula>
    </cfRule>
    <cfRule type="cellIs" dxfId="198" priority="256" operator="greaterThan">
      <formula>0</formula>
    </cfRule>
  </conditionalFormatting>
  <conditionalFormatting sqref="J16 P16">
    <cfRule type="expression" dxfId="197" priority="242">
      <formula>"B13="" """</formula>
    </cfRule>
  </conditionalFormatting>
  <conditionalFormatting sqref="J16 P16">
    <cfRule type="cellIs" dxfId="196" priority="241" operator="equal">
      <formula>0</formula>
    </cfRule>
  </conditionalFormatting>
  <conditionalFormatting sqref="J16">
    <cfRule type="iconSet" priority="243">
      <iconSet iconSet="3Arrows">
        <cfvo type="percent" val="0"/>
        <cfvo type="num" val="0"/>
        <cfvo type="num" val="0" gte="0"/>
      </iconSet>
    </cfRule>
    <cfRule type="cellIs" dxfId="195" priority="244" operator="lessThan">
      <formula>0</formula>
    </cfRule>
    <cfRule type="cellIs" dxfId="194" priority="245" operator="greaterThan">
      <formula>0</formula>
    </cfRule>
  </conditionalFormatting>
  <conditionalFormatting sqref="P16">
    <cfRule type="iconSet" priority="246">
      <iconSet iconSet="3Arrows">
        <cfvo type="percent" val="0"/>
        <cfvo type="num" val="0"/>
        <cfvo type="num" val="0" gte="0"/>
      </iconSet>
    </cfRule>
    <cfRule type="cellIs" dxfId="193" priority="247" operator="lessThan">
      <formula>0</formula>
    </cfRule>
    <cfRule type="cellIs" dxfId="192" priority="248" operator="greaterThan">
      <formula>0</formula>
    </cfRule>
  </conditionalFormatting>
  <conditionalFormatting sqref="J17 P17">
    <cfRule type="expression" dxfId="191" priority="234">
      <formula>"B13="" """</formula>
    </cfRule>
  </conditionalFormatting>
  <conditionalFormatting sqref="J17 P17">
    <cfRule type="cellIs" dxfId="190" priority="233" operator="equal">
      <formula>0</formula>
    </cfRule>
  </conditionalFormatting>
  <conditionalFormatting sqref="J17">
    <cfRule type="iconSet" priority="235">
      <iconSet iconSet="3Arrows">
        <cfvo type="percent" val="0"/>
        <cfvo type="num" val="0"/>
        <cfvo type="num" val="0" gte="0"/>
      </iconSet>
    </cfRule>
    <cfRule type="cellIs" dxfId="189" priority="236" operator="lessThan">
      <formula>0</formula>
    </cfRule>
    <cfRule type="cellIs" dxfId="188" priority="237" operator="greaterThan">
      <formula>0</formula>
    </cfRule>
  </conditionalFormatting>
  <conditionalFormatting sqref="P17">
    <cfRule type="iconSet" priority="238">
      <iconSet iconSet="3Arrows">
        <cfvo type="percent" val="0"/>
        <cfvo type="num" val="0"/>
        <cfvo type="num" val="0" gte="0"/>
      </iconSet>
    </cfRule>
    <cfRule type="cellIs" dxfId="187" priority="239" operator="lessThan">
      <formula>0</formula>
    </cfRule>
    <cfRule type="cellIs" dxfId="186" priority="240" operator="greaterThan">
      <formula>0</formula>
    </cfRule>
  </conditionalFormatting>
  <conditionalFormatting sqref="J58 P58">
    <cfRule type="expression" dxfId="185" priority="226">
      <formula>"B13="" """</formula>
    </cfRule>
  </conditionalFormatting>
  <conditionalFormatting sqref="J58 P58">
    <cfRule type="cellIs" dxfId="184" priority="225" operator="equal">
      <formula>0</formula>
    </cfRule>
  </conditionalFormatting>
  <conditionalFormatting sqref="J58">
    <cfRule type="iconSet" priority="227">
      <iconSet iconSet="3Arrows">
        <cfvo type="percent" val="0"/>
        <cfvo type="num" val="0"/>
        <cfvo type="num" val="0" gte="0"/>
      </iconSet>
    </cfRule>
    <cfRule type="cellIs" dxfId="183" priority="228" operator="lessThan">
      <formula>0</formula>
    </cfRule>
    <cfRule type="cellIs" dxfId="182" priority="229" operator="greaterThan">
      <formula>0</formula>
    </cfRule>
  </conditionalFormatting>
  <conditionalFormatting sqref="P58">
    <cfRule type="iconSet" priority="230">
      <iconSet iconSet="3Arrows">
        <cfvo type="percent" val="0"/>
        <cfvo type="num" val="0"/>
        <cfvo type="num" val="0" gte="0"/>
      </iconSet>
    </cfRule>
    <cfRule type="cellIs" dxfId="181" priority="231" operator="lessThan">
      <formula>0</formula>
    </cfRule>
    <cfRule type="cellIs" dxfId="180" priority="232" operator="greaterThan">
      <formula>0</formula>
    </cfRule>
  </conditionalFormatting>
  <conditionalFormatting sqref="J57 P57">
    <cfRule type="expression" dxfId="179" priority="218">
      <formula>"B13="" """</formula>
    </cfRule>
  </conditionalFormatting>
  <conditionalFormatting sqref="J57 P57">
    <cfRule type="cellIs" dxfId="178" priority="217" operator="equal">
      <formula>0</formula>
    </cfRule>
  </conditionalFormatting>
  <conditionalFormatting sqref="J57">
    <cfRule type="iconSet" priority="219">
      <iconSet iconSet="3Arrows">
        <cfvo type="percent" val="0"/>
        <cfvo type="num" val="0"/>
        <cfvo type="num" val="0" gte="0"/>
      </iconSet>
    </cfRule>
    <cfRule type="cellIs" dxfId="177" priority="220" operator="lessThan">
      <formula>0</formula>
    </cfRule>
    <cfRule type="cellIs" dxfId="176" priority="221" operator="greaterThan">
      <formula>0</formula>
    </cfRule>
  </conditionalFormatting>
  <conditionalFormatting sqref="P57">
    <cfRule type="iconSet" priority="222">
      <iconSet iconSet="3Arrows">
        <cfvo type="percent" val="0"/>
        <cfvo type="num" val="0"/>
        <cfvo type="num" val="0" gte="0"/>
      </iconSet>
    </cfRule>
    <cfRule type="cellIs" dxfId="175" priority="223" operator="lessThan">
      <formula>0</formula>
    </cfRule>
    <cfRule type="cellIs" dxfId="174" priority="224" operator="greaterThan">
      <formula>0</formula>
    </cfRule>
  </conditionalFormatting>
  <conditionalFormatting sqref="P59:P62 J59:J62">
    <cfRule type="expression" dxfId="173" priority="210">
      <formula>"B13="" """</formula>
    </cfRule>
  </conditionalFormatting>
  <conditionalFormatting sqref="P59:P62 J59:J62">
    <cfRule type="cellIs" dxfId="172" priority="209" operator="equal">
      <formula>0</formula>
    </cfRule>
  </conditionalFormatting>
  <conditionalFormatting sqref="J59:J62">
    <cfRule type="iconSet" priority="211">
      <iconSet iconSet="3Arrows">
        <cfvo type="percent" val="0"/>
        <cfvo type="num" val="0"/>
        <cfvo type="num" val="0" gte="0"/>
      </iconSet>
    </cfRule>
    <cfRule type="cellIs" dxfId="171" priority="212" operator="lessThan">
      <formula>0</formula>
    </cfRule>
    <cfRule type="cellIs" dxfId="170" priority="213" operator="greaterThan">
      <formula>0</formula>
    </cfRule>
  </conditionalFormatting>
  <conditionalFormatting sqref="P59:P62">
    <cfRule type="iconSet" priority="214">
      <iconSet iconSet="3Arrows">
        <cfvo type="percent" val="0"/>
        <cfvo type="num" val="0"/>
        <cfvo type="num" val="0" gte="0"/>
      </iconSet>
    </cfRule>
    <cfRule type="cellIs" dxfId="169" priority="215" operator="lessThan">
      <formula>0</formula>
    </cfRule>
    <cfRule type="cellIs" dxfId="168" priority="216" operator="greaterThan">
      <formula>0</formula>
    </cfRule>
  </conditionalFormatting>
  <conditionalFormatting sqref="J63 P63">
    <cfRule type="expression" dxfId="167" priority="202">
      <formula>"B13="" """</formula>
    </cfRule>
  </conditionalFormatting>
  <conditionalFormatting sqref="J63 P63">
    <cfRule type="cellIs" dxfId="166" priority="201" operator="equal">
      <formula>0</formula>
    </cfRule>
  </conditionalFormatting>
  <conditionalFormatting sqref="J63">
    <cfRule type="iconSet" priority="203">
      <iconSet iconSet="3Arrows">
        <cfvo type="percent" val="0"/>
        <cfvo type="num" val="0"/>
        <cfvo type="num" val="0" gte="0"/>
      </iconSet>
    </cfRule>
    <cfRule type="cellIs" dxfId="165" priority="204" operator="lessThan">
      <formula>0</formula>
    </cfRule>
    <cfRule type="cellIs" dxfId="164" priority="205" operator="greaterThan">
      <formula>0</formula>
    </cfRule>
  </conditionalFormatting>
  <conditionalFormatting sqref="P63">
    <cfRule type="iconSet" priority="206">
      <iconSet iconSet="3Arrows">
        <cfvo type="percent" val="0"/>
        <cfvo type="num" val="0"/>
        <cfvo type="num" val="0" gte="0"/>
      </iconSet>
    </cfRule>
    <cfRule type="cellIs" dxfId="163" priority="207" operator="lessThan">
      <formula>0</formula>
    </cfRule>
    <cfRule type="cellIs" dxfId="162" priority="208" operator="greaterThan">
      <formula>0</formula>
    </cfRule>
  </conditionalFormatting>
  <conditionalFormatting sqref="J64 P64">
    <cfRule type="expression" dxfId="161" priority="194">
      <formula>"B13="" """</formula>
    </cfRule>
  </conditionalFormatting>
  <conditionalFormatting sqref="J64 P64">
    <cfRule type="cellIs" dxfId="160" priority="193" operator="equal">
      <formula>0</formula>
    </cfRule>
  </conditionalFormatting>
  <conditionalFormatting sqref="J64">
    <cfRule type="iconSet" priority="195">
      <iconSet iconSet="3Arrows">
        <cfvo type="percent" val="0"/>
        <cfvo type="num" val="0"/>
        <cfvo type="num" val="0" gte="0"/>
      </iconSet>
    </cfRule>
    <cfRule type="cellIs" dxfId="159" priority="196" operator="lessThan">
      <formula>0</formula>
    </cfRule>
    <cfRule type="cellIs" dxfId="158" priority="197" operator="greaterThan">
      <formula>0</formula>
    </cfRule>
  </conditionalFormatting>
  <conditionalFormatting sqref="P64">
    <cfRule type="iconSet" priority="198">
      <iconSet iconSet="3Arrows">
        <cfvo type="percent" val="0"/>
        <cfvo type="num" val="0"/>
        <cfvo type="num" val="0" gte="0"/>
      </iconSet>
    </cfRule>
    <cfRule type="cellIs" dxfId="157" priority="199" operator="lessThan">
      <formula>0</formula>
    </cfRule>
    <cfRule type="cellIs" dxfId="156" priority="200" operator="greaterThan">
      <formula>0</formula>
    </cfRule>
  </conditionalFormatting>
  <conditionalFormatting sqref="J50 P50">
    <cfRule type="expression" dxfId="155" priority="186">
      <formula>"B13="" """</formula>
    </cfRule>
  </conditionalFormatting>
  <conditionalFormatting sqref="J50 P50">
    <cfRule type="cellIs" dxfId="154" priority="185" operator="equal">
      <formula>0</formula>
    </cfRule>
  </conditionalFormatting>
  <conditionalFormatting sqref="J50">
    <cfRule type="iconSet" priority="187">
      <iconSet iconSet="3Arrows">
        <cfvo type="percent" val="0"/>
        <cfvo type="num" val="0"/>
        <cfvo type="num" val="0" gte="0"/>
      </iconSet>
    </cfRule>
    <cfRule type="cellIs" dxfId="153" priority="188" operator="lessThan">
      <formula>0</formula>
    </cfRule>
    <cfRule type="cellIs" dxfId="152" priority="189" operator="greaterThan">
      <formula>0</formula>
    </cfRule>
  </conditionalFormatting>
  <conditionalFormatting sqref="P50">
    <cfRule type="iconSet" priority="190">
      <iconSet iconSet="3Arrows">
        <cfvo type="percent" val="0"/>
        <cfvo type="num" val="0"/>
        <cfvo type="num" val="0" gte="0"/>
      </iconSet>
    </cfRule>
    <cfRule type="cellIs" dxfId="151" priority="191" operator="lessThan">
      <formula>0</formula>
    </cfRule>
    <cfRule type="cellIs" dxfId="150" priority="192" operator="greaterThan">
      <formula>0</formula>
    </cfRule>
  </conditionalFormatting>
  <conditionalFormatting sqref="J49 P49">
    <cfRule type="expression" dxfId="149" priority="178">
      <formula>"B13="" """</formula>
    </cfRule>
  </conditionalFormatting>
  <conditionalFormatting sqref="J49 P49">
    <cfRule type="cellIs" dxfId="148" priority="177" operator="equal">
      <formula>0</formula>
    </cfRule>
  </conditionalFormatting>
  <conditionalFormatting sqref="J49">
    <cfRule type="iconSet" priority="179">
      <iconSet iconSet="3Arrows">
        <cfvo type="percent" val="0"/>
        <cfvo type="num" val="0"/>
        <cfvo type="num" val="0" gte="0"/>
      </iconSet>
    </cfRule>
    <cfRule type="cellIs" dxfId="147" priority="180" operator="lessThan">
      <formula>0</formula>
    </cfRule>
    <cfRule type="cellIs" dxfId="146" priority="181" operator="greaterThan">
      <formula>0</formula>
    </cfRule>
  </conditionalFormatting>
  <conditionalFormatting sqref="P49">
    <cfRule type="iconSet" priority="182">
      <iconSet iconSet="3Arrows">
        <cfvo type="percent" val="0"/>
        <cfvo type="num" val="0"/>
        <cfvo type="num" val="0" gte="0"/>
      </iconSet>
    </cfRule>
    <cfRule type="cellIs" dxfId="145" priority="183" operator="lessThan">
      <formula>0</formula>
    </cfRule>
    <cfRule type="cellIs" dxfId="144" priority="184" operator="greaterThan">
      <formula>0</formula>
    </cfRule>
  </conditionalFormatting>
  <conditionalFormatting sqref="P51:P54 J51:J54">
    <cfRule type="expression" dxfId="143" priority="170">
      <formula>"B13="" """</formula>
    </cfRule>
  </conditionalFormatting>
  <conditionalFormatting sqref="P51:P54 J51:J54">
    <cfRule type="cellIs" dxfId="142" priority="169" operator="equal">
      <formula>0</formula>
    </cfRule>
  </conditionalFormatting>
  <conditionalFormatting sqref="J51:J54">
    <cfRule type="iconSet" priority="171">
      <iconSet iconSet="3Arrows">
        <cfvo type="percent" val="0"/>
        <cfvo type="num" val="0"/>
        <cfvo type="num" val="0" gte="0"/>
      </iconSet>
    </cfRule>
    <cfRule type="cellIs" dxfId="141" priority="172" operator="lessThan">
      <formula>0</formula>
    </cfRule>
    <cfRule type="cellIs" dxfId="140" priority="173" operator="greaterThan">
      <formula>0</formula>
    </cfRule>
  </conditionalFormatting>
  <conditionalFormatting sqref="P51:P54">
    <cfRule type="iconSet" priority="174">
      <iconSet iconSet="3Arrows">
        <cfvo type="percent" val="0"/>
        <cfvo type="num" val="0"/>
        <cfvo type="num" val="0" gte="0"/>
      </iconSet>
    </cfRule>
    <cfRule type="cellIs" dxfId="139" priority="175" operator="lessThan">
      <formula>0</formula>
    </cfRule>
    <cfRule type="cellIs" dxfId="138" priority="176" operator="greaterThan">
      <formula>0</formula>
    </cfRule>
  </conditionalFormatting>
  <conditionalFormatting sqref="J55 P55">
    <cfRule type="expression" dxfId="137" priority="162">
      <formula>"B13="" """</formula>
    </cfRule>
  </conditionalFormatting>
  <conditionalFormatting sqref="J55 P55">
    <cfRule type="cellIs" dxfId="136" priority="161" operator="equal">
      <formula>0</formula>
    </cfRule>
  </conditionalFormatting>
  <conditionalFormatting sqref="J55">
    <cfRule type="iconSet" priority="163">
      <iconSet iconSet="3Arrows">
        <cfvo type="percent" val="0"/>
        <cfvo type="num" val="0"/>
        <cfvo type="num" val="0" gte="0"/>
      </iconSet>
    </cfRule>
    <cfRule type="cellIs" dxfId="135" priority="164" operator="lessThan">
      <formula>0</formula>
    </cfRule>
    <cfRule type="cellIs" dxfId="134" priority="165" operator="greaterThan">
      <formula>0</formula>
    </cfRule>
  </conditionalFormatting>
  <conditionalFormatting sqref="P55">
    <cfRule type="iconSet" priority="166">
      <iconSet iconSet="3Arrows">
        <cfvo type="percent" val="0"/>
        <cfvo type="num" val="0"/>
        <cfvo type="num" val="0" gte="0"/>
      </iconSet>
    </cfRule>
    <cfRule type="cellIs" dxfId="133" priority="167" operator="lessThan">
      <formula>0</formula>
    </cfRule>
    <cfRule type="cellIs" dxfId="132" priority="168" operator="greaterThan">
      <formula>0</formula>
    </cfRule>
  </conditionalFormatting>
  <conditionalFormatting sqref="J56 P56">
    <cfRule type="expression" dxfId="131" priority="154">
      <formula>"B13="" """</formula>
    </cfRule>
  </conditionalFormatting>
  <conditionalFormatting sqref="J56 P56">
    <cfRule type="cellIs" dxfId="130" priority="153" operator="equal">
      <formula>0</formula>
    </cfRule>
  </conditionalFormatting>
  <conditionalFormatting sqref="J56">
    <cfRule type="iconSet" priority="155">
      <iconSet iconSet="3Arrows">
        <cfvo type="percent" val="0"/>
        <cfvo type="num" val="0"/>
        <cfvo type="num" val="0" gte="0"/>
      </iconSet>
    </cfRule>
    <cfRule type="cellIs" dxfId="129" priority="156" operator="lessThan">
      <formula>0</formula>
    </cfRule>
    <cfRule type="cellIs" dxfId="128" priority="157" operator="greaterThan">
      <formula>0</formula>
    </cfRule>
  </conditionalFormatting>
  <conditionalFormatting sqref="P56">
    <cfRule type="iconSet" priority="158">
      <iconSet iconSet="3Arrows">
        <cfvo type="percent" val="0"/>
        <cfvo type="num" val="0"/>
        <cfvo type="num" val="0" gte="0"/>
      </iconSet>
    </cfRule>
    <cfRule type="cellIs" dxfId="127" priority="159" operator="lessThan">
      <formula>0</formula>
    </cfRule>
    <cfRule type="cellIs" dxfId="126" priority="160" operator="greaterThan">
      <formula>0</formula>
    </cfRule>
  </conditionalFormatting>
  <conditionalFormatting sqref="J83">
    <cfRule type="iconSet" priority="49578">
      <iconSet iconSet="3Arrows">
        <cfvo type="percent" val="0"/>
        <cfvo type="num" val="0"/>
        <cfvo type="num" val="0" gte="0"/>
      </iconSet>
    </cfRule>
    <cfRule type="cellIs" dxfId="125" priority="49579" operator="lessThan">
      <formula>0</formula>
    </cfRule>
    <cfRule type="cellIs" dxfId="124" priority="49580" operator="greaterThan">
      <formula>0</formula>
    </cfRule>
  </conditionalFormatting>
  <conditionalFormatting sqref="P83">
    <cfRule type="iconSet" priority="49581">
      <iconSet iconSet="3Arrows">
        <cfvo type="percent" val="0"/>
        <cfvo type="num" val="0"/>
        <cfvo type="num" val="0" gte="0"/>
      </iconSet>
    </cfRule>
    <cfRule type="cellIs" dxfId="123" priority="49582" operator="lessThan">
      <formula>0</formula>
    </cfRule>
    <cfRule type="cellIs" dxfId="122" priority="49583" operator="greaterThan">
      <formula>0</formula>
    </cfRule>
  </conditionalFormatting>
  <conditionalFormatting sqref="J41 P41">
    <cfRule type="expression" dxfId="121" priority="146">
      <formula>"B13="" """</formula>
    </cfRule>
  </conditionalFormatting>
  <conditionalFormatting sqref="J41 P41">
    <cfRule type="cellIs" dxfId="120" priority="145" operator="equal">
      <formula>0</formula>
    </cfRule>
  </conditionalFormatting>
  <conditionalFormatting sqref="J41">
    <cfRule type="iconSet" priority="147">
      <iconSet iconSet="3Arrows">
        <cfvo type="percent" val="0"/>
        <cfvo type="num" val="0"/>
        <cfvo type="num" val="0" gte="0"/>
      </iconSet>
    </cfRule>
    <cfRule type="cellIs" dxfId="119" priority="148" operator="lessThan">
      <formula>0</formula>
    </cfRule>
    <cfRule type="cellIs" dxfId="118" priority="149" operator="greaterThan">
      <formula>0</formula>
    </cfRule>
  </conditionalFormatting>
  <conditionalFormatting sqref="P41">
    <cfRule type="iconSet" priority="150">
      <iconSet iconSet="3Arrows">
        <cfvo type="percent" val="0"/>
        <cfvo type="num" val="0"/>
        <cfvo type="num" val="0" gte="0"/>
      </iconSet>
    </cfRule>
    <cfRule type="cellIs" dxfId="117" priority="151" operator="lessThan">
      <formula>0</formula>
    </cfRule>
    <cfRule type="cellIs" dxfId="116" priority="152" operator="greaterThan">
      <formula>0</formula>
    </cfRule>
  </conditionalFormatting>
  <conditionalFormatting sqref="J19 P19 P40 J40">
    <cfRule type="expression" dxfId="115" priority="138">
      <formula>"B13="" """</formula>
    </cfRule>
  </conditionalFormatting>
  <conditionalFormatting sqref="J19 P19 P40 J40">
    <cfRule type="cellIs" dxfId="114" priority="137" operator="equal">
      <formula>0</formula>
    </cfRule>
  </conditionalFormatting>
  <conditionalFormatting sqref="J19 J40">
    <cfRule type="iconSet" priority="139">
      <iconSet iconSet="3Arrows">
        <cfvo type="percent" val="0"/>
        <cfvo type="num" val="0"/>
        <cfvo type="num" val="0" gte="0"/>
      </iconSet>
    </cfRule>
    <cfRule type="cellIs" dxfId="113" priority="140" operator="lessThan">
      <formula>0</formula>
    </cfRule>
    <cfRule type="cellIs" dxfId="112" priority="141" operator="greaterThan">
      <formula>0</formula>
    </cfRule>
  </conditionalFormatting>
  <conditionalFormatting sqref="P19 P40">
    <cfRule type="iconSet" priority="142">
      <iconSet iconSet="3Arrows">
        <cfvo type="percent" val="0"/>
        <cfvo type="num" val="0"/>
        <cfvo type="num" val="0" gte="0"/>
      </iconSet>
    </cfRule>
    <cfRule type="cellIs" dxfId="111" priority="143" operator="lessThan">
      <formula>0</formula>
    </cfRule>
    <cfRule type="cellIs" dxfId="110" priority="144" operator="greaterThan">
      <formula>0</formula>
    </cfRule>
  </conditionalFormatting>
  <conditionalFormatting sqref="P42:P45 J42:J45">
    <cfRule type="expression" dxfId="109" priority="130">
      <formula>"B13="" """</formula>
    </cfRule>
  </conditionalFormatting>
  <conditionalFormatting sqref="P42:P45 J42:J45">
    <cfRule type="cellIs" dxfId="108" priority="129" operator="equal">
      <formula>0</formula>
    </cfRule>
  </conditionalFormatting>
  <conditionalFormatting sqref="J42:J45">
    <cfRule type="iconSet" priority="131">
      <iconSet iconSet="3Arrows">
        <cfvo type="percent" val="0"/>
        <cfvo type="num" val="0"/>
        <cfvo type="num" val="0" gte="0"/>
      </iconSet>
    </cfRule>
    <cfRule type="cellIs" dxfId="107" priority="132" operator="lessThan">
      <formula>0</formula>
    </cfRule>
    <cfRule type="cellIs" dxfId="106" priority="133" operator="greaterThan">
      <formula>0</formula>
    </cfRule>
  </conditionalFormatting>
  <conditionalFormatting sqref="P42:P45">
    <cfRule type="iconSet" priority="134">
      <iconSet iconSet="3Arrows">
        <cfvo type="percent" val="0"/>
        <cfvo type="num" val="0"/>
        <cfvo type="num" val="0" gte="0"/>
      </iconSet>
    </cfRule>
    <cfRule type="cellIs" dxfId="105" priority="135" operator="lessThan">
      <formula>0</formula>
    </cfRule>
    <cfRule type="cellIs" dxfId="104" priority="136" operator="greaterThan">
      <formula>0</formula>
    </cfRule>
  </conditionalFormatting>
  <conditionalFormatting sqref="J46 P46">
    <cfRule type="expression" dxfId="103" priority="122">
      <formula>"B13="" """</formula>
    </cfRule>
  </conditionalFormatting>
  <conditionalFormatting sqref="J46 P46">
    <cfRule type="cellIs" dxfId="102" priority="121" operator="equal">
      <formula>0</formula>
    </cfRule>
  </conditionalFormatting>
  <conditionalFormatting sqref="J46">
    <cfRule type="iconSet" priority="123">
      <iconSet iconSet="3Arrows">
        <cfvo type="percent" val="0"/>
        <cfvo type="num" val="0"/>
        <cfvo type="num" val="0" gte="0"/>
      </iconSet>
    </cfRule>
    <cfRule type="cellIs" dxfId="101" priority="124" operator="lessThan">
      <formula>0</formula>
    </cfRule>
    <cfRule type="cellIs" dxfId="100" priority="125" operator="greaterThan">
      <formula>0</formula>
    </cfRule>
  </conditionalFormatting>
  <conditionalFormatting sqref="P46">
    <cfRule type="iconSet" priority="126">
      <iconSet iconSet="3Arrows">
        <cfvo type="percent" val="0"/>
        <cfvo type="num" val="0"/>
        <cfvo type="num" val="0" gte="0"/>
      </iconSet>
    </cfRule>
    <cfRule type="cellIs" dxfId="99" priority="127" operator="lessThan">
      <formula>0</formula>
    </cfRule>
    <cfRule type="cellIs" dxfId="98" priority="128" operator="greaterThan">
      <formula>0</formula>
    </cfRule>
  </conditionalFormatting>
  <conditionalFormatting sqref="J47 P47">
    <cfRule type="expression" dxfId="97" priority="114">
      <formula>"B13="" """</formula>
    </cfRule>
  </conditionalFormatting>
  <conditionalFormatting sqref="J47 P47">
    <cfRule type="cellIs" dxfId="96" priority="113" operator="equal">
      <formula>0</formula>
    </cfRule>
  </conditionalFormatting>
  <conditionalFormatting sqref="J47">
    <cfRule type="iconSet" priority="115">
      <iconSet iconSet="3Arrows">
        <cfvo type="percent" val="0"/>
        <cfvo type="num" val="0"/>
        <cfvo type="num" val="0" gte="0"/>
      </iconSet>
    </cfRule>
    <cfRule type="cellIs" dxfId="95" priority="116" operator="lessThan">
      <formula>0</formula>
    </cfRule>
    <cfRule type="cellIs" dxfId="94" priority="117" operator="greaterThan">
      <formula>0</formula>
    </cfRule>
  </conditionalFormatting>
  <conditionalFormatting sqref="P47">
    <cfRule type="iconSet" priority="118">
      <iconSet iconSet="3Arrows">
        <cfvo type="percent" val="0"/>
        <cfvo type="num" val="0"/>
        <cfvo type="num" val="0" gte="0"/>
      </iconSet>
    </cfRule>
    <cfRule type="cellIs" dxfId="93" priority="119" operator="lessThan">
      <formula>0</formula>
    </cfRule>
    <cfRule type="cellIs" dxfId="92" priority="120" operator="greaterThan">
      <formula>0</formula>
    </cfRule>
  </conditionalFormatting>
  <conditionalFormatting sqref="P39 J39">
    <cfRule type="expression" dxfId="91" priority="106">
      <formula>"B13="" """</formula>
    </cfRule>
  </conditionalFormatting>
  <conditionalFormatting sqref="P39 J39">
    <cfRule type="cellIs" dxfId="90" priority="105" operator="equal">
      <formula>0</formula>
    </cfRule>
  </conditionalFormatting>
  <conditionalFormatting sqref="J39">
    <cfRule type="iconSet" priority="107">
      <iconSet iconSet="3Arrows">
        <cfvo type="percent" val="0"/>
        <cfvo type="num" val="0"/>
        <cfvo type="num" val="0" gte="0"/>
      </iconSet>
    </cfRule>
    <cfRule type="cellIs" dxfId="89" priority="108" operator="lessThan">
      <formula>0</formula>
    </cfRule>
    <cfRule type="cellIs" dxfId="88" priority="109" operator="greaterThan">
      <formula>0</formula>
    </cfRule>
  </conditionalFormatting>
  <conditionalFormatting sqref="P39">
    <cfRule type="iconSet" priority="110">
      <iconSet iconSet="3Arrows">
        <cfvo type="percent" val="0"/>
        <cfvo type="num" val="0"/>
        <cfvo type="num" val="0" gte="0"/>
      </iconSet>
    </cfRule>
    <cfRule type="cellIs" dxfId="87" priority="111" operator="lessThan">
      <formula>0</formula>
    </cfRule>
    <cfRule type="cellIs" dxfId="86" priority="112" operator="greaterThan">
      <formula>0</formula>
    </cfRule>
  </conditionalFormatting>
  <conditionalFormatting sqref="J21 P21">
    <cfRule type="expression" dxfId="85" priority="98">
      <formula>"B13="" """</formula>
    </cfRule>
  </conditionalFormatting>
  <conditionalFormatting sqref="J21 P21">
    <cfRule type="cellIs" dxfId="84" priority="97" operator="equal">
      <formula>0</formula>
    </cfRule>
  </conditionalFormatting>
  <conditionalFormatting sqref="J21">
    <cfRule type="iconSet" priority="99">
      <iconSet iconSet="3Arrows">
        <cfvo type="percent" val="0"/>
        <cfvo type="num" val="0"/>
        <cfvo type="num" val="0" gte="0"/>
      </iconSet>
    </cfRule>
    <cfRule type="cellIs" dxfId="83" priority="100" operator="lessThan">
      <formula>0</formula>
    </cfRule>
    <cfRule type="cellIs" dxfId="82" priority="101" operator="greaterThan">
      <formula>0</formula>
    </cfRule>
  </conditionalFormatting>
  <conditionalFormatting sqref="P21">
    <cfRule type="iconSet" priority="102">
      <iconSet iconSet="3Arrows">
        <cfvo type="percent" val="0"/>
        <cfvo type="num" val="0"/>
        <cfvo type="num" val="0" gte="0"/>
      </iconSet>
    </cfRule>
    <cfRule type="cellIs" dxfId="81" priority="103" operator="lessThan">
      <formula>0</formula>
    </cfRule>
    <cfRule type="cellIs" dxfId="80" priority="104" operator="greaterThan">
      <formula>0</formula>
    </cfRule>
  </conditionalFormatting>
  <conditionalFormatting sqref="J20 P20">
    <cfRule type="expression" dxfId="79" priority="90">
      <formula>"B13="" """</formula>
    </cfRule>
  </conditionalFormatting>
  <conditionalFormatting sqref="J20 P20">
    <cfRule type="cellIs" dxfId="78" priority="89" operator="equal">
      <formula>0</formula>
    </cfRule>
  </conditionalFormatting>
  <conditionalFormatting sqref="J20">
    <cfRule type="iconSet" priority="91">
      <iconSet iconSet="3Arrows">
        <cfvo type="percent" val="0"/>
        <cfvo type="num" val="0"/>
        <cfvo type="num" val="0" gte="0"/>
      </iconSet>
    </cfRule>
    <cfRule type="cellIs" dxfId="77" priority="92" operator="lessThan">
      <formula>0</formula>
    </cfRule>
    <cfRule type="cellIs" dxfId="76" priority="93" operator="greaterThan">
      <formula>0</formula>
    </cfRule>
  </conditionalFormatting>
  <conditionalFormatting sqref="P20">
    <cfRule type="iconSet" priority="94">
      <iconSet iconSet="3Arrows">
        <cfvo type="percent" val="0"/>
        <cfvo type="num" val="0"/>
        <cfvo type="num" val="0" gte="0"/>
      </iconSet>
    </cfRule>
    <cfRule type="cellIs" dxfId="75" priority="95" operator="lessThan">
      <formula>0</formula>
    </cfRule>
    <cfRule type="cellIs" dxfId="74" priority="96" operator="greaterThan">
      <formula>0</formula>
    </cfRule>
  </conditionalFormatting>
  <conditionalFormatting sqref="P33:P36 J33:J36">
    <cfRule type="expression" dxfId="73" priority="82">
      <formula>"B13="" """</formula>
    </cfRule>
  </conditionalFormatting>
  <conditionalFormatting sqref="P33:P36 J33:J36">
    <cfRule type="cellIs" dxfId="72" priority="81" operator="equal">
      <formula>0</formula>
    </cfRule>
  </conditionalFormatting>
  <conditionalFormatting sqref="J33:J36">
    <cfRule type="iconSet" priority="83">
      <iconSet iconSet="3Arrows">
        <cfvo type="percent" val="0"/>
        <cfvo type="num" val="0"/>
        <cfvo type="num" val="0" gte="0"/>
      </iconSet>
    </cfRule>
    <cfRule type="cellIs" dxfId="71" priority="84" operator="lessThan">
      <formula>0</formula>
    </cfRule>
    <cfRule type="cellIs" dxfId="70" priority="85" operator="greaterThan">
      <formula>0</formula>
    </cfRule>
  </conditionalFormatting>
  <conditionalFormatting sqref="P33:P36">
    <cfRule type="iconSet" priority="86">
      <iconSet iconSet="3Arrows">
        <cfvo type="percent" val="0"/>
        <cfvo type="num" val="0"/>
        <cfvo type="num" val="0" gte="0"/>
      </iconSet>
    </cfRule>
    <cfRule type="cellIs" dxfId="69" priority="87" operator="lessThan">
      <formula>0</formula>
    </cfRule>
    <cfRule type="cellIs" dxfId="68" priority="88" operator="greaterThan">
      <formula>0</formula>
    </cfRule>
  </conditionalFormatting>
  <conditionalFormatting sqref="J37 P37">
    <cfRule type="expression" dxfId="67" priority="74">
      <formula>"B13="" """</formula>
    </cfRule>
  </conditionalFormatting>
  <conditionalFormatting sqref="J37 P37">
    <cfRule type="cellIs" dxfId="66" priority="73" operator="equal">
      <formula>0</formula>
    </cfRule>
  </conditionalFormatting>
  <conditionalFormatting sqref="J37">
    <cfRule type="iconSet" priority="75">
      <iconSet iconSet="3Arrows">
        <cfvo type="percent" val="0"/>
        <cfvo type="num" val="0"/>
        <cfvo type="num" val="0" gte="0"/>
      </iconSet>
    </cfRule>
    <cfRule type="cellIs" dxfId="65" priority="76" operator="lessThan">
      <formula>0</formula>
    </cfRule>
    <cfRule type="cellIs" dxfId="64" priority="77" operator="greaterThan">
      <formula>0</formula>
    </cfRule>
  </conditionalFormatting>
  <conditionalFormatting sqref="P37">
    <cfRule type="iconSet" priority="78">
      <iconSet iconSet="3Arrows">
        <cfvo type="percent" val="0"/>
        <cfvo type="num" val="0"/>
        <cfvo type="num" val="0" gte="0"/>
      </iconSet>
    </cfRule>
    <cfRule type="cellIs" dxfId="63" priority="79" operator="lessThan">
      <formula>0</formula>
    </cfRule>
    <cfRule type="cellIs" dxfId="62" priority="80" operator="greaterThan">
      <formula>0</formula>
    </cfRule>
  </conditionalFormatting>
  <conditionalFormatting sqref="J38 P38">
    <cfRule type="expression" dxfId="61" priority="66">
      <formula>"B13="" """</formula>
    </cfRule>
  </conditionalFormatting>
  <conditionalFormatting sqref="J38 P38">
    <cfRule type="cellIs" dxfId="60" priority="65" operator="equal">
      <formula>0</formula>
    </cfRule>
  </conditionalFormatting>
  <conditionalFormatting sqref="J38">
    <cfRule type="iconSet" priority="67">
      <iconSet iconSet="3Arrows">
        <cfvo type="percent" val="0"/>
        <cfvo type="num" val="0"/>
        <cfvo type="num" val="0" gte="0"/>
      </iconSet>
    </cfRule>
    <cfRule type="cellIs" dxfId="59" priority="68" operator="lessThan">
      <formula>0</formula>
    </cfRule>
    <cfRule type="cellIs" dxfId="58" priority="69" operator="greaterThan">
      <formula>0</formula>
    </cfRule>
  </conditionalFormatting>
  <conditionalFormatting sqref="P38">
    <cfRule type="iconSet" priority="70">
      <iconSet iconSet="3Arrows">
        <cfvo type="percent" val="0"/>
        <cfvo type="num" val="0"/>
        <cfvo type="num" val="0" gte="0"/>
      </iconSet>
    </cfRule>
    <cfRule type="cellIs" dxfId="57" priority="71" operator="lessThan">
      <formula>0</formula>
    </cfRule>
    <cfRule type="cellIs" dxfId="56" priority="72" operator="greaterThan">
      <formula>0</formula>
    </cfRule>
  </conditionalFormatting>
  <conditionalFormatting sqref="J114">
    <cfRule type="iconSet" priority="49605">
      <iconSet iconSet="3Arrows">
        <cfvo type="percent" val="0"/>
        <cfvo type="num" val="0"/>
        <cfvo type="num" val="0" gte="0"/>
      </iconSet>
    </cfRule>
    <cfRule type="cellIs" dxfId="55" priority="49606" operator="lessThan">
      <formula>0</formula>
    </cfRule>
    <cfRule type="cellIs" dxfId="54" priority="49607" operator="greaterThan">
      <formula>0</formula>
    </cfRule>
  </conditionalFormatting>
  <conditionalFormatting sqref="P114">
    <cfRule type="iconSet" priority="49608">
      <iconSet iconSet="3Arrows">
        <cfvo type="percent" val="0"/>
        <cfvo type="num" val="0"/>
        <cfvo type="num" val="0" gte="0"/>
      </iconSet>
    </cfRule>
    <cfRule type="cellIs" dxfId="53" priority="49609" operator="lessThan">
      <formula>0</formula>
    </cfRule>
    <cfRule type="cellIs" dxfId="52" priority="49610" operator="greaterThan">
      <formula>0</formula>
    </cfRule>
  </conditionalFormatting>
  <conditionalFormatting sqref="P30 J30">
    <cfRule type="expression" dxfId="51" priority="58">
      <formula>"B13="" """</formula>
    </cfRule>
  </conditionalFormatting>
  <conditionalFormatting sqref="P30 J30">
    <cfRule type="cellIs" dxfId="50" priority="57" operator="equal">
      <formula>0</formula>
    </cfRule>
  </conditionalFormatting>
  <conditionalFormatting sqref="J30">
    <cfRule type="iconSet" priority="59">
      <iconSet iconSet="3Arrows">
        <cfvo type="percent" val="0"/>
        <cfvo type="num" val="0"/>
        <cfvo type="num" val="0" gte="0"/>
      </iconSet>
    </cfRule>
    <cfRule type="cellIs" dxfId="49" priority="60" operator="lessThan">
      <formula>0</formula>
    </cfRule>
    <cfRule type="cellIs" dxfId="48" priority="61" operator="greaterThan">
      <formula>0</formula>
    </cfRule>
  </conditionalFormatting>
  <conditionalFormatting sqref="P30">
    <cfRule type="iconSet" priority="62">
      <iconSet iconSet="3Arrows">
        <cfvo type="percent" val="0"/>
        <cfvo type="num" val="0"/>
        <cfvo type="num" val="0" gte="0"/>
      </iconSet>
    </cfRule>
    <cfRule type="cellIs" dxfId="47" priority="63" operator="lessThan">
      <formula>0</formula>
    </cfRule>
    <cfRule type="cellIs" dxfId="46" priority="64" operator="greaterThan">
      <formula>0</formula>
    </cfRule>
  </conditionalFormatting>
  <conditionalFormatting sqref="J23 P23">
    <cfRule type="expression" dxfId="45" priority="50">
      <formula>"B13="" """</formula>
    </cfRule>
  </conditionalFormatting>
  <conditionalFormatting sqref="J23 P23">
    <cfRule type="cellIs" dxfId="44" priority="49" operator="equal">
      <formula>0</formula>
    </cfRule>
  </conditionalFormatting>
  <conditionalFormatting sqref="J23">
    <cfRule type="iconSet" priority="51">
      <iconSet iconSet="3Arrows">
        <cfvo type="percent" val="0"/>
        <cfvo type="num" val="0"/>
        <cfvo type="num" val="0" gte="0"/>
      </iconSet>
    </cfRule>
    <cfRule type="cellIs" dxfId="43" priority="52" operator="lessThan">
      <formula>0</formula>
    </cfRule>
    <cfRule type="cellIs" dxfId="42" priority="53" operator="greaterThan">
      <formula>0</formula>
    </cfRule>
  </conditionalFormatting>
  <conditionalFormatting sqref="P23">
    <cfRule type="iconSet" priority="54">
      <iconSet iconSet="3Arrows">
        <cfvo type="percent" val="0"/>
        <cfvo type="num" val="0"/>
        <cfvo type="num" val="0" gte="0"/>
      </iconSet>
    </cfRule>
    <cfRule type="cellIs" dxfId="41" priority="55" operator="lessThan">
      <formula>0</formula>
    </cfRule>
    <cfRule type="cellIs" dxfId="40" priority="56" operator="greaterThan">
      <formula>0</formula>
    </cfRule>
  </conditionalFormatting>
  <conditionalFormatting sqref="J22 P22">
    <cfRule type="expression" dxfId="39" priority="42">
      <formula>"B13="" """</formula>
    </cfRule>
  </conditionalFormatting>
  <conditionalFormatting sqref="J22 P22">
    <cfRule type="cellIs" dxfId="38" priority="41" operator="equal">
      <formula>0</formula>
    </cfRule>
  </conditionalFormatting>
  <conditionalFormatting sqref="J22">
    <cfRule type="iconSet" priority="43">
      <iconSet iconSet="3Arrows">
        <cfvo type="percent" val="0"/>
        <cfvo type="num" val="0"/>
        <cfvo type="num" val="0" gte="0"/>
      </iconSet>
    </cfRule>
    <cfRule type="cellIs" dxfId="37" priority="44" operator="lessThan">
      <formula>0</formula>
    </cfRule>
    <cfRule type="cellIs" dxfId="36" priority="45" operator="greaterThan">
      <formula>0</formula>
    </cfRule>
  </conditionalFormatting>
  <conditionalFormatting sqref="P22">
    <cfRule type="iconSet" priority="46">
      <iconSet iconSet="3Arrows">
        <cfvo type="percent" val="0"/>
        <cfvo type="num" val="0"/>
        <cfvo type="num" val="0" gte="0"/>
      </iconSet>
    </cfRule>
    <cfRule type="cellIs" dxfId="35" priority="47" operator="lessThan">
      <formula>0</formula>
    </cfRule>
    <cfRule type="cellIs" dxfId="34" priority="48" operator="greaterThan">
      <formula>0</formula>
    </cfRule>
  </conditionalFormatting>
  <conditionalFormatting sqref="P24:P27 J24:J27">
    <cfRule type="expression" dxfId="33" priority="34">
      <formula>"B13="" """</formula>
    </cfRule>
  </conditionalFormatting>
  <conditionalFormatting sqref="P24:P27 J24:J27">
    <cfRule type="cellIs" dxfId="32" priority="33" operator="equal">
      <formula>0</formula>
    </cfRule>
  </conditionalFormatting>
  <conditionalFormatting sqref="J24:J27">
    <cfRule type="iconSet" priority="35">
      <iconSet iconSet="3Arrows">
        <cfvo type="percent" val="0"/>
        <cfvo type="num" val="0"/>
        <cfvo type="num" val="0" gte="0"/>
      </iconSet>
    </cfRule>
    <cfRule type="cellIs" dxfId="31" priority="36" operator="lessThan">
      <formula>0</formula>
    </cfRule>
    <cfRule type="cellIs" dxfId="30" priority="37" operator="greaterThan">
      <formula>0</formula>
    </cfRule>
  </conditionalFormatting>
  <conditionalFormatting sqref="P24:P27">
    <cfRule type="iconSet" priority="38">
      <iconSet iconSet="3Arrows">
        <cfvo type="percent" val="0"/>
        <cfvo type="num" val="0"/>
        <cfvo type="num" val="0" gte="0"/>
      </iconSet>
    </cfRule>
    <cfRule type="cellIs" dxfId="29" priority="39" operator="lessThan">
      <formula>0</formula>
    </cfRule>
    <cfRule type="cellIs" dxfId="28" priority="40" operator="greaterThan">
      <formula>0</formula>
    </cfRule>
  </conditionalFormatting>
  <conditionalFormatting sqref="J28 P28">
    <cfRule type="expression" dxfId="27" priority="26">
      <formula>"B13="" """</formula>
    </cfRule>
  </conditionalFormatting>
  <conditionalFormatting sqref="J28 P28">
    <cfRule type="cellIs" dxfId="26" priority="25" operator="equal">
      <formula>0</formula>
    </cfRule>
  </conditionalFormatting>
  <conditionalFormatting sqref="J28">
    <cfRule type="iconSet" priority="27">
      <iconSet iconSet="3Arrows">
        <cfvo type="percent" val="0"/>
        <cfvo type="num" val="0"/>
        <cfvo type="num" val="0" gte="0"/>
      </iconSet>
    </cfRule>
    <cfRule type="cellIs" dxfId="25" priority="28" operator="lessThan">
      <formula>0</formula>
    </cfRule>
    <cfRule type="cellIs" dxfId="24" priority="29" operator="greaterThan">
      <formula>0</formula>
    </cfRule>
  </conditionalFormatting>
  <conditionalFormatting sqref="P28">
    <cfRule type="iconSet" priority="30">
      <iconSet iconSet="3Arrows">
        <cfvo type="percent" val="0"/>
        <cfvo type="num" val="0"/>
        <cfvo type="num" val="0" gte="0"/>
      </iconSet>
    </cfRule>
    <cfRule type="cellIs" dxfId="23" priority="31" operator="lessThan">
      <formula>0</formula>
    </cfRule>
    <cfRule type="cellIs" dxfId="22" priority="32" operator="greaterThan">
      <formula>0</formula>
    </cfRule>
  </conditionalFormatting>
  <conditionalFormatting sqref="J29 P29">
    <cfRule type="expression" dxfId="21" priority="18">
      <formula>"B13="" """</formula>
    </cfRule>
  </conditionalFormatting>
  <conditionalFormatting sqref="J29 P29">
    <cfRule type="cellIs" dxfId="20" priority="17" operator="equal">
      <formula>0</formula>
    </cfRule>
  </conditionalFormatting>
  <conditionalFormatting sqref="J29">
    <cfRule type="iconSet" priority="19">
      <iconSet iconSet="3Arrows">
        <cfvo type="percent" val="0"/>
        <cfvo type="num" val="0"/>
        <cfvo type="num" val="0" gte="0"/>
      </iconSet>
    </cfRule>
    <cfRule type="cellIs" dxfId="19" priority="20" operator="lessThan">
      <formula>0</formula>
    </cfRule>
    <cfRule type="cellIs" dxfId="18" priority="21" operator="greaterThan">
      <formula>0</formula>
    </cfRule>
  </conditionalFormatting>
  <conditionalFormatting sqref="P29">
    <cfRule type="iconSet" priority="22">
      <iconSet iconSet="3Arrows">
        <cfvo type="percent" val="0"/>
        <cfvo type="num" val="0"/>
        <cfvo type="num" val="0" gte="0"/>
      </iconSet>
    </cfRule>
    <cfRule type="cellIs" dxfId="17" priority="23" operator="lessThan">
      <formula>0</formula>
    </cfRule>
    <cfRule type="cellIs" dxfId="16" priority="24" operator="greaterThan">
      <formula>0</formula>
    </cfRule>
  </conditionalFormatting>
  <conditionalFormatting sqref="J31 P31">
    <cfRule type="expression" dxfId="15" priority="10">
      <formula>"B13="" """</formula>
    </cfRule>
  </conditionalFormatting>
  <conditionalFormatting sqref="J31 P31">
    <cfRule type="cellIs" dxfId="14" priority="9" operator="equal">
      <formula>0</formula>
    </cfRule>
  </conditionalFormatting>
  <conditionalFormatting sqref="J31">
    <cfRule type="iconSet" priority="11">
      <iconSet iconSet="3Arrows">
        <cfvo type="percent" val="0"/>
        <cfvo type="num" val="0"/>
        <cfvo type="num" val="0" gte="0"/>
      </iconSet>
    </cfRule>
    <cfRule type="cellIs" dxfId="13" priority="12" operator="lessThan">
      <formula>0</formula>
    </cfRule>
    <cfRule type="cellIs" dxfId="12" priority="13" operator="greaterThan">
      <formula>0</formula>
    </cfRule>
  </conditionalFormatting>
  <conditionalFormatting sqref="P31">
    <cfRule type="iconSet" priority="14">
      <iconSet iconSet="3Arrows">
        <cfvo type="percent" val="0"/>
        <cfvo type="num" val="0"/>
        <cfvo type="num" val="0" gte="0"/>
      </iconSet>
    </cfRule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J32 P32">
    <cfRule type="expression" dxfId="9" priority="2">
      <formula>"B13="" """</formula>
    </cfRule>
  </conditionalFormatting>
  <conditionalFormatting sqref="J32 P32">
    <cfRule type="cellIs" dxfId="8" priority="1" operator="equal">
      <formula>0</formula>
    </cfRule>
  </conditionalFormatting>
  <conditionalFormatting sqref="J32">
    <cfRule type="iconSet" priority="3">
      <iconSet iconSet="3Arrows">
        <cfvo type="percent" val="0"/>
        <cfvo type="num" val="0"/>
        <cfvo type="num" val="0" gte="0"/>
      </iconSet>
    </cfRule>
    <cfRule type="cellIs" dxfId="7" priority="4" operator="lessThan">
      <formula>0</formula>
    </cfRule>
    <cfRule type="cellIs" dxfId="6" priority="5" operator="greaterThan">
      <formula>0</formula>
    </cfRule>
  </conditionalFormatting>
  <conditionalFormatting sqref="P32">
    <cfRule type="iconSet" priority="6">
      <iconSet iconSet="3Arrows">
        <cfvo type="percent" val="0"/>
        <cfvo type="num" val="0"/>
        <cfvo type="num" val="0" gte="0"/>
      </iconSet>
    </cfRule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J115">
    <cfRule type="iconSet" priority="49617">
      <iconSet iconSet="3Arrows">
        <cfvo type="percent" val="0"/>
        <cfvo type="num" val="0"/>
        <cfvo type="num" val="0" gte="0"/>
      </iconSet>
    </cfRule>
    <cfRule type="cellIs" dxfId="3" priority="49618" operator="lessThan">
      <formula>0</formula>
    </cfRule>
    <cfRule type="cellIs" dxfId="2" priority="49619" operator="greaterThan">
      <formula>0</formula>
    </cfRule>
  </conditionalFormatting>
  <conditionalFormatting sqref="P115">
    <cfRule type="iconSet" priority="49620">
      <iconSet iconSet="3Arrows">
        <cfvo type="percent" val="0"/>
        <cfvo type="num" val="0"/>
        <cfvo type="num" val="0" gte="0"/>
      </iconSet>
    </cfRule>
    <cfRule type="cellIs" dxfId="1" priority="49621" operator="lessThan">
      <formula>0</formula>
    </cfRule>
    <cfRule type="cellIs" dxfId="0" priority="4962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2019-06-28T13:32:12Z</cp:lastPrinted>
  <dcterms:created xsi:type="dcterms:W3CDTF">2011-05-06T08:53:19Z</dcterms:created>
  <dcterms:modified xsi:type="dcterms:W3CDTF">2022-05-18T13:53:23Z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