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olufisayo.ademilua\Desktop\PRICELIST\NSE Price list\"/>
    </mc:Choice>
  </mc:AlternateContent>
  <xr:revisionPtr revIDLastSave="0" documentId="13_ncr:1_{222BE61D-65AE-4312-A005-0EDE7C87C40B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Pricelist'!$A$5:$R$111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Pricelist'!$A$1:$Q$111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<sst xmlns="http://schemas.openxmlformats.org/spreadsheetml/2006/main" count="127" uniqueCount="127">
  <si>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</si>
  <si>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</si>
  <si>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</si>
  <si>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</si>
  <si>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</si>
  <si>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</si>
  <si>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</si>
  <si>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</si>
  <si>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</si>
  <si>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</si>
  <si>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</si>
  <si>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</si>
  <si>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</si>
  <si>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</si>
  <si>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</si>
  <si>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</si>
  <si>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</si>
  <si>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</si>
  <si>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</si>
  <si>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</si>
  <si>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</si>
  <si>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</si>
  <si>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</si>
  <si>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</si>
  <si>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</si>
  <si>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</si>
  <si>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</si>
  <si>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</si>
  <si>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</si>
  <si>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</si>
  <si>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</si>
  <si>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</si>
  <si>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</si>
  <si>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</si>
  <si>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</si>
  <si>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</si>
  <si>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</si>
  <si>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</si>
  <si>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</si>
  <si>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</si>
  <si>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</si>
  <si>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</si>
  <si>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</si>
  <si>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</si>
  <si>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</si>
  <si>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</si>
  <si>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</si>
  <si>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</si>
  <si>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</si>
  <si>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WAPIC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</si>
  <si>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</si>
  <si>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</si>
  <si>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</si>
  <si>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</si>
  <si>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</si>
  <si>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</si>
  <si>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</si>
  <si>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</si>
  <si>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</si>
  <si>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</si>
  <si>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</si>
  <si>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</si>
  <si>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</si>
  <si>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</si>
  <si>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LASACO</t>
  </si>
  <si>
    <t>UNITYBNK</t>
  </si>
  <si>
    <t>CAVERTON</t>
  </si>
  <si>
    <t>BUACEMENT</t>
  </si>
  <si>
    <t>ARDOVA</t>
  </si>
  <si>
    <t>FIDSON</t>
  </si>
  <si>
    <t>REDSTAREX</t>
  </si>
  <si>
    <t>PRESCO</t>
  </si>
  <si>
    <t>CUSTODIAN</t>
  </si>
  <si>
    <t>JAIZBANK</t>
  </si>
  <si>
    <t>LEARNAFRCA</t>
  </si>
  <si>
    <t>MANSARD</t>
  </si>
  <si>
    <t>LIVESTOCK</t>
  </si>
  <si>
    <t>CORNERST</t>
  </si>
  <si>
    <t>BERGER</t>
  </si>
  <si>
    <t>MBENEFIT</t>
  </si>
  <si>
    <t>CAP</t>
  </si>
  <si>
    <t>CHAMPION</t>
  </si>
  <si>
    <t>AIRTELAFRI</t>
  </si>
  <si>
    <t>NPFMCRFBK</t>
  </si>
  <si>
    <t>ROYALEX</t>
  </si>
  <si>
    <t>COURTVILLE</t>
  </si>
  <si>
    <t>FTNCOCOA</t>
  </si>
  <si>
    <t>GTCO</t>
  </si>
  <si>
    <t>JAPAULGOLD</t>
  </si>
  <si>
    <t>MRS</t>
  </si>
  <si>
    <t>MULTIVERSE</t>
  </si>
  <si>
    <t>UPDC</t>
  </si>
  <si>
    <t>NGXGROUP</t>
  </si>
  <si>
    <t>CHIPLC</t>
  </si>
  <si>
    <t>NEM</t>
  </si>
  <si>
    <t>BUAFOODS</t>
  </si>
  <si>
    <t>ACADEMY</t>
  </si>
  <si>
    <t>BETAGLAS</t>
  </si>
  <si>
    <t>RTBRISCOE</t>
  </si>
  <si>
    <t>IKEJAHOTEL</t>
  </si>
  <si>
    <t>TRANSCOHOT</t>
  </si>
  <si>
    <t>NNFM</t>
  </si>
  <si>
    <t>ETRANZACT</t>
  </si>
  <si>
    <t>IMG</t>
  </si>
  <si>
    <t>SKYAVN</t>
  </si>
  <si>
    <t>LINKASSURE</t>
  </si>
  <si>
    <t>MEYER</t>
  </si>
  <si>
    <t>MORISON</t>
  </si>
  <si>
    <t>REGALINS</t>
  </si>
  <si>
    <t>WEMABANK</t>
  </si>
  <si>
    <t>ACCESSCORP</t>
  </si>
  <si>
    <t>ABBEYBDS</t>
  </si>
  <si>
    <t>NIGERINS</t>
  </si>
  <si>
    <t>TRIPPLEG</t>
  </si>
  <si>
    <t>ELLAHLAKES</t>
  </si>
  <si>
    <t>PRESTIGE</t>
  </si>
  <si>
    <t>SUNUASSUR</t>
  </si>
  <si>
    <t>GSPECPLC</t>
  </si>
  <si>
    <t>UPL</t>
  </si>
  <si>
    <t>VERITASKAP</t>
  </si>
  <si>
    <t>CILEASING</t>
  </si>
  <si>
    <t>DAARCOMM</t>
  </si>
  <si>
    <t>SOVRENINS</t>
  </si>
  <si>
    <t>CAPHOTEL</t>
  </si>
  <si>
    <t>ABCTRANS</t>
  </si>
  <si>
    <t>AFRINSURE</t>
  </si>
  <si>
    <t>CWG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</si>
</sst>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2" fontId="5" fillId="0" borderId="1" xfId="0" applyNumberFormat="1" applyFont="1" applyBorder="1" applyAlignment="1" applyProtection="1">
      <alignment horizontal="right"/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39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6"/>
  <sheetViews>
    <sheetView tabSelected="1" zoomScaleNormal="100" zoomScaleSheetLayoutView="100" workbookViewId="0">
      <pane ySplit="5" topLeftCell="A6" activePane="bottomLeft" state="frozen"/>
      <selection pane="bottomLeft" activeCell="R663" sqref="R663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6" t="s">
        <v>14</v>
      </c>
      <c r="G3" s="36"/>
      <c r="H3" s="36"/>
      <c r="I3" s="35">
        <f ca="1">TODAY()</f>
        <v>44706</v>
      </c>
      <c r="J3" s="35"/>
      <c r="K3" s="35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2" t="s">
        <v>13</v>
      </c>
      <c r="B5" s="33" t="s">
        <v>0</v>
      </c>
      <c r="C5" s="32" t="s">
        <v>1</v>
      </c>
      <c r="D5" s="32" t="s">
        <v>2</v>
      </c>
      <c r="E5" s="32" t="s">
        <v>3</v>
      </c>
      <c r="F5" s="32" t="s">
        <v>4</v>
      </c>
      <c r="G5" s="32" t="s">
        <v>5</v>
      </c>
      <c r="H5" s="32" t="s">
        <v>9</v>
      </c>
      <c r="I5" s="8" t="s">
        <v>6</v>
      </c>
      <c r="J5" s="8" t="s">
        <v>10</v>
      </c>
      <c r="K5" s="34" t="s">
        <v>7</v>
      </c>
      <c r="L5" s="16" t="s">
        <v>8</v>
      </c>
      <c r="M5" s="6" t="s">
        <v>11</v>
      </c>
      <c r="N5" s="10" t="s">
        <v>47</v>
      </c>
      <c r="O5" s="6" t="s">
        <v>12</v>
      </c>
      <c r="P5" s="8" t="s">
        <v>15</v>
      </c>
      <c r="Q5" s="6" t="s">
        <v>52</v>
      </c>
      <c r="R5" s="6" t="s">
        <v>53</v>
      </c>
    </row>
    <row r="6" spans="1:188" x14ac:dyDescent="0.25">
      <c r="A6" s="23">
        <v>1</v>
      </c>
      <c r="B6" s="23" t="s">
        <v>111</v>
      </c>
      <c r="C6" s="17">
        <v>1.8</v>
      </c>
      <c r="D6" s="17">
        <v>1.8</v>
      </c>
      <c r="E6" s="17">
        <v>1.8</v>
      </c>
      <c r="F6" s="17">
        <v>1.8</v>
      </c>
      <c r="G6" s="24">
        <v>1.8</v>
      </c>
      <c r="H6" s="25">
        <v>0</v>
      </c>
      <c r="I6" s="26">
        <v>0</v>
      </c>
      <c r="J6" s="18">
        <v>0</v>
      </c>
      <c r="K6" s="27">
        <v>34829</v>
      </c>
      <c r="L6" s="27">
        <v>62664.43</v>
      </c>
      <c r="M6" s="19">
        <v>149.91490430622011</v>
      </c>
      <c r="N6" s="19">
        <v>11630.769231600001</v>
      </c>
      <c r="O6" s="20">
        <v>1.7992026759309772</v>
      </c>
      <c r="P6" s="18">
        <v>0.73076923076923084</v>
      </c>
      <c r="Q6" s="17">
        <v>1.8</v>
      </c>
      <c r="R6" s="17">
        <v>1.04</v>
      </c>
      <c r="S6" s="29"/>
      <c r="T6" s="28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3">
        <v>2</v>
      </c>
      <c r="B7" s="23" t="s">
        <v>124</v>
      </c>
      <c r="C7" s="17">
        <v>0.32</v>
      </c>
      <c r="D7" s="17">
        <v>0.32</v>
      </c>
      <c r="E7" s="17">
        <v>0.32</v>
      </c>
      <c r="F7" s="17">
        <v>0.32</v>
      </c>
      <c r="G7" s="24">
        <v>0.32</v>
      </c>
      <c r="H7" s="25">
        <v>0</v>
      </c>
      <c r="I7" s="26">
        <v>0</v>
      </c>
      <c r="J7" s="18">
        <v>0</v>
      </c>
      <c r="K7" s="27">
        <v>22860</v>
      </c>
      <c r="L7" s="27">
        <v>6943.8</v>
      </c>
      <c r="M7" s="19">
        <v>16.61196172248804</v>
      </c>
      <c r="N7" s="19">
        <v>530.46400031999997</v>
      </c>
      <c r="O7" s="20">
        <v>0.303753280839895</v>
      </c>
      <c r="P7" s="18">
        <v>3.2258064516129004E-2</v>
      </c>
      <c r="Q7" s="17">
        <v>0.36</v>
      </c>
      <c r="R7" s="17">
        <v>0.28999999999999998</v>
      </c>
      <c r="S7" s="29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3">
        <v>3</v>
      </c>
      <c r="B8" s="23" t="s">
        <v>96</v>
      </c>
      <c r="C8" s="17">
        <v>1.46</v>
      </c>
      <c r="D8" s="17">
        <v>1.46</v>
      </c>
      <c r="E8" s="17">
        <v>1.46</v>
      </c>
      <c r="F8" s="17">
        <v>1.46</v>
      </c>
      <c r="G8" s="24">
        <v>1.46</v>
      </c>
      <c r="H8" s="25">
        <v>0</v>
      </c>
      <c r="I8" s="26">
        <v>0</v>
      </c>
      <c r="J8" s="18">
        <v>0</v>
      </c>
      <c r="K8" s="27">
        <v>8388</v>
      </c>
      <c r="L8" s="27">
        <v>11554</v>
      </c>
      <c r="M8" s="19">
        <v>27.641148325358852</v>
      </c>
      <c r="N8" s="19">
        <v>883.00799999999992</v>
      </c>
      <c r="O8" s="20">
        <v>1.377443967572723</v>
      </c>
      <c r="P8" s="18">
        <v>1.92</v>
      </c>
      <c r="Q8" s="17">
        <v>2</v>
      </c>
      <c r="R8" s="17">
        <v>0.55000000000000004</v>
      </c>
      <c r="S8" s="29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3">
        <v>4</v>
      </c>
      <c r="B9" s="23" t="s">
        <v>110</v>
      </c>
      <c r="C9" s="17">
        <v>9.9499999999999993</v>
      </c>
      <c r="D9" s="17">
        <v>9.9499999999999993</v>
      </c>
      <c r="E9" s="17">
        <v>9.9</v>
      </c>
      <c r="F9" s="17">
        <v>9.6</v>
      </c>
      <c r="G9" s="24">
        <v>9.6999999999999993</v>
      </c>
      <c r="H9" s="25">
        <v>3.125E-2</v>
      </c>
      <c r="I9" s="26">
        <v>-0.25</v>
      </c>
      <c r="J9" s="18">
        <v>-2.5125628140703515E-2</v>
      </c>
      <c r="K9" s="27">
        <v>30691023</v>
      </c>
      <c r="L9" s="27">
        <v>300769915.5</v>
      </c>
      <c r="M9" s="19">
        <v>719545.25239234453</v>
      </c>
      <c r="N9" s="19">
        <v>344788.68851399992</v>
      </c>
      <c r="O9" s="20">
        <v>9.7999312535134457</v>
      </c>
      <c r="P9" s="18">
        <v>4.3010752688171783E-2</v>
      </c>
      <c r="Q9" s="17">
        <v>10.4</v>
      </c>
      <c r="R9" s="17">
        <v>9.5500000000000007</v>
      </c>
      <c r="S9" s="2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3">
        <v>5</v>
      </c>
      <c r="B10" s="23" t="s">
        <v>125</v>
      </c>
      <c r="C10" s="31">
        <v>0.2</v>
      </c>
      <c r="D10" s="17">
        <v>0.2</v>
      </c>
      <c r="E10" s="17">
        <v>0.2</v>
      </c>
      <c r="F10" s="17">
        <v>0.2</v>
      </c>
      <c r="G10" s="24">
        <v>0.2</v>
      </c>
      <c r="H10" s="25">
        <v>0</v>
      </c>
      <c r="I10" s="26">
        <v>0</v>
      </c>
      <c r="J10" s="18">
        <v>0</v>
      </c>
      <c r="K10" s="27">
        <v>1000</v>
      </c>
      <c r="L10" s="27">
        <v>200</v>
      </c>
      <c r="M10" s="19">
        <v>0.4784688995215311</v>
      </c>
      <c r="N10" s="19">
        <v>4117</v>
      </c>
      <c r="O10" s="20">
        <v>0.2</v>
      </c>
      <c r="P10" s="18">
        <v>0</v>
      </c>
      <c r="Q10" s="17">
        <v>0.2</v>
      </c>
      <c r="R10" s="17">
        <v>0.2</v>
      </c>
      <c r="S10" s="29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3">
        <v>6</v>
      </c>
      <c r="B11" s="23" t="s">
        <v>16</v>
      </c>
      <c r="C11" s="17">
        <v>6</v>
      </c>
      <c r="D11" s="17">
        <v>6</v>
      </c>
      <c r="E11" s="17">
        <v>5.8</v>
      </c>
      <c r="F11" s="17">
        <v>5.8</v>
      </c>
      <c r="G11" s="24">
        <v>5.8</v>
      </c>
      <c r="H11" s="25">
        <v>0</v>
      </c>
      <c r="I11" s="26">
        <v>-0.20000000000000018</v>
      </c>
      <c r="J11" s="18">
        <v>-3.3333333333333326E-2</v>
      </c>
      <c r="K11" s="27">
        <v>462544</v>
      </c>
      <c r="L11" s="27">
        <v>2693634.25</v>
      </c>
      <c r="M11" s="19">
        <v>6444.1010765550236</v>
      </c>
      <c r="N11" s="19">
        <v>11600</v>
      </c>
      <c r="O11" s="20">
        <v>5.8235200326887817</v>
      </c>
      <c r="P11" s="18">
        <v>-8.6614173228346414E-2</v>
      </c>
      <c r="Q11" s="17">
        <v>7.8</v>
      </c>
      <c r="R11" s="17">
        <v>5.8</v>
      </c>
      <c r="S11" s="29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3">
        <v>7</v>
      </c>
      <c r="B12" s="23" t="s">
        <v>17</v>
      </c>
      <c r="C12" s="17">
        <v>0.75</v>
      </c>
      <c r="D12" s="17">
        <v>0.75</v>
      </c>
      <c r="E12" s="17">
        <v>0.79</v>
      </c>
      <c r="F12" s="17">
        <v>0.68</v>
      </c>
      <c r="G12" s="24">
        <v>0.71</v>
      </c>
      <c r="H12" s="25">
        <v>0.16176470588235281</v>
      </c>
      <c r="I12" s="26">
        <v>-4.0000000000000036E-2</v>
      </c>
      <c r="J12" s="18">
        <v>-5.3333333333333344E-2</v>
      </c>
      <c r="K12" s="27">
        <v>13982644</v>
      </c>
      <c r="L12" s="27">
        <v>10077609.82</v>
      </c>
      <c r="M12" s="19">
        <v>24109.114401913877</v>
      </c>
      <c r="N12" s="19">
        <v>14678.018438259998</v>
      </c>
      <c r="O12" s="20">
        <v>0.72072276316267514</v>
      </c>
      <c r="P12" s="18">
        <v>1.4285714285714235E-2</v>
      </c>
      <c r="Q12" s="17">
        <v>0.84</v>
      </c>
      <c r="R12" s="17">
        <v>0.64</v>
      </c>
      <c r="S12" s="29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3">
        <v>8</v>
      </c>
      <c r="B13" s="23" t="s">
        <v>82</v>
      </c>
      <c r="C13" s="17">
        <v>1470</v>
      </c>
      <c r="D13" s="17">
        <v>1470</v>
      </c>
      <c r="E13" s="17">
        <v>1608</v>
      </c>
      <c r="F13" s="17">
        <v>1608</v>
      </c>
      <c r="G13" s="24">
        <v>1608</v>
      </c>
      <c r="H13" s="25">
        <v>0</v>
      </c>
      <c r="I13" s="26">
        <v>138</v>
      </c>
      <c r="J13" s="18">
        <v>9.3877551020408179E-2</v>
      </c>
      <c r="K13" s="27">
        <v>402800</v>
      </c>
      <c r="L13" s="27">
        <v>647699480.29999995</v>
      </c>
      <c r="M13" s="19">
        <v>1549520.2877990429</v>
      </c>
      <c r="N13" s="19">
        <v>6043107.6184320003</v>
      </c>
      <c r="O13" s="20">
        <v>1607.9927514895728</v>
      </c>
      <c r="P13" s="18">
        <v>0.68376963350785336</v>
      </c>
      <c r="Q13" s="17">
        <v>1608</v>
      </c>
      <c r="R13" s="17">
        <v>955</v>
      </c>
      <c r="S13" s="29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3">
        <v>9</v>
      </c>
      <c r="B14" s="23" t="s">
        <v>68</v>
      </c>
      <c r="C14" s="17">
        <v>14.1</v>
      </c>
      <c r="D14" s="17">
        <v>14.1</v>
      </c>
      <c r="E14" s="17">
        <v>14.1</v>
      </c>
      <c r="F14" s="17">
        <v>14.1</v>
      </c>
      <c r="G14" s="24">
        <v>14.1</v>
      </c>
      <c r="H14" s="25">
        <v>0</v>
      </c>
      <c r="I14" s="26">
        <v>0</v>
      </c>
      <c r="J14" s="18">
        <v>0</v>
      </c>
      <c r="K14" s="27">
        <v>152186</v>
      </c>
      <c r="L14" s="27">
        <v>2117558.5499999998</v>
      </c>
      <c r="M14" s="19">
        <v>5065.9295454545454</v>
      </c>
      <c r="N14" s="19">
        <v>18364.9835523</v>
      </c>
      <c r="O14" s="20">
        <v>13.914279565794487</v>
      </c>
      <c r="P14" s="18">
        <v>8.4615384615384537E-2</v>
      </c>
      <c r="Q14" s="17">
        <v>15.2</v>
      </c>
      <c r="R14" s="17">
        <v>11.55</v>
      </c>
      <c r="S14" s="29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3">
        <v>10</v>
      </c>
      <c r="B15" s="23" t="s">
        <v>78</v>
      </c>
      <c r="C15" s="17">
        <v>7</v>
      </c>
      <c r="D15" s="17">
        <v>7</v>
      </c>
      <c r="E15" s="17">
        <v>7</v>
      </c>
      <c r="F15" s="17">
        <v>7</v>
      </c>
      <c r="G15" s="24">
        <v>7</v>
      </c>
      <c r="H15" s="25">
        <v>0</v>
      </c>
      <c r="I15" s="26">
        <v>0</v>
      </c>
      <c r="J15" s="18">
        <v>0</v>
      </c>
      <c r="K15" s="27">
        <v>24071</v>
      </c>
      <c r="L15" s="27">
        <v>168729.3</v>
      </c>
      <c r="M15" s="19">
        <v>403.65861244019135</v>
      </c>
      <c r="N15" s="19">
        <v>2028.7641289999999</v>
      </c>
      <c r="O15" s="20">
        <v>7.0096506169249295</v>
      </c>
      <c r="P15" s="18">
        <v>-0.18128654970760238</v>
      </c>
      <c r="Q15" s="17">
        <v>8.5500000000000007</v>
      </c>
      <c r="R15" s="17">
        <v>6.15</v>
      </c>
      <c r="S15" s="29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3">
        <v>11</v>
      </c>
      <c r="B16" s="23" t="s">
        <v>97</v>
      </c>
      <c r="C16" s="17">
        <v>62.55</v>
      </c>
      <c r="D16" s="17">
        <v>62.55</v>
      </c>
      <c r="E16" s="17">
        <v>62.55</v>
      </c>
      <c r="F16" s="17">
        <v>62.55</v>
      </c>
      <c r="G16" s="24">
        <v>62.55</v>
      </c>
      <c r="H16" s="25">
        <v>0</v>
      </c>
      <c r="I16" s="26">
        <v>0</v>
      </c>
      <c r="J16" s="18">
        <v>0</v>
      </c>
      <c r="K16" s="27">
        <v>9064</v>
      </c>
      <c r="L16" s="27">
        <v>513532.4</v>
      </c>
      <c r="M16" s="19">
        <v>1228.5464114832537</v>
      </c>
      <c r="N16" s="19">
        <v>31273.248599999999</v>
      </c>
      <c r="O16" s="20">
        <v>56.656266548984995</v>
      </c>
      <c r="P16" s="18">
        <v>0.18130311614730865</v>
      </c>
      <c r="Q16" s="17">
        <v>62.55</v>
      </c>
      <c r="R16" s="17">
        <v>52.95</v>
      </c>
      <c r="S16" s="29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3">
        <v>12</v>
      </c>
      <c r="B17" s="23" t="s">
        <v>67</v>
      </c>
      <c r="C17" s="17">
        <v>74.25</v>
      </c>
      <c r="D17" s="17">
        <v>74.25</v>
      </c>
      <c r="E17" s="17">
        <v>74.25</v>
      </c>
      <c r="F17" s="17">
        <v>74.25</v>
      </c>
      <c r="G17" s="24">
        <v>74.25</v>
      </c>
      <c r="H17" s="25">
        <v>0</v>
      </c>
      <c r="I17" s="26">
        <v>0</v>
      </c>
      <c r="J17" s="18">
        <v>0</v>
      </c>
      <c r="K17" s="27">
        <v>236346</v>
      </c>
      <c r="L17" s="27">
        <v>15799730.1</v>
      </c>
      <c r="M17" s="19">
        <v>37798.39736842105</v>
      </c>
      <c r="N17" s="19">
        <v>2514428.2889549998</v>
      </c>
      <c r="O17" s="20">
        <v>66.849999999999994</v>
      </c>
      <c r="P17" s="18">
        <v>0.10738255033557054</v>
      </c>
      <c r="Q17" s="17">
        <v>74.25</v>
      </c>
      <c r="R17" s="17">
        <v>68</v>
      </c>
      <c r="S17" s="29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3">
        <v>13</v>
      </c>
      <c r="B18" s="23" t="s">
        <v>95</v>
      </c>
      <c r="C18" s="17">
        <v>57.9</v>
      </c>
      <c r="D18" s="17">
        <v>57.9</v>
      </c>
      <c r="E18" s="17">
        <v>57.9</v>
      </c>
      <c r="F18" s="17">
        <v>57.9</v>
      </c>
      <c r="G18" s="24">
        <v>57.9</v>
      </c>
      <c r="H18" s="25">
        <v>0</v>
      </c>
      <c r="I18" s="26">
        <v>0</v>
      </c>
      <c r="J18" s="18">
        <v>0</v>
      </c>
      <c r="K18" s="27">
        <v>213900</v>
      </c>
      <c r="L18" s="27">
        <v>11709827.550000001</v>
      </c>
      <c r="M18" s="19">
        <v>28013.941507177035</v>
      </c>
      <c r="N18" s="19">
        <v>1042200</v>
      </c>
      <c r="O18" s="20">
        <v>54.744401823281912</v>
      </c>
      <c r="P18" s="18">
        <v>0.44750000000000001</v>
      </c>
      <c r="Q18" s="17">
        <v>66</v>
      </c>
      <c r="R18" s="17">
        <v>44</v>
      </c>
      <c r="S18" s="29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3">
        <v>14</v>
      </c>
      <c r="B19" s="23" t="s">
        <v>18</v>
      </c>
      <c r="C19" s="17">
        <v>17.7</v>
      </c>
      <c r="D19" s="17">
        <v>17.7</v>
      </c>
      <c r="E19" s="17">
        <v>17.7</v>
      </c>
      <c r="F19" s="17">
        <v>17.7</v>
      </c>
      <c r="G19" s="24">
        <v>17.7</v>
      </c>
      <c r="H19" s="25">
        <v>0</v>
      </c>
      <c r="I19" s="26">
        <v>0</v>
      </c>
      <c r="J19" s="18">
        <v>0</v>
      </c>
      <c r="K19" s="27">
        <v>461347</v>
      </c>
      <c r="L19" s="27">
        <v>7383291.7000000002</v>
      </c>
      <c r="M19" s="19">
        <v>17663.377272727274</v>
      </c>
      <c r="N19" s="19">
        <v>33244.176108</v>
      </c>
      <c r="O19" s="20">
        <v>16.003770914300951</v>
      </c>
      <c r="P19" s="18">
        <v>1.0113636363636362</v>
      </c>
      <c r="Q19" s="17">
        <v>17.7</v>
      </c>
      <c r="R19" s="17">
        <v>7.75</v>
      </c>
      <c r="S19" s="2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3">
        <v>15</v>
      </c>
      <c r="B20" s="23" t="s">
        <v>80</v>
      </c>
      <c r="C20" s="17">
        <v>21.4</v>
      </c>
      <c r="D20" s="17">
        <v>21.4</v>
      </c>
      <c r="E20" s="17">
        <v>21.4</v>
      </c>
      <c r="F20" s="17">
        <v>21.4</v>
      </c>
      <c r="G20" s="24">
        <v>21.4</v>
      </c>
      <c r="H20" s="25">
        <v>0</v>
      </c>
      <c r="I20" s="26">
        <v>0</v>
      </c>
      <c r="J20" s="18">
        <v>0</v>
      </c>
      <c r="K20" s="27">
        <v>96655</v>
      </c>
      <c r="L20" s="27">
        <v>1917876</v>
      </c>
      <c r="M20" s="19">
        <v>4588.2200956937795</v>
      </c>
      <c r="N20" s="19">
        <v>14979.999999999998</v>
      </c>
      <c r="O20" s="20">
        <v>19.842491335161139</v>
      </c>
      <c r="P20" s="18">
        <v>0.10025706940874035</v>
      </c>
      <c r="Q20" s="17">
        <v>22.4</v>
      </c>
      <c r="R20" s="17">
        <v>17.55</v>
      </c>
      <c r="S20" s="29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3">
        <v>16</v>
      </c>
      <c r="B21" s="23" t="s">
        <v>123</v>
      </c>
      <c r="C21" s="17">
        <v>3.4</v>
      </c>
      <c r="D21" s="17">
        <v>3.4</v>
      </c>
      <c r="E21" s="17">
        <v>3.4</v>
      </c>
      <c r="F21" s="17">
        <v>3.4</v>
      </c>
      <c r="G21" s="24">
        <v>3.4</v>
      </c>
      <c r="H21" s="25">
        <v>0</v>
      </c>
      <c r="I21" s="26">
        <v>0</v>
      </c>
      <c r="J21" s="18">
        <v>0</v>
      </c>
      <c r="K21" s="27">
        <v>105</v>
      </c>
      <c r="L21" s="27">
        <v>391.65</v>
      </c>
      <c r="M21" s="19">
        <v>0.93696172248803822</v>
      </c>
      <c r="N21" s="19">
        <v>5265.8519999999999</v>
      </c>
      <c r="O21" s="20">
        <v>3.73</v>
      </c>
      <c r="P21" s="18">
        <v>6.5830721003134807E-2</v>
      </c>
      <c r="Q21" s="17">
        <v>3.4</v>
      </c>
      <c r="R21" s="17">
        <v>3.19</v>
      </c>
      <c r="S21" s="29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3">
        <v>17</v>
      </c>
      <c r="B22" s="23" t="s">
        <v>66</v>
      </c>
      <c r="C22" s="17">
        <v>1.1399999999999999</v>
      </c>
      <c r="D22" s="17">
        <v>1.1399999999999999</v>
      </c>
      <c r="E22" s="17">
        <v>1.1399999999999999</v>
      </c>
      <c r="F22" s="17">
        <v>1.1399999999999999</v>
      </c>
      <c r="G22" s="24">
        <v>1.1399999999999999</v>
      </c>
      <c r="H22" s="25">
        <v>0</v>
      </c>
      <c r="I22" s="26">
        <v>0</v>
      </c>
      <c r="J22" s="18">
        <v>0</v>
      </c>
      <c r="K22" s="27">
        <v>48856</v>
      </c>
      <c r="L22" s="27">
        <v>56155.9</v>
      </c>
      <c r="M22" s="19">
        <v>134.34425837320575</v>
      </c>
      <c r="N22" s="19">
        <v>3819.581115</v>
      </c>
      <c r="O22" s="20">
        <v>1.1494166530211234</v>
      </c>
      <c r="P22" s="18">
        <v>-0.33720930232558144</v>
      </c>
      <c r="Q22" s="17">
        <v>1.79</v>
      </c>
      <c r="R22" s="17">
        <v>1.1399999999999999</v>
      </c>
      <c r="S22" s="29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3">
        <v>18</v>
      </c>
      <c r="B23" s="23" t="s">
        <v>81</v>
      </c>
      <c r="C23" s="17">
        <v>3.8</v>
      </c>
      <c r="D23" s="17">
        <v>3.8</v>
      </c>
      <c r="E23" s="17">
        <v>3.42</v>
      </c>
      <c r="F23" s="17">
        <v>3.42</v>
      </c>
      <c r="G23" s="24">
        <v>3.42</v>
      </c>
      <c r="H23" s="25">
        <v>0</v>
      </c>
      <c r="I23" s="26">
        <v>-0.37999999999999989</v>
      </c>
      <c r="J23" s="18">
        <v>-9.9999999999999978E-2</v>
      </c>
      <c r="K23" s="27">
        <v>304540</v>
      </c>
      <c r="L23" s="27">
        <v>1052505.6100000001</v>
      </c>
      <c r="M23" s="19">
        <v>2517.9560047846894</v>
      </c>
      <c r="N23" s="19">
        <v>26776.87790688</v>
      </c>
      <c r="O23" s="20">
        <v>3.4560504695606493</v>
      </c>
      <c r="P23" s="18">
        <v>0.45531914893617009</v>
      </c>
      <c r="Q23" s="17">
        <v>4.8499999999999996</v>
      </c>
      <c r="R23" s="17">
        <v>1.87</v>
      </c>
      <c r="S23" s="29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3">
        <v>19</v>
      </c>
      <c r="B24" s="23" t="s">
        <v>59</v>
      </c>
      <c r="C24" s="17">
        <v>0.21</v>
      </c>
      <c r="D24" s="17">
        <v>0.21</v>
      </c>
      <c r="E24" s="17">
        <v>0.23</v>
      </c>
      <c r="F24" s="17">
        <v>0.22</v>
      </c>
      <c r="G24" s="24">
        <v>0.23</v>
      </c>
      <c r="H24" s="25">
        <v>4.5454545454545414E-2</v>
      </c>
      <c r="I24" s="26">
        <v>2.0000000000000018E-2</v>
      </c>
      <c r="J24" s="18">
        <v>9.5238095238095344E-2</v>
      </c>
      <c r="K24" s="27">
        <v>6374752</v>
      </c>
      <c r="L24" s="27">
        <v>1422957.44</v>
      </c>
      <c r="M24" s="19">
        <v>3404.2044019138752</v>
      </c>
      <c r="N24" s="19">
        <v>1080.0938000000001</v>
      </c>
      <c r="O24" s="20">
        <v>0.22321769380204909</v>
      </c>
      <c r="P24" s="18">
        <v>4.5454545454545414E-2</v>
      </c>
      <c r="Q24" s="17">
        <v>0.24</v>
      </c>
      <c r="R24" s="17">
        <v>0.2</v>
      </c>
      <c r="S24" s="29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3">
        <v>20</v>
      </c>
      <c r="B25" s="23" t="s">
        <v>93</v>
      </c>
      <c r="C25" s="17">
        <v>0.64</v>
      </c>
      <c r="D25" s="17">
        <v>0.64</v>
      </c>
      <c r="E25" s="17">
        <v>0.65</v>
      </c>
      <c r="F25" s="17">
        <v>0.57999999999999996</v>
      </c>
      <c r="G25" s="24">
        <v>0.65</v>
      </c>
      <c r="H25" s="25">
        <v>0.12068965517241392</v>
      </c>
      <c r="I25" s="26">
        <v>1.0000000000000009E-2</v>
      </c>
      <c r="J25" s="18">
        <v>1.5625E-2</v>
      </c>
      <c r="K25" s="27">
        <v>1453000</v>
      </c>
      <c r="L25" s="27">
        <v>913320.45</v>
      </c>
      <c r="M25" s="19">
        <v>2184.9771531100478</v>
      </c>
      <c r="N25" s="19">
        <v>6957.9250000000002</v>
      </c>
      <c r="O25" s="20">
        <v>0.62857567102546452</v>
      </c>
      <c r="P25" s="18">
        <v>-0.17721518987341778</v>
      </c>
      <c r="Q25" s="17">
        <v>0.74</v>
      </c>
      <c r="R25" s="17">
        <v>0.56000000000000005</v>
      </c>
      <c r="S25" s="29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3">
        <v>21</v>
      </c>
      <c r="B26" s="23" t="s">
        <v>120</v>
      </c>
      <c r="C26" s="17">
        <v>3.5</v>
      </c>
      <c r="D26" s="17">
        <v>3.5</v>
      </c>
      <c r="E26" s="17">
        <v>3.5</v>
      </c>
      <c r="F26" s="17">
        <v>3.5</v>
      </c>
      <c r="G26" s="24">
        <v>3.5</v>
      </c>
      <c r="H26" s="25">
        <v>0</v>
      </c>
      <c r="I26" s="26">
        <v>0</v>
      </c>
      <c r="J26" s="18">
        <v>0</v>
      </c>
      <c r="K26" s="27">
        <v>274</v>
      </c>
      <c r="L26" s="27">
        <v>959</v>
      </c>
      <c r="M26" s="19">
        <v>2.2942583732057416</v>
      </c>
      <c r="N26" s="19">
        <v>1414.88375</v>
      </c>
      <c r="O26" s="20">
        <v>3.5</v>
      </c>
      <c r="P26" s="18">
        <v>-0.16666666666666674</v>
      </c>
      <c r="Q26" s="17">
        <v>4.2</v>
      </c>
      <c r="R26" s="17">
        <v>3.5</v>
      </c>
      <c r="S26" s="29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3">
        <v>22</v>
      </c>
      <c r="B27" s="23" t="s">
        <v>62</v>
      </c>
      <c r="C27" s="17">
        <v>34.25</v>
      </c>
      <c r="D27" s="17">
        <v>34.25</v>
      </c>
      <c r="E27" s="17">
        <v>34.25</v>
      </c>
      <c r="F27" s="17">
        <v>34.25</v>
      </c>
      <c r="G27" s="24">
        <v>34.25</v>
      </c>
      <c r="H27" s="25">
        <v>0</v>
      </c>
      <c r="I27" s="26">
        <v>0</v>
      </c>
      <c r="J27" s="18">
        <v>0</v>
      </c>
      <c r="K27" s="27">
        <v>148528</v>
      </c>
      <c r="L27" s="27">
        <v>4808381.3499999996</v>
      </c>
      <c r="M27" s="19">
        <v>11503.30466507177</v>
      </c>
      <c r="N27" s="19">
        <v>23767.860007250001</v>
      </c>
      <c r="O27" s="20">
        <v>32.373568283421307</v>
      </c>
      <c r="P27" s="18">
        <v>0.55681818181818188</v>
      </c>
      <c r="Q27" s="17">
        <v>34.25</v>
      </c>
      <c r="R27" s="17">
        <v>21.3</v>
      </c>
      <c r="S27" s="29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3">
        <v>23</v>
      </c>
      <c r="B28" s="23" t="s">
        <v>77</v>
      </c>
      <c r="C28" s="17">
        <v>0.62</v>
      </c>
      <c r="D28" s="17">
        <v>0.62</v>
      </c>
      <c r="E28" s="17">
        <v>0.6</v>
      </c>
      <c r="F28" s="17">
        <v>0.6</v>
      </c>
      <c r="G28" s="24">
        <v>0.6</v>
      </c>
      <c r="H28" s="25">
        <v>0</v>
      </c>
      <c r="I28" s="26">
        <v>-2.0000000000000018E-2</v>
      </c>
      <c r="J28" s="18">
        <v>-3.2258064516129115E-2</v>
      </c>
      <c r="K28" s="27">
        <v>866349</v>
      </c>
      <c r="L28" s="27">
        <v>519809.4</v>
      </c>
      <c r="M28" s="19">
        <v>1243.5631578947368</v>
      </c>
      <c r="N28" s="19">
        <v>10899.835637999999</v>
      </c>
      <c r="O28" s="20">
        <v>0.6</v>
      </c>
      <c r="P28" s="18">
        <v>0.30434782608695632</v>
      </c>
      <c r="Q28" s="17">
        <v>0.74</v>
      </c>
      <c r="R28" s="17">
        <v>0.5</v>
      </c>
      <c r="S28" s="29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3">
        <v>24</v>
      </c>
      <c r="B29" s="23" t="s">
        <v>85</v>
      </c>
      <c r="C29" s="17">
        <v>0.5</v>
      </c>
      <c r="D29" s="17">
        <v>0.5</v>
      </c>
      <c r="E29" s="17">
        <v>0.5</v>
      </c>
      <c r="F29" s="17">
        <v>0.5</v>
      </c>
      <c r="G29" s="24">
        <v>0.5</v>
      </c>
      <c r="H29" s="25">
        <v>0</v>
      </c>
      <c r="I29" s="26">
        <v>0</v>
      </c>
      <c r="J29" s="18">
        <v>0</v>
      </c>
      <c r="K29" s="27">
        <v>3371905</v>
      </c>
      <c r="L29" s="27">
        <v>1686082.91</v>
      </c>
      <c r="M29" s="19">
        <v>4033.6911722488035</v>
      </c>
      <c r="N29" s="19">
        <v>1776</v>
      </c>
      <c r="O29" s="20">
        <v>0.50003867546683545</v>
      </c>
      <c r="P29" s="18">
        <v>0.31578947368421062</v>
      </c>
      <c r="Q29" s="17">
        <v>0.61</v>
      </c>
      <c r="R29" s="17">
        <v>0.35</v>
      </c>
      <c r="S29" s="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3">
        <v>25</v>
      </c>
      <c r="B30" s="23" t="s">
        <v>72</v>
      </c>
      <c r="C30" s="17">
        <v>7</v>
      </c>
      <c r="D30" s="17">
        <v>7</v>
      </c>
      <c r="E30" s="17">
        <v>7.1</v>
      </c>
      <c r="F30" s="17">
        <v>7.1</v>
      </c>
      <c r="G30" s="24">
        <v>7.1</v>
      </c>
      <c r="H30" s="25">
        <v>0</v>
      </c>
      <c r="I30" s="26">
        <v>9.9999999999999645E-2</v>
      </c>
      <c r="J30" s="18">
        <v>1.4285714285714235E-2</v>
      </c>
      <c r="K30" s="27">
        <v>2938059</v>
      </c>
      <c r="L30" s="27">
        <v>20791752.75</v>
      </c>
      <c r="M30" s="19">
        <v>49741.035287081337</v>
      </c>
      <c r="N30" s="19">
        <v>41761.235784500001</v>
      </c>
      <c r="O30" s="20">
        <v>7.0766968090157478</v>
      </c>
      <c r="P30" s="18">
        <v>-0.10126582278481022</v>
      </c>
      <c r="Q30" s="17">
        <v>8</v>
      </c>
      <c r="R30" s="17">
        <v>6.5</v>
      </c>
      <c r="S30" s="29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3">
        <v>26</v>
      </c>
      <c r="B31" s="23" t="s">
        <v>55</v>
      </c>
      <c r="C31" s="17">
        <v>2.8</v>
      </c>
      <c r="D31" s="17">
        <v>2.8</v>
      </c>
      <c r="E31" s="17">
        <v>2.75</v>
      </c>
      <c r="F31" s="17">
        <v>2.61</v>
      </c>
      <c r="G31" s="24">
        <v>2.61</v>
      </c>
      <c r="H31" s="25">
        <v>5.3639846743295028E-2</v>
      </c>
      <c r="I31" s="26">
        <v>-0.18999999999999995</v>
      </c>
      <c r="J31" s="18">
        <v>-6.7857142857142838E-2</v>
      </c>
      <c r="K31" s="27">
        <v>778218</v>
      </c>
      <c r="L31" s="27">
        <v>2052671.5</v>
      </c>
      <c r="M31" s="19">
        <v>4910.6973684210525</v>
      </c>
      <c r="N31" s="19">
        <v>4597.0504878599995</v>
      </c>
      <c r="O31" s="20">
        <v>2.6376561580431188</v>
      </c>
      <c r="P31" s="18">
        <v>-1.1363636363636465E-2</v>
      </c>
      <c r="Q31" s="17">
        <v>3</v>
      </c>
      <c r="R31" s="17">
        <v>2.0499999999999998</v>
      </c>
      <c r="S31" s="29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3">
        <v>27</v>
      </c>
      <c r="B32" s="23" t="s">
        <v>126</v>
      </c>
      <c r="C32" s="17">
        <v>0.99</v>
      </c>
      <c r="D32" s="17">
        <v>0.99</v>
      </c>
      <c r="E32" s="17">
        <v>0.99</v>
      </c>
      <c r="F32" s="17">
        <v>0.99</v>
      </c>
      <c r="G32" s="24">
        <v>0.99</v>
      </c>
      <c r="H32" s="25">
        <v>0</v>
      </c>
      <c r="I32" s="26">
        <v>0</v>
      </c>
      <c r="J32" s="18">
        <v>0</v>
      </c>
      <c r="K32" s="27">
        <v>4500</v>
      </c>
      <c r="L32" s="27">
        <v>4680</v>
      </c>
      <c r="M32" s="19">
        <v>11.196172248803828</v>
      </c>
      <c r="N32" s="19">
        <v>2499.5780954100001</v>
      </c>
      <c r="O32" s="20">
        <v>1.04</v>
      </c>
      <c r="P32" s="18">
        <v>-0.11607142857142871</v>
      </c>
      <c r="Q32" s="17">
        <v>1.23</v>
      </c>
      <c r="R32" s="17">
        <v>0.88</v>
      </c>
      <c r="S32" s="29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3">
        <v>28</v>
      </c>
      <c r="B33" s="23" t="s">
        <v>121</v>
      </c>
      <c r="C33" s="17">
        <v>0.2</v>
      </c>
      <c r="D33" s="17">
        <v>0.2</v>
      </c>
      <c r="E33" s="17">
        <v>0.2</v>
      </c>
      <c r="F33" s="17">
        <v>0.2</v>
      </c>
      <c r="G33" s="24">
        <v>0.2</v>
      </c>
      <c r="H33" s="25">
        <v>0</v>
      </c>
      <c r="I33" s="26">
        <v>0</v>
      </c>
      <c r="J33" s="18">
        <v>0</v>
      </c>
      <c r="K33" s="27">
        <v>100</v>
      </c>
      <c r="L33" s="27">
        <v>20</v>
      </c>
      <c r="M33" s="19">
        <v>4.784688995215311E-2</v>
      </c>
      <c r="N33" s="19">
        <v>2400</v>
      </c>
      <c r="O33" s="20">
        <v>0.2</v>
      </c>
      <c r="P33" s="18">
        <v>0</v>
      </c>
      <c r="Q33" s="17">
        <v>0.2</v>
      </c>
      <c r="R33" s="17">
        <v>0.2</v>
      </c>
      <c r="S33" s="29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3">
        <v>29</v>
      </c>
      <c r="B34" s="23" t="s">
        <v>39</v>
      </c>
      <c r="C34" s="31">
        <v>297</v>
      </c>
      <c r="D34" s="17">
        <v>297</v>
      </c>
      <c r="E34" s="17">
        <v>297</v>
      </c>
      <c r="F34" s="17">
        <v>297</v>
      </c>
      <c r="G34" s="24">
        <v>297</v>
      </c>
      <c r="H34" s="25">
        <v>0</v>
      </c>
      <c r="I34" s="26">
        <v>0</v>
      </c>
      <c r="J34" s="18">
        <v>0</v>
      </c>
      <c r="K34" s="27">
        <v>193580</v>
      </c>
      <c r="L34" s="27">
        <v>56668854.200000003</v>
      </c>
      <c r="M34" s="19">
        <v>135571.4215311005</v>
      </c>
      <c r="N34" s="19">
        <v>5061030.7007699991</v>
      </c>
      <c r="O34" s="20">
        <v>292.74126562661434</v>
      </c>
      <c r="P34" s="18">
        <v>0.15564202334630339</v>
      </c>
      <c r="Q34" s="17">
        <v>300</v>
      </c>
      <c r="R34" s="17">
        <v>250</v>
      </c>
      <c r="S34" s="29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3">
        <v>30</v>
      </c>
      <c r="B35" s="23" t="s">
        <v>19</v>
      </c>
      <c r="C35" s="17">
        <v>17</v>
      </c>
      <c r="D35" s="17">
        <v>17</v>
      </c>
      <c r="E35" s="17">
        <v>17</v>
      </c>
      <c r="F35" s="17">
        <v>16.850000000000001</v>
      </c>
      <c r="G35" s="24">
        <v>16.850000000000001</v>
      </c>
      <c r="H35" s="25">
        <v>8.9020771513352859E-3</v>
      </c>
      <c r="I35" s="26">
        <v>-0.14999999999999858</v>
      </c>
      <c r="J35" s="18">
        <v>-8.8235294117646745E-3</v>
      </c>
      <c r="K35" s="27">
        <v>4509072</v>
      </c>
      <c r="L35" s="27">
        <v>76513071.200000003</v>
      </c>
      <c r="M35" s="19">
        <v>183045.62488038279</v>
      </c>
      <c r="N35" s="19">
        <v>204674.89834400002</v>
      </c>
      <c r="O35" s="20">
        <v>16.968695820337313</v>
      </c>
      <c r="P35" s="18">
        <v>-3.1609195402298673E-2</v>
      </c>
      <c r="Q35" s="17">
        <v>18.3</v>
      </c>
      <c r="R35" s="17">
        <v>15.5</v>
      </c>
      <c r="S35" s="29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3">
        <v>31</v>
      </c>
      <c r="B36" s="23" t="s">
        <v>114</v>
      </c>
      <c r="C36" s="17">
        <v>3.12</v>
      </c>
      <c r="D36" s="17">
        <v>3.12</v>
      </c>
      <c r="E36" s="17">
        <v>3.12</v>
      </c>
      <c r="F36" s="17">
        <v>3.12</v>
      </c>
      <c r="G36" s="24">
        <v>3.12</v>
      </c>
      <c r="H36" s="25">
        <v>0</v>
      </c>
      <c r="I36" s="26">
        <v>0</v>
      </c>
      <c r="J36" s="18">
        <v>0</v>
      </c>
      <c r="K36" s="27">
        <v>500</v>
      </c>
      <c r="L36" s="27">
        <v>1560</v>
      </c>
      <c r="M36" s="19">
        <v>3.7320574162679425</v>
      </c>
      <c r="N36" s="19">
        <v>6240</v>
      </c>
      <c r="O36" s="20">
        <v>3.12</v>
      </c>
      <c r="P36" s="18">
        <v>-0.26588235294117646</v>
      </c>
      <c r="Q36" s="17">
        <v>4.25</v>
      </c>
      <c r="R36" s="17">
        <v>3.12</v>
      </c>
      <c r="S36" s="29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3">
        <v>32</v>
      </c>
      <c r="B37" s="23" t="s">
        <v>42</v>
      </c>
      <c r="C37" s="17">
        <v>7.1</v>
      </c>
      <c r="D37" s="17">
        <v>7.1</v>
      </c>
      <c r="E37" s="17">
        <v>6.77</v>
      </c>
      <c r="F37" s="17">
        <v>6.77</v>
      </c>
      <c r="G37" s="24">
        <v>6.77</v>
      </c>
      <c r="H37" s="25">
        <v>0</v>
      </c>
      <c r="I37" s="26">
        <v>-0.33000000000000007</v>
      </c>
      <c r="J37" s="18">
        <v>-4.6478873239436669E-2</v>
      </c>
      <c r="K37" s="27">
        <v>578024</v>
      </c>
      <c r="L37" s="27">
        <v>3948349.56</v>
      </c>
      <c r="M37" s="19">
        <v>9445.8123444976081</v>
      </c>
      <c r="N37" s="19">
        <v>8829.0592601900007</v>
      </c>
      <c r="O37" s="20">
        <v>6.8307709714475529</v>
      </c>
      <c r="P37" s="18">
        <v>0.34059405940594045</v>
      </c>
      <c r="Q37" s="17">
        <v>7.31</v>
      </c>
      <c r="R37" s="17">
        <v>4.99</v>
      </c>
      <c r="S37" s="29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3">
        <v>33</v>
      </c>
      <c r="B38" s="23" t="s">
        <v>20</v>
      </c>
      <c r="C38" s="17">
        <v>12</v>
      </c>
      <c r="D38" s="17">
        <v>12</v>
      </c>
      <c r="E38" s="17">
        <v>11.7</v>
      </c>
      <c r="F38" s="17">
        <v>11.7</v>
      </c>
      <c r="G38" s="24">
        <v>11.7</v>
      </c>
      <c r="H38" s="25">
        <v>0</v>
      </c>
      <c r="I38" s="26">
        <v>-0.30000000000000071</v>
      </c>
      <c r="J38" s="18">
        <v>-2.5000000000000022E-2</v>
      </c>
      <c r="K38" s="27">
        <v>5305373</v>
      </c>
      <c r="L38" s="27">
        <v>62910261.25</v>
      </c>
      <c r="M38" s="19">
        <v>150503.01734449761</v>
      </c>
      <c r="N38" s="19">
        <v>214689.749274</v>
      </c>
      <c r="O38" s="20">
        <v>11.8578394488003</v>
      </c>
      <c r="P38" s="18">
        <v>0.34482758620689657</v>
      </c>
      <c r="Q38" s="17">
        <v>13.1</v>
      </c>
      <c r="R38" s="17">
        <v>8.6</v>
      </c>
      <c r="S38" s="29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3">
        <v>34</v>
      </c>
      <c r="B39" s="23" t="s">
        <v>102</v>
      </c>
      <c r="C39" s="17">
        <v>3</v>
      </c>
      <c r="D39" s="17">
        <v>3</v>
      </c>
      <c r="E39" s="17">
        <v>3</v>
      </c>
      <c r="F39" s="17">
        <v>3</v>
      </c>
      <c r="G39" s="24">
        <v>3</v>
      </c>
      <c r="H39" s="25">
        <v>0</v>
      </c>
      <c r="I39" s="26">
        <v>0</v>
      </c>
      <c r="J39" s="18">
        <v>0</v>
      </c>
      <c r="K39" s="27">
        <v>500</v>
      </c>
      <c r="L39" s="27">
        <v>1495</v>
      </c>
      <c r="M39" s="19">
        <v>3.5765550239234449</v>
      </c>
      <c r="N39" s="19">
        <v>19903.68</v>
      </c>
      <c r="O39" s="20">
        <v>2.99</v>
      </c>
      <c r="P39" s="18">
        <v>0.58730158730158744</v>
      </c>
      <c r="Q39" s="17">
        <v>3</v>
      </c>
      <c r="R39" s="17">
        <v>1.89</v>
      </c>
      <c r="S39" s="2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3">
        <v>35</v>
      </c>
      <c r="B40" s="23" t="s">
        <v>40</v>
      </c>
      <c r="C40" s="31">
        <v>11.55</v>
      </c>
      <c r="D40" s="17">
        <v>11.55</v>
      </c>
      <c r="E40" s="17">
        <v>11.25</v>
      </c>
      <c r="F40" s="17">
        <v>10.4</v>
      </c>
      <c r="G40" s="24">
        <v>10.55</v>
      </c>
      <c r="H40" s="25">
        <v>8.1730769230769162E-2</v>
      </c>
      <c r="I40" s="26">
        <v>-1</v>
      </c>
      <c r="J40" s="18">
        <v>-8.6580086580086535E-2</v>
      </c>
      <c r="K40" s="27">
        <v>30621036</v>
      </c>
      <c r="L40" s="27">
        <v>327315466.35000002</v>
      </c>
      <c r="M40" s="19">
        <v>783051.35490430624</v>
      </c>
      <c r="N40" s="19">
        <v>378695.3389345</v>
      </c>
      <c r="O40" s="20">
        <v>10.689235542193936</v>
      </c>
      <c r="P40" s="18">
        <v>-7.456140350877194E-2</v>
      </c>
      <c r="Q40" s="17">
        <v>12.4</v>
      </c>
      <c r="R40" s="17">
        <v>10.55</v>
      </c>
      <c r="S40" s="29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3">
        <v>36</v>
      </c>
      <c r="B41" s="23" t="s">
        <v>21</v>
      </c>
      <c r="C41" s="17">
        <v>3.5</v>
      </c>
      <c r="D41" s="17">
        <v>3.5</v>
      </c>
      <c r="E41" s="17">
        <v>3.5</v>
      </c>
      <c r="F41" s="17">
        <v>3.5</v>
      </c>
      <c r="G41" s="24">
        <v>3.5</v>
      </c>
      <c r="H41" s="25">
        <v>0</v>
      </c>
      <c r="I41" s="26">
        <v>0</v>
      </c>
      <c r="J41" s="18">
        <v>0</v>
      </c>
      <c r="K41" s="27">
        <v>278400</v>
      </c>
      <c r="L41" s="27">
        <v>922069.05</v>
      </c>
      <c r="M41" s="19">
        <v>2205.9068181818184</v>
      </c>
      <c r="N41" s="19">
        <v>69309.487624999994</v>
      </c>
      <c r="O41" s="20">
        <v>3.31202963362069</v>
      </c>
      <c r="P41" s="18">
        <v>0.17056856187290959</v>
      </c>
      <c r="Q41" s="17">
        <v>3.88</v>
      </c>
      <c r="R41" s="17">
        <v>2.85</v>
      </c>
      <c r="S41" s="29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3">
        <v>37</v>
      </c>
      <c r="B42" s="23" t="s">
        <v>22</v>
      </c>
      <c r="C42" s="17">
        <v>3.4</v>
      </c>
      <c r="D42" s="17">
        <v>3.4</v>
      </c>
      <c r="E42" s="17">
        <v>3.4</v>
      </c>
      <c r="F42" s="17">
        <v>3.36</v>
      </c>
      <c r="G42" s="24">
        <v>3.39</v>
      </c>
      <c r="H42" s="25">
        <v>1.1904761904761862E-2</v>
      </c>
      <c r="I42" s="26">
        <v>-9.9999999999997868E-3</v>
      </c>
      <c r="J42" s="18">
        <v>-2.9411764705882248E-3</v>
      </c>
      <c r="K42" s="27">
        <v>2812140</v>
      </c>
      <c r="L42" s="27">
        <v>9488799.2100000009</v>
      </c>
      <c r="M42" s="19">
        <v>22700.476578947371</v>
      </c>
      <c r="N42" s="19">
        <v>98224.561897800013</v>
      </c>
      <c r="O42" s="20">
        <v>3.3742271757451623</v>
      </c>
      <c r="P42" s="18">
        <v>0.32941176470588251</v>
      </c>
      <c r="Q42" s="17">
        <v>4.05</v>
      </c>
      <c r="R42" s="17">
        <v>2.5</v>
      </c>
      <c r="S42" s="29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3">
        <v>38</v>
      </c>
      <c r="B43" s="23" t="s">
        <v>69</v>
      </c>
      <c r="C43" s="17">
        <v>11</v>
      </c>
      <c r="D43" s="17">
        <v>11</v>
      </c>
      <c r="E43" s="17">
        <v>11</v>
      </c>
      <c r="F43" s="17">
        <v>11</v>
      </c>
      <c r="G43" s="24">
        <v>11</v>
      </c>
      <c r="H43" s="25">
        <v>0</v>
      </c>
      <c r="I43" s="26">
        <v>0</v>
      </c>
      <c r="J43" s="18">
        <v>0</v>
      </c>
      <c r="K43" s="27">
        <v>171606</v>
      </c>
      <c r="L43" s="27">
        <v>1747152.3</v>
      </c>
      <c r="M43" s="19">
        <v>4179.7901913875603</v>
      </c>
      <c r="N43" s="19">
        <v>22949.962750000002</v>
      </c>
      <c r="O43" s="20">
        <v>10.18118422432782</v>
      </c>
      <c r="P43" s="18">
        <v>0.76848874598070749</v>
      </c>
      <c r="Q43" s="17">
        <v>12.05</v>
      </c>
      <c r="R43" s="17">
        <v>6.22</v>
      </c>
      <c r="S43" s="29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3">
        <v>39</v>
      </c>
      <c r="B44" s="23" t="s">
        <v>23</v>
      </c>
      <c r="C44" s="31">
        <v>37</v>
      </c>
      <c r="D44" s="17">
        <v>37</v>
      </c>
      <c r="E44" s="17">
        <v>35</v>
      </c>
      <c r="F44" s="17">
        <v>35</v>
      </c>
      <c r="G44" s="24">
        <v>35</v>
      </c>
      <c r="H44" s="25">
        <v>0</v>
      </c>
      <c r="I44" s="26">
        <v>-2</v>
      </c>
      <c r="J44" s="18">
        <v>-5.4054054054054057E-2</v>
      </c>
      <c r="K44" s="27">
        <v>971912</v>
      </c>
      <c r="L44" s="27">
        <v>34008033.950000003</v>
      </c>
      <c r="M44" s="19">
        <v>81358.932894736849</v>
      </c>
      <c r="N44" s="19">
        <v>143513.28617500002</v>
      </c>
      <c r="O44" s="20">
        <v>34.990857145502886</v>
      </c>
      <c r="P44" s="18">
        <v>0.23456790123456783</v>
      </c>
      <c r="Q44" s="17">
        <v>41.45</v>
      </c>
      <c r="R44" s="17">
        <v>28.1</v>
      </c>
      <c r="S44" s="29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3">
        <v>40</v>
      </c>
      <c r="B45" s="23" t="s">
        <v>86</v>
      </c>
      <c r="C45" s="17">
        <v>0.33</v>
      </c>
      <c r="D45" s="17">
        <v>0.33</v>
      </c>
      <c r="E45" s="17">
        <v>0.35</v>
      </c>
      <c r="F45" s="17">
        <v>0.32</v>
      </c>
      <c r="G45" s="24">
        <v>0.35</v>
      </c>
      <c r="H45" s="25">
        <v>9.375E-2</v>
      </c>
      <c r="I45" s="26">
        <v>1.9999999999999962E-2</v>
      </c>
      <c r="J45" s="18">
        <v>6.0606060606060552E-2</v>
      </c>
      <c r="K45" s="27">
        <v>1149000</v>
      </c>
      <c r="L45" s="27">
        <v>378945.97</v>
      </c>
      <c r="M45" s="19">
        <v>906.56930622009565</v>
      </c>
      <c r="N45" s="19">
        <v>770</v>
      </c>
      <c r="O45" s="20">
        <v>0.32980502175805043</v>
      </c>
      <c r="P45" s="18">
        <v>-0.10256410256410264</v>
      </c>
      <c r="Q45" s="17">
        <v>0.4</v>
      </c>
      <c r="R45" s="17">
        <v>0.31</v>
      </c>
      <c r="S45" s="29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3">
        <v>41</v>
      </c>
      <c r="B46" s="23" t="s">
        <v>50</v>
      </c>
      <c r="C46" s="17">
        <v>6.95</v>
      </c>
      <c r="D46" s="17">
        <v>6.95</v>
      </c>
      <c r="E46" s="17">
        <v>6.95</v>
      </c>
      <c r="F46" s="17">
        <v>6.95</v>
      </c>
      <c r="G46" s="24">
        <v>6.95</v>
      </c>
      <c r="H46" s="25">
        <v>0</v>
      </c>
      <c r="I46" s="26">
        <v>0</v>
      </c>
      <c r="J46" s="18">
        <v>0</v>
      </c>
      <c r="K46" s="27">
        <v>664701</v>
      </c>
      <c r="L46" s="27">
        <v>4193859.25</v>
      </c>
      <c r="M46" s="19">
        <v>10033.156100478469</v>
      </c>
      <c r="N46" s="19">
        <v>8311.3415916000013</v>
      </c>
      <c r="O46" s="20">
        <v>6.3093921176589172</v>
      </c>
      <c r="P46" s="18">
        <v>0.16806722689075637</v>
      </c>
      <c r="Q46" s="17">
        <v>8.35</v>
      </c>
      <c r="R46" s="17">
        <v>5.65</v>
      </c>
      <c r="S46" s="29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3">
        <v>42</v>
      </c>
      <c r="B47" s="23" t="s">
        <v>117</v>
      </c>
      <c r="C47" s="17">
        <v>2.77</v>
      </c>
      <c r="D47" s="17">
        <v>2.77</v>
      </c>
      <c r="E47" s="17">
        <v>2.77</v>
      </c>
      <c r="F47" s="17">
        <v>2.77</v>
      </c>
      <c r="G47" s="24">
        <v>2.77</v>
      </c>
      <c r="H47" s="25">
        <v>0</v>
      </c>
      <c r="I47" s="26">
        <v>0</v>
      </c>
      <c r="J47" s="18">
        <v>0</v>
      </c>
      <c r="K47" s="27">
        <v>35</v>
      </c>
      <c r="L47" s="27">
        <v>106.4</v>
      </c>
      <c r="M47" s="19">
        <v>0.25454545454545457</v>
      </c>
      <c r="N47" s="19">
        <v>2216</v>
      </c>
      <c r="O47" s="20">
        <v>3.04</v>
      </c>
      <c r="P47" s="18">
        <v>-0.33890214797136042</v>
      </c>
      <c r="Q47" s="17">
        <v>4.1900000000000004</v>
      </c>
      <c r="R47" s="17">
        <v>2.77</v>
      </c>
      <c r="S47" s="29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3">
        <v>43</v>
      </c>
      <c r="B48" s="23" t="s">
        <v>87</v>
      </c>
      <c r="C48" s="17">
        <v>23</v>
      </c>
      <c r="D48" s="17">
        <v>23</v>
      </c>
      <c r="E48" s="17">
        <v>22.85</v>
      </c>
      <c r="F48" s="17">
        <v>21.65</v>
      </c>
      <c r="G48" s="24">
        <v>22.4</v>
      </c>
      <c r="H48" s="25">
        <v>5.5427251732101723E-2</v>
      </c>
      <c r="I48" s="26">
        <v>-0.60000000000000142</v>
      </c>
      <c r="J48" s="18">
        <v>-2.6086956521739202E-2</v>
      </c>
      <c r="K48" s="27">
        <v>13982661</v>
      </c>
      <c r="L48" s="27">
        <v>310300948.19999999</v>
      </c>
      <c r="M48" s="19">
        <v>742346.76602870808</v>
      </c>
      <c r="N48" s="19">
        <v>659258.41452800005</v>
      </c>
      <c r="O48" s="20">
        <v>22.191838034262577</v>
      </c>
      <c r="P48" s="18">
        <v>-0.13846153846153852</v>
      </c>
      <c r="Q48" s="17">
        <v>28</v>
      </c>
      <c r="R48" s="17">
        <v>21.5</v>
      </c>
      <c r="S48" s="29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3">
        <v>44</v>
      </c>
      <c r="B49" s="23" t="s">
        <v>24</v>
      </c>
      <c r="C49" s="17">
        <v>88.2</v>
      </c>
      <c r="D49" s="17">
        <v>88.2</v>
      </c>
      <c r="E49" s="17">
        <v>88.2</v>
      </c>
      <c r="F49" s="17">
        <v>88.2</v>
      </c>
      <c r="G49" s="24">
        <v>88.2</v>
      </c>
      <c r="H49" s="25">
        <v>0</v>
      </c>
      <c r="I49" s="26">
        <v>0</v>
      </c>
      <c r="J49" s="18">
        <v>0</v>
      </c>
      <c r="K49" s="27">
        <v>1100839</v>
      </c>
      <c r="L49" s="27">
        <v>89972560.450000003</v>
      </c>
      <c r="M49" s="19">
        <v>215245.35992822968</v>
      </c>
      <c r="N49" s="19">
        <v>193191.76463580001</v>
      </c>
      <c r="O49" s="20">
        <v>81.73089838750262</v>
      </c>
      <c r="P49" s="18">
        <v>1.2615384615384615</v>
      </c>
      <c r="Q49" s="17">
        <v>110</v>
      </c>
      <c r="R49" s="17">
        <v>39</v>
      </c>
      <c r="S49" s="2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3">
        <v>45</v>
      </c>
      <c r="B50" s="23" t="s">
        <v>45</v>
      </c>
      <c r="C50" s="17">
        <v>3.6</v>
      </c>
      <c r="D50" s="17">
        <v>3.6</v>
      </c>
      <c r="E50" s="17">
        <v>3.45</v>
      </c>
      <c r="F50" s="17">
        <v>3.36</v>
      </c>
      <c r="G50" s="24">
        <v>3.36</v>
      </c>
      <c r="H50" s="25">
        <v>2.6785714285714413E-2</v>
      </c>
      <c r="I50" s="26">
        <v>-0.24000000000000021</v>
      </c>
      <c r="J50" s="18">
        <v>-6.6666666666666763E-2</v>
      </c>
      <c r="K50" s="27">
        <v>1887331</v>
      </c>
      <c r="L50" s="27">
        <v>6468696.6600000001</v>
      </c>
      <c r="M50" s="19">
        <v>15475.35086124402</v>
      </c>
      <c r="N50" s="19">
        <v>26645.464130879998</v>
      </c>
      <c r="O50" s="20">
        <v>3.4274309381873134</v>
      </c>
      <c r="P50" s="18">
        <v>-1.1764705882352899E-2</v>
      </c>
      <c r="Q50" s="17">
        <v>4.0199999999999996</v>
      </c>
      <c r="R50" s="17">
        <v>3.2</v>
      </c>
      <c r="S50" s="29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3">
        <v>46</v>
      </c>
      <c r="B51" s="23" t="s">
        <v>99</v>
      </c>
      <c r="C51" s="17">
        <v>1.2</v>
      </c>
      <c r="D51" s="17">
        <v>1.2</v>
      </c>
      <c r="E51" s="17">
        <v>1.19</v>
      </c>
      <c r="F51" s="17">
        <v>1.1499999999999999</v>
      </c>
      <c r="G51" s="24">
        <v>1.1499999999999999</v>
      </c>
      <c r="H51" s="25">
        <v>3.4782608695652195E-2</v>
      </c>
      <c r="I51" s="26">
        <v>-5.0000000000000044E-2</v>
      </c>
      <c r="J51" s="18">
        <v>-4.1666666666666741E-2</v>
      </c>
      <c r="K51" s="27">
        <v>2898800</v>
      </c>
      <c r="L51" s="27">
        <v>3335391</v>
      </c>
      <c r="M51" s="19">
        <v>7979.4043062200953</v>
      </c>
      <c r="N51" s="19">
        <v>2390.6158588499998</v>
      </c>
      <c r="O51" s="20">
        <v>1.1506109424589486</v>
      </c>
      <c r="P51" s="18">
        <v>-5.7377049180327933E-2</v>
      </c>
      <c r="Q51" s="17">
        <v>1.55</v>
      </c>
      <c r="R51" s="17">
        <v>1.1000000000000001</v>
      </c>
      <c r="S51" s="29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3">
        <v>47</v>
      </c>
      <c r="B52" s="23" t="s">
        <v>103</v>
      </c>
      <c r="C52" s="17">
        <v>10</v>
      </c>
      <c r="D52" s="17">
        <v>10</v>
      </c>
      <c r="E52" s="17">
        <v>10</v>
      </c>
      <c r="F52" s="17">
        <v>10</v>
      </c>
      <c r="G52" s="24">
        <v>10</v>
      </c>
      <c r="H52" s="25">
        <v>0</v>
      </c>
      <c r="I52" s="26">
        <v>0</v>
      </c>
      <c r="J52" s="18">
        <v>0</v>
      </c>
      <c r="K52" s="27">
        <v>170207</v>
      </c>
      <c r="L52" s="27">
        <v>1865781.65</v>
      </c>
      <c r="M52" s="19">
        <v>4463.5924641148322</v>
      </c>
      <c r="N52" s="19">
        <v>4162.4470600000004</v>
      </c>
      <c r="O52" s="20">
        <v>10.961838526030069</v>
      </c>
      <c r="P52" s="18">
        <v>5.8201058201058364E-2</v>
      </c>
      <c r="Q52" s="17">
        <v>10</v>
      </c>
      <c r="R52" s="17">
        <v>8.6</v>
      </c>
      <c r="S52" s="29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3">
        <v>48</v>
      </c>
      <c r="B53" s="23" t="s">
        <v>58</v>
      </c>
      <c r="C53" s="17">
        <v>8</v>
      </c>
      <c r="D53" s="17">
        <v>8</v>
      </c>
      <c r="E53" s="17">
        <v>7.7</v>
      </c>
      <c r="F53" s="17">
        <v>7.2</v>
      </c>
      <c r="G53" s="24">
        <v>7.5</v>
      </c>
      <c r="H53" s="25">
        <v>6.944444444444442E-2</v>
      </c>
      <c r="I53" s="26">
        <v>-0.5</v>
      </c>
      <c r="J53" s="18">
        <v>-6.25E-2</v>
      </c>
      <c r="K53" s="27">
        <v>5707864</v>
      </c>
      <c r="L53" s="27">
        <v>41807651.600000001</v>
      </c>
      <c r="M53" s="19">
        <v>100018.3052631579</v>
      </c>
      <c r="N53" s="19">
        <v>201465.51412499999</v>
      </c>
      <c r="O53" s="20">
        <v>7.3245703821955113</v>
      </c>
      <c r="P53" s="18">
        <v>0.51515151515151514</v>
      </c>
      <c r="Q53" s="17">
        <v>9.75</v>
      </c>
      <c r="R53" s="17">
        <v>4.4000000000000004</v>
      </c>
      <c r="S53" s="29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3">
        <v>49</v>
      </c>
      <c r="B54" s="23" t="s">
        <v>73</v>
      </c>
      <c r="C54" s="17">
        <v>0.84</v>
      </c>
      <c r="D54" s="17">
        <v>0.84</v>
      </c>
      <c r="E54" s="17">
        <v>0.84</v>
      </c>
      <c r="F54" s="17">
        <v>0.78</v>
      </c>
      <c r="G54" s="24">
        <v>0.78</v>
      </c>
      <c r="H54" s="25">
        <v>7.6923076923076872E-2</v>
      </c>
      <c r="I54" s="26">
        <v>-5.9999999999999942E-2</v>
      </c>
      <c r="J54" s="18">
        <v>-7.1428571428571397E-2</v>
      </c>
      <c r="K54" s="27">
        <v>2452166</v>
      </c>
      <c r="L54" s="27">
        <v>1988064.69</v>
      </c>
      <c r="M54" s="19">
        <v>4756.1356220095695</v>
      </c>
      <c r="N54" s="19">
        <v>22982.114453999999</v>
      </c>
      <c r="O54" s="20">
        <v>0.8107382167438909</v>
      </c>
      <c r="P54" s="18">
        <v>0.39285714285714279</v>
      </c>
      <c r="Q54" s="17">
        <v>0.9</v>
      </c>
      <c r="R54" s="17">
        <v>0.57999999999999996</v>
      </c>
      <c r="S54" s="29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3">
        <v>50</v>
      </c>
      <c r="B55" s="23" t="s">
        <v>88</v>
      </c>
      <c r="C55" s="17">
        <v>0.33</v>
      </c>
      <c r="D55" s="17">
        <v>0.33</v>
      </c>
      <c r="E55" s="17">
        <v>0.32</v>
      </c>
      <c r="F55" s="17">
        <v>0.32</v>
      </c>
      <c r="G55" s="24">
        <v>0.32</v>
      </c>
      <c r="H55" s="25">
        <v>0</v>
      </c>
      <c r="I55" s="26">
        <v>-1.0000000000000009E-2</v>
      </c>
      <c r="J55" s="18">
        <v>-3.0303030303030276E-2</v>
      </c>
      <c r="K55" s="27">
        <v>1613394</v>
      </c>
      <c r="L55" s="27">
        <v>517048.16</v>
      </c>
      <c r="M55" s="19">
        <v>1236.9573205741626</v>
      </c>
      <c r="N55" s="19">
        <v>2004.0645491199998</v>
      </c>
      <c r="O55" s="20">
        <v>0.32047234587459728</v>
      </c>
      <c r="P55" s="18">
        <v>-0.17948717948717952</v>
      </c>
      <c r="Q55" s="17">
        <v>0.45</v>
      </c>
      <c r="R55" s="17">
        <v>0.3</v>
      </c>
      <c r="S55" s="29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3">
        <v>51</v>
      </c>
      <c r="B56" s="23" t="s">
        <v>48</v>
      </c>
      <c r="C56" s="17">
        <v>30.5</v>
      </c>
      <c r="D56" s="17">
        <v>30.5</v>
      </c>
      <c r="E56" s="17">
        <v>30.5</v>
      </c>
      <c r="F56" s="17">
        <v>30.5</v>
      </c>
      <c r="G56" s="24">
        <v>30.5</v>
      </c>
      <c r="H56" s="25">
        <v>0</v>
      </c>
      <c r="I56" s="26">
        <v>0</v>
      </c>
      <c r="J56" s="18">
        <v>0</v>
      </c>
      <c r="K56" s="27">
        <v>399314</v>
      </c>
      <c r="L56" s="27">
        <v>10997961.800000001</v>
      </c>
      <c r="M56" s="19">
        <v>26310.913397129189</v>
      </c>
      <c r="N56" s="19">
        <v>48312</v>
      </c>
      <c r="O56" s="20">
        <v>27.542139268846071</v>
      </c>
      <c r="P56" s="18">
        <v>0.36465324384787468</v>
      </c>
      <c r="Q56" s="17">
        <v>30.5</v>
      </c>
      <c r="R56" s="17">
        <v>21.8</v>
      </c>
      <c r="S56" s="29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3">
        <v>52</v>
      </c>
      <c r="B57" s="23" t="s">
        <v>64</v>
      </c>
      <c r="C57" s="17">
        <v>1.1100000000000001</v>
      </c>
      <c r="D57" s="17">
        <v>1.1100000000000001</v>
      </c>
      <c r="E57" s="17">
        <v>1.05</v>
      </c>
      <c r="F57" s="17">
        <v>1.03</v>
      </c>
      <c r="G57" s="24">
        <v>1.03</v>
      </c>
      <c r="H57" s="25">
        <v>1.9417475728155331E-2</v>
      </c>
      <c r="I57" s="26">
        <v>-8.0000000000000071E-2</v>
      </c>
      <c r="J57" s="18">
        <v>-7.2072072072072113E-2</v>
      </c>
      <c r="K57" s="27">
        <v>3430977</v>
      </c>
      <c r="L57" s="27">
        <v>3550926.38</v>
      </c>
      <c r="M57" s="19">
        <v>8495.0391866028713</v>
      </c>
      <c r="N57" s="19">
        <v>7543.1364236299996</v>
      </c>
      <c r="O57" s="20">
        <v>1.0349607065276158</v>
      </c>
      <c r="P57" s="18">
        <v>-1.9047619047619091E-2</v>
      </c>
      <c r="Q57" s="17">
        <v>1.1499999999999999</v>
      </c>
      <c r="R57" s="17">
        <v>1</v>
      </c>
      <c r="S57" s="29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3">
        <v>53</v>
      </c>
      <c r="B58" s="23" t="s">
        <v>74</v>
      </c>
      <c r="C58" s="31">
        <v>2.25</v>
      </c>
      <c r="D58" s="17">
        <v>2.25</v>
      </c>
      <c r="E58" s="17">
        <v>2.25</v>
      </c>
      <c r="F58" s="17">
        <v>2.25</v>
      </c>
      <c r="G58" s="24">
        <v>2.25</v>
      </c>
      <c r="H58" s="25">
        <v>0</v>
      </c>
      <c r="I58" s="26">
        <v>0</v>
      </c>
      <c r="J58" s="18">
        <v>0</v>
      </c>
      <c r="K58" s="27">
        <v>19470</v>
      </c>
      <c r="L58" s="27">
        <v>44073.5</v>
      </c>
      <c r="M58" s="19">
        <v>105.43899521531101</v>
      </c>
      <c r="N58" s="19">
        <v>1735.7625</v>
      </c>
      <c r="O58" s="20">
        <v>2.2636620441705189</v>
      </c>
      <c r="P58" s="18">
        <v>0.92307692307692313</v>
      </c>
      <c r="Q58" s="17">
        <v>2.66</v>
      </c>
      <c r="R58" s="17">
        <v>1.17</v>
      </c>
      <c r="S58" s="29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3">
        <v>54</v>
      </c>
      <c r="B59" s="23" t="s">
        <v>105</v>
      </c>
      <c r="C59" s="31">
        <v>0.6</v>
      </c>
      <c r="D59" s="17">
        <v>0.6</v>
      </c>
      <c r="E59" s="17">
        <v>0.56999999999999995</v>
      </c>
      <c r="F59" s="17">
        <v>0.55000000000000004</v>
      </c>
      <c r="G59" s="24">
        <v>0.55000000000000004</v>
      </c>
      <c r="H59" s="25">
        <v>3.6363636363636154E-2</v>
      </c>
      <c r="I59" s="26">
        <v>-4.9999999999999933E-2</v>
      </c>
      <c r="J59" s="18">
        <v>-8.3333333333333259E-2</v>
      </c>
      <c r="K59" s="27">
        <v>505951</v>
      </c>
      <c r="L59" s="27">
        <v>284862.3</v>
      </c>
      <c r="M59" s="19">
        <v>681.48875598086124</v>
      </c>
      <c r="N59" s="19">
        <v>5499.9999967000003</v>
      </c>
      <c r="O59" s="20">
        <v>0.56302349437000809</v>
      </c>
      <c r="P59" s="18">
        <v>7.8431372549019773E-2</v>
      </c>
      <c r="Q59" s="17">
        <v>0.69</v>
      </c>
      <c r="R59" s="17">
        <v>0.46</v>
      </c>
      <c r="S59" s="2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3">
        <v>55</v>
      </c>
      <c r="B60" s="23" t="s">
        <v>76</v>
      </c>
      <c r="C60" s="17">
        <v>1.46</v>
      </c>
      <c r="D60" s="17">
        <v>1.46</v>
      </c>
      <c r="E60" s="17">
        <v>1.47</v>
      </c>
      <c r="F60" s="17">
        <v>1.32</v>
      </c>
      <c r="G60" s="24">
        <v>1.36</v>
      </c>
      <c r="H60" s="25">
        <v>0.11363636363636354</v>
      </c>
      <c r="I60" s="26">
        <v>-9.9999999999999867E-2</v>
      </c>
      <c r="J60" s="18">
        <v>-6.8493150684931448E-2</v>
      </c>
      <c r="K60" s="27">
        <v>7069353</v>
      </c>
      <c r="L60" s="27">
        <v>9740402.9800000004</v>
      </c>
      <c r="M60" s="19">
        <v>23302.399473684211</v>
      </c>
      <c r="N60" s="19">
        <v>4079.9992084800001</v>
      </c>
      <c r="O60" s="20">
        <v>1.3778351399343052</v>
      </c>
      <c r="P60" s="18">
        <v>-0.36744186046511618</v>
      </c>
      <c r="Q60" s="17">
        <v>2.15</v>
      </c>
      <c r="R60" s="17">
        <v>1.36</v>
      </c>
      <c r="S60" s="29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3">
        <v>56</v>
      </c>
      <c r="B61" s="23" t="s">
        <v>75</v>
      </c>
      <c r="C61" s="17">
        <v>2.04</v>
      </c>
      <c r="D61" s="17">
        <v>2.04</v>
      </c>
      <c r="E61" s="17">
        <v>2.04</v>
      </c>
      <c r="F61" s="17">
        <v>2.0299999999999998</v>
      </c>
      <c r="G61" s="24">
        <v>2.04</v>
      </c>
      <c r="H61" s="25">
        <v>4.9261083743843415E-3</v>
      </c>
      <c r="I61" s="26">
        <v>0</v>
      </c>
      <c r="J61" s="18">
        <v>0</v>
      </c>
      <c r="K61" s="27">
        <v>9644161</v>
      </c>
      <c r="L61" s="27">
        <v>19645731.940000001</v>
      </c>
      <c r="M61" s="19">
        <v>46999.358708133972</v>
      </c>
      <c r="N61" s="19">
        <v>73440</v>
      </c>
      <c r="O61" s="20">
        <v>2.0370597234948691</v>
      </c>
      <c r="P61" s="18">
        <v>-0.1206896551724137</v>
      </c>
      <c r="Q61" s="17">
        <v>2.6</v>
      </c>
      <c r="R61" s="17">
        <v>2.04</v>
      </c>
      <c r="S61" s="29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3">
        <v>57</v>
      </c>
      <c r="B62" s="23" t="s">
        <v>44</v>
      </c>
      <c r="C62" s="17">
        <v>4.34</v>
      </c>
      <c r="D62" s="17">
        <v>4.34</v>
      </c>
      <c r="E62" s="17">
        <v>4.34</v>
      </c>
      <c r="F62" s="17">
        <v>4.34</v>
      </c>
      <c r="G62" s="24">
        <v>4.34</v>
      </c>
      <c r="H62" s="25">
        <v>0</v>
      </c>
      <c r="I62" s="26">
        <v>0</v>
      </c>
      <c r="J62" s="18">
        <v>0</v>
      </c>
      <c r="K62" s="27">
        <v>497793</v>
      </c>
      <c r="L62" s="27">
        <v>2026494.4</v>
      </c>
      <c r="M62" s="19">
        <v>4848.0727272727272</v>
      </c>
      <c r="N62" s="19">
        <v>7487.5194052399993</v>
      </c>
      <c r="O62" s="20">
        <v>4.070958008650182</v>
      </c>
      <c r="P62" s="18">
        <v>7.9601990049751326E-2</v>
      </c>
      <c r="Q62" s="17">
        <v>5.45</v>
      </c>
      <c r="R62" s="17">
        <v>4.0199999999999996</v>
      </c>
      <c r="S62" s="29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3">
        <v>58</v>
      </c>
      <c r="B63" s="23" t="s">
        <v>79</v>
      </c>
      <c r="C63" s="17">
        <v>0.25</v>
      </c>
      <c r="D63" s="17">
        <v>0.25</v>
      </c>
      <c r="E63" s="17">
        <v>0.24</v>
      </c>
      <c r="F63" s="17">
        <v>0.24</v>
      </c>
      <c r="G63" s="24">
        <v>0.24</v>
      </c>
      <c r="H63" s="25">
        <v>0</v>
      </c>
      <c r="I63" s="26">
        <v>-1.0000000000000009E-2</v>
      </c>
      <c r="J63" s="18">
        <v>-4.0000000000000036E-2</v>
      </c>
      <c r="K63" s="27">
        <v>3328581</v>
      </c>
      <c r="L63" s="27">
        <v>799453.24</v>
      </c>
      <c r="M63" s="19">
        <v>1912.5675598086125</v>
      </c>
      <c r="N63" s="19">
        <v>2681.4560424000001</v>
      </c>
      <c r="O63" s="20">
        <v>0.24017839433680599</v>
      </c>
      <c r="P63" s="18">
        <v>-0.27272727272727282</v>
      </c>
      <c r="Q63" s="17">
        <v>0.32</v>
      </c>
      <c r="R63" s="17">
        <v>0.24</v>
      </c>
      <c r="S63" s="29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3">
        <v>59</v>
      </c>
      <c r="B64" s="23" t="s">
        <v>106</v>
      </c>
      <c r="C64" s="17">
        <v>3.1</v>
      </c>
      <c r="D64" s="17">
        <v>3.1</v>
      </c>
      <c r="E64" s="17">
        <v>3.1</v>
      </c>
      <c r="F64" s="17">
        <v>3.1</v>
      </c>
      <c r="G64" s="24">
        <v>3.1</v>
      </c>
      <c r="H64" s="25">
        <v>0</v>
      </c>
      <c r="I64" s="26">
        <v>0</v>
      </c>
      <c r="J64" s="18">
        <v>0</v>
      </c>
      <c r="K64" s="27">
        <v>5062</v>
      </c>
      <c r="L64" s="27">
        <v>15692.2</v>
      </c>
      <c r="M64" s="19">
        <v>37.541148325358854</v>
      </c>
      <c r="N64" s="19">
        <v>1646.8369413</v>
      </c>
      <c r="O64" s="20">
        <v>3.1</v>
      </c>
      <c r="P64" s="18">
        <v>5.7391304347826084</v>
      </c>
      <c r="Q64" s="17">
        <v>3.1</v>
      </c>
      <c r="R64" s="17">
        <v>0.46</v>
      </c>
      <c r="S64" s="29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3">
        <v>60</v>
      </c>
      <c r="B65" s="23" t="s">
        <v>107</v>
      </c>
      <c r="C65" s="17">
        <v>2.1800000000000002</v>
      </c>
      <c r="D65" s="17">
        <v>2.1800000000000002</v>
      </c>
      <c r="E65" s="17">
        <v>2.2000000000000002</v>
      </c>
      <c r="F65" s="17">
        <v>2.2000000000000002</v>
      </c>
      <c r="G65" s="24">
        <v>2.2000000000000002</v>
      </c>
      <c r="H65" s="25">
        <v>0</v>
      </c>
      <c r="I65" s="26">
        <v>2.0000000000000018E-2</v>
      </c>
      <c r="J65" s="18">
        <v>9.1743119266054496E-3</v>
      </c>
      <c r="K65" s="27">
        <v>502995</v>
      </c>
      <c r="L65" s="27">
        <v>1106589</v>
      </c>
      <c r="M65" s="19">
        <v>2647.3421052631579</v>
      </c>
      <c r="N65" s="19">
        <v>2176.156125</v>
      </c>
      <c r="O65" s="20">
        <v>2.2000000000000002</v>
      </c>
      <c r="P65" s="18">
        <v>0.1055276381909549</v>
      </c>
      <c r="Q65" s="17">
        <v>2.2000000000000002</v>
      </c>
      <c r="R65" s="17">
        <v>1.99</v>
      </c>
      <c r="S65" s="29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3">
        <v>61</v>
      </c>
      <c r="B66" s="23" t="s">
        <v>89</v>
      </c>
      <c r="C66" s="17">
        <v>16.399999999999999</v>
      </c>
      <c r="D66" s="17">
        <v>16.399999999999999</v>
      </c>
      <c r="E66" s="17">
        <v>16.399999999999999</v>
      </c>
      <c r="F66" s="17">
        <v>16.399999999999999</v>
      </c>
      <c r="G66" s="24">
        <v>16.399999999999999</v>
      </c>
      <c r="H66" s="25">
        <v>0</v>
      </c>
      <c r="I66" s="26">
        <v>0</v>
      </c>
      <c r="J66" s="18">
        <v>0</v>
      </c>
      <c r="K66" s="27">
        <v>106292</v>
      </c>
      <c r="L66" s="27">
        <v>1766723.8</v>
      </c>
      <c r="M66" s="19">
        <v>4226.6119617224886</v>
      </c>
      <c r="N66" s="19">
        <v>4998.4970747999996</v>
      </c>
      <c r="O66" s="20">
        <v>16.621418356978889</v>
      </c>
      <c r="P66" s="18">
        <v>0.32793522267206465</v>
      </c>
      <c r="Q66" s="17">
        <v>16.399999999999999</v>
      </c>
      <c r="R66" s="17">
        <v>12.2</v>
      </c>
      <c r="S66" s="29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3">
        <v>62</v>
      </c>
      <c r="B67" s="23" t="s">
        <v>61</v>
      </c>
      <c r="C67" s="17">
        <v>230</v>
      </c>
      <c r="D67" s="17">
        <v>230</v>
      </c>
      <c r="E67" s="17">
        <v>230</v>
      </c>
      <c r="F67" s="17">
        <v>230</v>
      </c>
      <c r="G67" s="24">
        <v>230</v>
      </c>
      <c r="H67" s="25">
        <v>0</v>
      </c>
      <c r="I67" s="26">
        <v>0</v>
      </c>
      <c r="J67" s="18">
        <v>0</v>
      </c>
      <c r="K67" s="27">
        <v>406101</v>
      </c>
      <c r="L67" s="27">
        <v>93907338.700000003</v>
      </c>
      <c r="M67" s="19">
        <v>224658.70502392345</v>
      </c>
      <c r="N67" s="19">
        <v>4681538.0015000002</v>
      </c>
      <c r="O67" s="20">
        <v>231.24133823851702</v>
      </c>
      <c r="P67" s="18">
        <v>0.1675126903553299</v>
      </c>
      <c r="Q67" s="17">
        <v>270</v>
      </c>
      <c r="R67" s="17">
        <v>185.5</v>
      </c>
      <c r="S67" s="29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3">
        <v>63</v>
      </c>
      <c r="B68" s="23" t="s">
        <v>90</v>
      </c>
      <c r="C68" s="17">
        <v>0.21</v>
      </c>
      <c r="D68" s="17">
        <v>0.21</v>
      </c>
      <c r="E68" s="17">
        <v>0.21</v>
      </c>
      <c r="F68" s="17">
        <v>0.21</v>
      </c>
      <c r="G68" s="24">
        <v>0.21</v>
      </c>
      <c r="H68" s="25">
        <v>0</v>
      </c>
      <c r="I68" s="26">
        <v>0</v>
      </c>
      <c r="J68" s="18">
        <v>0</v>
      </c>
      <c r="K68" s="27">
        <v>467861</v>
      </c>
      <c r="L68" s="27">
        <v>97711.2</v>
      </c>
      <c r="M68" s="19">
        <v>233.75885167464114</v>
      </c>
      <c r="N68" s="19">
        <v>895.00712406000002</v>
      </c>
      <c r="O68" s="20">
        <v>0.2088466446230825</v>
      </c>
      <c r="P68" s="18">
        <v>4.9999999999999822E-2</v>
      </c>
      <c r="Q68" s="17">
        <v>0.25</v>
      </c>
      <c r="R68" s="17">
        <v>0.2</v>
      </c>
      <c r="S68" s="29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3">
        <v>64</v>
      </c>
      <c r="B69" s="23" t="s">
        <v>43</v>
      </c>
      <c r="C69" s="17">
        <v>6.49</v>
      </c>
      <c r="D69" s="17">
        <v>6.49</v>
      </c>
      <c r="E69" s="17">
        <v>6.3</v>
      </c>
      <c r="F69" s="17">
        <v>6</v>
      </c>
      <c r="G69" s="24">
        <v>6</v>
      </c>
      <c r="H69" s="25">
        <v>5.0000000000000044E-2</v>
      </c>
      <c r="I69" s="26">
        <v>-0.49000000000000021</v>
      </c>
      <c r="J69" s="18">
        <v>-7.5500770416024654E-2</v>
      </c>
      <c r="K69" s="27">
        <v>1501454</v>
      </c>
      <c r="L69" s="27">
        <v>9286784.1099999994</v>
      </c>
      <c r="M69" s="19">
        <v>22217.186866028707</v>
      </c>
      <c r="N69" s="19">
        <v>9745.3125</v>
      </c>
      <c r="O69" s="20">
        <v>6.1851938920539684</v>
      </c>
      <c r="P69" s="18">
        <v>0.60427807486631013</v>
      </c>
      <c r="Q69" s="17">
        <v>7</v>
      </c>
      <c r="R69" s="17">
        <v>3.6</v>
      </c>
      <c r="S69" s="2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3">
        <v>65</v>
      </c>
      <c r="B70" s="23" t="s">
        <v>25</v>
      </c>
      <c r="C70" s="31">
        <v>12.85</v>
      </c>
      <c r="D70" s="17">
        <v>12.85</v>
      </c>
      <c r="E70" s="17">
        <v>12.85</v>
      </c>
      <c r="F70" s="17">
        <v>12.85</v>
      </c>
      <c r="G70" s="24">
        <v>12.85</v>
      </c>
      <c r="H70" s="25">
        <v>0</v>
      </c>
      <c r="I70" s="26">
        <v>0</v>
      </c>
      <c r="J70" s="18">
        <v>0</v>
      </c>
      <c r="K70" s="27">
        <v>327570</v>
      </c>
      <c r="L70" s="27">
        <v>4153559.7</v>
      </c>
      <c r="M70" s="19">
        <v>9936.7456937799052</v>
      </c>
      <c r="N70" s="19">
        <v>34045.2831573</v>
      </c>
      <c r="O70" s="20">
        <v>12.679914827365144</v>
      </c>
      <c r="P70" s="18">
        <v>-2.6515151515151492E-2</v>
      </c>
      <c r="Q70" s="17">
        <v>14.5</v>
      </c>
      <c r="R70" s="17">
        <v>11.7</v>
      </c>
      <c r="S70" s="29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3">
        <v>66</v>
      </c>
      <c r="B71" s="23" t="s">
        <v>26</v>
      </c>
      <c r="C71" s="17">
        <v>77</v>
      </c>
      <c r="D71" s="17">
        <v>77</v>
      </c>
      <c r="E71" s="17">
        <v>77</v>
      </c>
      <c r="F71" s="17">
        <v>77</v>
      </c>
      <c r="G71" s="24">
        <v>77</v>
      </c>
      <c r="H71" s="25">
        <v>0</v>
      </c>
      <c r="I71" s="26">
        <v>0</v>
      </c>
      <c r="J71" s="18">
        <v>0</v>
      </c>
      <c r="K71" s="27">
        <v>37091</v>
      </c>
      <c r="L71" s="27">
        <v>2570406.2999999998</v>
      </c>
      <c r="M71" s="19">
        <v>6149.2973684210519</v>
      </c>
      <c r="N71" s="19">
        <v>615761.45792700001</v>
      </c>
      <c r="O71" s="20">
        <v>69.3</v>
      </c>
      <c r="P71" s="18">
        <v>0.54</v>
      </c>
      <c r="Q71" s="17">
        <v>77</v>
      </c>
      <c r="R71" s="17">
        <v>40</v>
      </c>
      <c r="S71" s="29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3">
        <v>67</v>
      </c>
      <c r="B72" s="23" t="s">
        <v>63</v>
      </c>
      <c r="C72" s="17">
        <v>1.59</v>
      </c>
      <c r="D72" s="17">
        <v>1.59</v>
      </c>
      <c r="E72" s="17">
        <v>1.59</v>
      </c>
      <c r="F72" s="17">
        <v>1.59</v>
      </c>
      <c r="G72" s="24">
        <v>1.59</v>
      </c>
      <c r="H72" s="25">
        <v>0</v>
      </c>
      <c r="I72" s="26">
        <v>0</v>
      </c>
      <c r="J72" s="18">
        <v>0</v>
      </c>
      <c r="K72" s="27">
        <v>214000</v>
      </c>
      <c r="L72" s="27">
        <v>351210</v>
      </c>
      <c r="M72" s="19">
        <v>840.21531100478467</v>
      </c>
      <c r="N72" s="19">
        <v>3019.6598017200004</v>
      </c>
      <c r="O72" s="20">
        <v>1.6411682242990655</v>
      </c>
      <c r="P72" s="18">
        <v>-9.1428571428571415E-2</v>
      </c>
      <c r="Q72" s="17">
        <v>1.98</v>
      </c>
      <c r="R72" s="17">
        <v>1.36</v>
      </c>
      <c r="S72" s="29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3">
        <v>68</v>
      </c>
      <c r="B73" s="23" t="s">
        <v>94</v>
      </c>
      <c r="C73" s="17">
        <v>4</v>
      </c>
      <c r="D73" s="17">
        <v>4</v>
      </c>
      <c r="E73" s="17">
        <v>3.94</v>
      </c>
      <c r="F73" s="17">
        <v>3.63</v>
      </c>
      <c r="G73" s="24">
        <v>3.63</v>
      </c>
      <c r="H73" s="25">
        <v>8.5399449035812758E-2</v>
      </c>
      <c r="I73" s="26">
        <v>-0.37000000000000011</v>
      </c>
      <c r="J73" s="18">
        <v>-9.2500000000000027E-2</v>
      </c>
      <c r="K73" s="27">
        <v>790083</v>
      </c>
      <c r="L73" s="27">
        <v>2979881.76</v>
      </c>
      <c r="M73" s="19">
        <v>7128.9037320574162</v>
      </c>
      <c r="N73" s="19">
        <v>36419.628610200001</v>
      </c>
      <c r="O73" s="20">
        <v>3.7716059705119584</v>
      </c>
      <c r="P73" s="18">
        <v>-0.19333333333333336</v>
      </c>
      <c r="Q73" s="17">
        <v>4.5</v>
      </c>
      <c r="R73" s="17">
        <v>3.01</v>
      </c>
      <c r="S73" s="29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3">
        <v>69</v>
      </c>
      <c r="B74" s="23" t="s">
        <v>27</v>
      </c>
      <c r="C74" s="17">
        <v>1401.4</v>
      </c>
      <c r="D74" s="17">
        <v>1401.4</v>
      </c>
      <c r="E74" s="17">
        <v>1401.4</v>
      </c>
      <c r="F74" s="17">
        <v>1401.4</v>
      </c>
      <c r="G74" s="24">
        <v>1401.4</v>
      </c>
      <c r="H74" s="25">
        <v>0</v>
      </c>
      <c r="I74" s="26">
        <v>0</v>
      </c>
      <c r="J74" s="18">
        <v>0</v>
      </c>
      <c r="K74" s="27">
        <v>7633</v>
      </c>
      <c r="L74" s="27">
        <v>10711318.699999999</v>
      </c>
      <c r="M74" s="19">
        <v>25625.164354066983</v>
      </c>
      <c r="N74" s="19">
        <v>1110828.4715528002</v>
      </c>
      <c r="O74" s="20">
        <v>1403.2908030918379</v>
      </c>
      <c r="P74" s="18">
        <v>-9.9646643109540523E-2</v>
      </c>
      <c r="Q74" s="17">
        <v>1556.5</v>
      </c>
      <c r="R74" s="17">
        <v>1395</v>
      </c>
      <c r="S74" s="29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3">
        <v>70</v>
      </c>
      <c r="B75" s="23" t="s">
        <v>92</v>
      </c>
      <c r="C75" s="17">
        <v>22.7</v>
      </c>
      <c r="D75" s="17">
        <v>22.7</v>
      </c>
      <c r="E75" s="17">
        <v>23</v>
      </c>
      <c r="F75" s="17">
        <v>22.2</v>
      </c>
      <c r="G75" s="24">
        <v>23</v>
      </c>
      <c r="H75" s="25">
        <v>3.6036036036036112E-2</v>
      </c>
      <c r="I75" s="26">
        <v>0.30000000000000071</v>
      </c>
      <c r="J75" s="18">
        <v>1.3215859030837107E-2</v>
      </c>
      <c r="K75" s="27">
        <v>4495681</v>
      </c>
      <c r="L75" s="27">
        <v>101078472</v>
      </c>
      <c r="M75" s="19">
        <v>241814.52631578947</v>
      </c>
      <c r="N75" s="19">
        <v>45174.666114</v>
      </c>
      <c r="O75" s="20">
        <v>22.483461793663739</v>
      </c>
      <c r="P75" s="18">
        <v>0.15577889447236193</v>
      </c>
      <c r="Q75" s="17">
        <v>26.5</v>
      </c>
      <c r="R75" s="17">
        <v>19.05</v>
      </c>
      <c r="S75" s="29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3">
        <v>71</v>
      </c>
      <c r="B76" s="23" t="s">
        <v>112</v>
      </c>
      <c r="C76" s="17">
        <v>0.21</v>
      </c>
      <c r="D76" s="17">
        <v>0.21</v>
      </c>
      <c r="E76" s="17">
        <v>0.21</v>
      </c>
      <c r="F76" s="17">
        <v>0.2</v>
      </c>
      <c r="G76" s="24">
        <v>0.2</v>
      </c>
      <c r="H76" s="25">
        <v>4.9999999999999822E-2</v>
      </c>
      <c r="I76" s="26">
        <v>-9.9999999999999811E-3</v>
      </c>
      <c r="J76" s="18">
        <v>-4.7619047619047561E-2</v>
      </c>
      <c r="K76" s="27">
        <v>837247</v>
      </c>
      <c r="L76" s="27">
        <v>169569.4</v>
      </c>
      <c r="M76" s="19">
        <v>405.66842105263157</v>
      </c>
      <c r="N76" s="19">
        <v>1547.8958736000002</v>
      </c>
      <c r="O76" s="20">
        <v>0.20253210820701656</v>
      </c>
      <c r="P76" s="18">
        <v>0</v>
      </c>
      <c r="Q76" s="17">
        <v>0.3</v>
      </c>
      <c r="R76" s="17">
        <v>0.2</v>
      </c>
      <c r="S76" s="29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3">
        <v>72</v>
      </c>
      <c r="B77" s="23" t="s">
        <v>101</v>
      </c>
      <c r="C77" s="17">
        <v>11.95</v>
      </c>
      <c r="D77" s="17">
        <v>11.95</v>
      </c>
      <c r="E77" s="17">
        <v>11.7</v>
      </c>
      <c r="F77" s="17">
        <v>11.7</v>
      </c>
      <c r="G77" s="24">
        <v>11.7</v>
      </c>
      <c r="H77" s="25">
        <v>0</v>
      </c>
      <c r="I77" s="26">
        <v>-0.25</v>
      </c>
      <c r="J77" s="18">
        <v>-2.0920502092050208E-2</v>
      </c>
      <c r="K77" s="27">
        <v>272530</v>
      </c>
      <c r="L77" s="27">
        <v>3069848.8</v>
      </c>
      <c r="M77" s="19">
        <v>7344.135885167464</v>
      </c>
      <c r="N77" s="19">
        <v>2084.9399999999996</v>
      </c>
      <c r="O77" s="20">
        <v>11.264260081458922</v>
      </c>
      <c r="P77" s="18">
        <v>0.46249999999999991</v>
      </c>
      <c r="Q77" s="17">
        <v>12</v>
      </c>
      <c r="R77" s="17">
        <v>6.55</v>
      </c>
      <c r="S77" s="29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3">
        <v>73</v>
      </c>
      <c r="B78" s="23" t="s">
        <v>83</v>
      </c>
      <c r="C78" s="17">
        <v>2.02</v>
      </c>
      <c r="D78" s="17">
        <v>2.02</v>
      </c>
      <c r="E78" s="17">
        <v>2.02</v>
      </c>
      <c r="F78" s="17">
        <v>2.02</v>
      </c>
      <c r="G78" s="24">
        <v>2.02</v>
      </c>
      <c r="H78" s="25">
        <v>0</v>
      </c>
      <c r="I78" s="26">
        <v>0</v>
      </c>
      <c r="J78" s="18">
        <v>0</v>
      </c>
      <c r="K78" s="27">
        <v>63050</v>
      </c>
      <c r="L78" s="27">
        <v>121662</v>
      </c>
      <c r="M78" s="19">
        <v>291.05741626794259</v>
      </c>
      <c r="N78" s="19">
        <v>4619.0082873199999</v>
      </c>
      <c r="O78" s="20">
        <v>1.9296114195083267</v>
      </c>
      <c r="P78" s="18">
        <v>0.18823529411764706</v>
      </c>
      <c r="Q78" s="17">
        <v>2.57</v>
      </c>
      <c r="R78" s="17">
        <v>1.7</v>
      </c>
      <c r="S78" s="29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3">
        <v>74</v>
      </c>
      <c r="B79" s="23" t="s">
        <v>56</v>
      </c>
      <c r="C79" s="31">
        <v>6.1</v>
      </c>
      <c r="D79" s="17">
        <v>6.1</v>
      </c>
      <c r="E79" s="17">
        <v>5.85</v>
      </c>
      <c r="F79" s="17">
        <v>5.6</v>
      </c>
      <c r="G79" s="24">
        <v>5.8</v>
      </c>
      <c r="H79" s="25">
        <v>4.4642857142857206E-2</v>
      </c>
      <c r="I79" s="26">
        <v>-0.29999999999999982</v>
      </c>
      <c r="J79" s="18">
        <v>-4.9180327868852403E-2</v>
      </c>
      <c r="K79" s="27">
        <v>7248362</v>
      </c>
      <c r="L79" s="27">
        <v>41402384.68</v>
      </c>
      <c r="M79" s="19">
        <v>99048.767177033485</v>
      </c>
      <c r="N79" s="19">
        <v>72102.192384000009</v>
      </c>
      <c r="O79" s="20">
        <v>5.7119642589594726</v>
      </c>
      <c r="P79" s="18">
        <v>0.31221719457013575</v>
      </c>
      <c r="Q79" s="17">
        <v>6.44</v>
      </c>
      <c r="R79" s="17">
        <v>4.42</v>
      </c>
      <c r="S79" s="2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3">
        <v>75</v>
      </c>
      <c r="B80" s="23" t="s">
        <v>46</v>
      </c>
      <c r="C80" s="17">
        <v>215</v>
      </c>
      <c r="D80" s="17">
        <v>215</v>
      </c>
      <c r="E80" s="17">
        <v>215</v>
      </c>
      <c r="F80" s="17">
        <v>215</v>
      </c>
      <c r="G80" s="24">
        <v>215</v>
      </c>
      <c r="H80" s="25">
        <v>0</v>
      </c>
      <c r="I80" s="26">
        <v>0</v>
      </c>
      <c r="J80" s="18">
        <v>0</v>
      </c>
      <c r="K80" s="27">
        <v>868205</v>
      </c>
      <c r="L80" s="27">
        <v>168003867.5</v>
      </c>
      <c r="M80" s="19">
        <v>401923.12799043063</v>
      </c>
      <c r="N80" s="19">
        <v>205090.65</v>
      </c>
      <c r="O80" s="20">
        <v>193.50714117057606</v>
      </c>
      <c r="P80" s="18">
        <v>0.5140845070422535</v>
      </c>
      <c r="Q80" s="17">
        <v>215</v>
      </c>
      <c r="R80" s="17">
        <v>127.8</v>
      </c>
      <c r="S80" s="29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3">
        <v>76</v>
      </c>
      <c r="B81" s="23" t="s">
        <v>71</v>
      </c>
      <c r="C81" s="17">
        <v>180</v>
      </c>
      <c r="D81" s="17">
        <v>180</v>
      </c>
      <c r="E81" s="17">
        <v>180</v>
      </c>
      <c r="F81" s="17">
        <v>180</v>
      </c>
      <c r="G81" s="24">
        <v>180</v>
      </c>
      <c r="H81" s="25">
        <v>0</v>
      </c>
      <c r="I81" s="26">
        <v>0</v>
      </c>
      <c r="J81" s="18">
        <v>0</v>
      </c>
      <c r="K81" s="27">
        <v>113589</v>
      </c>
      <c r="L81" s="27">
        <v>18406418</v>
      </c>
      <c r="M81" s="19">
        <v>44034.492822966509</v>
      </c>
      <c r="N81" s="19">
        <v>180000</v>
      </c>
      <c r="O81" s="20">
        <v>162.04401834684697</v>
      </c>
      <c r="P81" s="18">
        <v>1.0501138952164011</v>
      </c>
      <c r="Q81" s="17">
        <v>200</v>
      </c>
      <c r="R81" s="17">
        <v>87.8</v>
      </c>
      <c r="S81" s="29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3">
        <v>77</v>
      </c>
      <c r="B82" s="23" t="s">
        <v>115</v>
      </c>
      <c r="C82" s="17">
        <v>0.41</v>
      </c>
      <c r="D82" s="17">
        <v>0.41</v>
      </c>
      <c r="E82" s="17">
        <v>0.41</v>
      </c>
      <c r="F82" s="17">
        <v>0.41</v>
      </c>
      <c r="G82" s="24">
        <v>0.41</v>
      </c>
      <c r="H82" s="25">
        <v>0</v>
      </c>
      <c r="I82" s="26">
        <v>0</v>
      </c>
      <c r="J82" s="18">
        <v>0</v>
      </c>
      <c r="K82" s="27">
        <v>3125</v>
      </c>
      <c r="L82" s="27">
        <v>1375</v>
      </c>
      <c r="M82" s="19">
        <v>3.2894736842105261</v>
      </c>
      <c r="N82" s="19">
        <v>2608.0906482299997</v>
      </c>
      <c r="O82" s="20">
        <v>0.44</v>
      </c>
      <c r="P82" s="18">
        <v>-0.1960784313725491</v>
      </c>
      <c r="Q82" s="17">
        <v>0.51</v>
      </c>
      <c r="R82" s="17">
        <v>0.38</v>
      </c>
      <c r="S82" s="29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3">
        <v>78</v>
      </c>
      <c r="B83" s="23" t="s">
        <v>28</v>
      </c>
      <c r="C83" s="17">
        <v>12.6</v>
      </c>
      <c r="D83" s="17">
        <v>12.6</v>
      </c>
      <c r="E83" s="17">
        <v>11.35</v>
      </c>
      <c r="F83" s="17">
        <v>11.35</v>
      </c>
      <c r="G83" s="24">
        <v>11.35</v>
      </c>
      <c r="H83" s="25">
        <v>0</v>
      </c>
      <c r="I83" s="26">
        <v>-1.25</v>
      </c>
      <c r="J83" s="18">
        <v>-9.9206349206349187E-2</v>
      </c>
      <c r="K83" s="27">
        <v>2976692</v>
      </c>
      <c r="L83" s="27">
        <v>34659205.799999997</v>
      </c>
      <c r="M83" s="19">
        <v>82916.760287081328</v>
      </c>
      <c r="N83" s="19">
        <v>45064.914460749998</v>
      </c>
      <c r="O83" s="20">
        <v>11.643531074091642</v>
      </c>
      <c r="P83" s="18">
        <v>0.86065573770491799</v>
      </c>
      <c r="Q83" s="17">
        <v>13.55</v>
      </c>
      <c r="R83" s="17">
        <v>6.1</v>
      </c>
      <c r="S83" s="29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3">
        <v>79</v>
      </c>
      <c r="B84" s="23" t="s">
        <v>70</v>
      </c>
      <c r="C84" s="31">
        <v>3.01</v>
      </c>
      <c r="D84" s="17">
        <v>3.01</v>
      </c>
      <c r="E84" s="17">
        <v>3.01</v>
      </c>
      <c r="F84" s="17">
        <v>3.01</v>
      </c>
      <c r="G84" s="24">
        <v>3.01</v>
      </c>
      <c r="H84" s="25">
        <v>0</v>
      </c>
      <c r="I84" s="26">
        <v>0</v>
      </c>
      <c r="J84" s="18">
        <v>0</v>
      </c>
      <c r="K84" s="27">
        <v>235943</v>
      </c>
      <c r="L84" s="27">
        <v>647256.93999999994</v>
      </c>
      <c r="M84" s="19">
        <v>1548.4615789473683</v>
      </c>
      <c r="N84" s="19">
        <v>2788.3196735099996</v>
      </c>
      <c r="O84" s="20">
        <v>2.7432767236154492</v>
      </c>
      <c r="P84" s="18">
        <v>-0.12753623188405805</v>
      </c>
      <c r="Q84" s="17">
        <v>3.68</v>
      </c>
      <c r="R84" s="17">
        <v>2.7</v>
      </c>
      <c r="S84" s="29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3">
        <v>80</v>
      </c>
      <c r="B85" s="23" t="s">
        <v>108</v>
      </c>
      <c r="C85" s="31">
        <v>0.31</v>
      </c>
      <c r="D85" s="17">
        <v>0.31</v>
      </c>
      <c r="E85" s="17">
        <v>0.28999999999999998</v>
      </c>
      <c r="F85" s="17">
        <v>0.28000000000000003</v>
      </c>
      <c r="G85" s="24">
        <v>0.28000000000000003</v>
      </c>
      <c r="H85" s="25">
        <v>3.5714285714285587E-2</v>
      </c>
      <c r="I85" s="26">
        <v>-2.9999999999999971E-2</v>
      </c>
      <c r="J85" s="18">
        <v>-9.6774193548387011E-2</v>
      </c>
      <c r="K85" s="27">
        <v>15158844</v>
      </c>
      <c r="L85" s="27">
        <v>4303455.79</v>
      </c>
      <c r="M85" s="19">
        <v>10295.348779904307</v>
      </c>
      <c r="N85" s="19">
        <v>1867.2500000000002</v>
      </c>
      <c r="O85" s="20">
        <v>0.28389076304235339</v>
      </c>
      <c r="P85" s="18">
        <v>-0.4509803921568627</v>
      </c>
      <c r="Q85" s="17">
        <v>0.49</v>
      </c>
      <c r="R85" s="17">
        <v>0.28000000000000003</v>
      </c>
      <c r="S85" s="29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3">
        <v>81</v>
      </c>
      <c r="B86" s="23" t="s">
        <v>84</v>
      </c>
      <c r="C86" s="17">
        <v>1.1000000000000001</v>
      </c>
      <c r="D86" s="17">
        <v>1.1000000000000001</v>
      </c>
      <c r="E86" s="17">
        <v>1.1399999999999999</v>
      </c>
      <c r="F86" s="17">
        <v>1.1000000000000001</v>
      </c>
      <c r="G86" s="24">
        <v>1.1399999999999999</v>
      </c>
      <c r="H86" s="25">
        <v>3.6363636363636154E-2</v>
      </c>
      <c r="I86" s="26">
        <v>3.9999999999999813E-2</v>
      </c>
      <c r="J86" s="18">
        <v>3.6363636363636154E-2</v>
      </c>
      <c r="K86" s="27">
        <v>854961</v>
      </c>
      <c r="L86" s="27">
        <v>953458.54</v>
      </c>
      <c r="M86" s="19">
        <v>2281.0012918660286</v>
      </c>
      <c r="N86" s="19">
        <v>5865.7218843600003</v>
      </c>
      <c r="O86" s="20">
        <v>1.1152070562282959</v>
      </c>
      <c r="P86" s="18">
        <v>0.29545454545454541</v>
      </c>
      <c r="Q86" s="17">
        <v>1.65</v>
      </c>
      <c r="R86" s="17">
        <v>0.77</v>
      </c>
      <c r="S86" s="29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3">
        <v>82</v>
      </c>
      <c r="B87" s="23" t="s">
        <v>98</v>
      </c>
      <c r="C87" s="17">
        <v>0.6</v>
      </c>
      <c r="D87" s="17">
        <v>0.6</v>
      </c>
      <c r="E87" s="17">
        <v>0.55000000000000004</v>
      </c>
      <c r="F87" s="17">
        <v>0.55000000000000004</v>
      </c>
      <c r="G87" s="24">
        <v>0.55000000000000004</v>
      </c>
      <c r="H87" s="25">
        <v>0</v>
      </c>
      <c r="I87" s="26">
        <v>-4.9999999999999933E-2</v>
      </c>
      <c r="J87" s="18">
        <v>-8.3333333333333259E-2</v>
      </c>
      <c r="K87" s="27">
        <v>633215</v>
      </c>
      <c r="L87" s="27">
        <v>345805.04</v>
      </c>
      <c r="M87" s="19">
        <v>827.28478468899516</v>
      </c>
      <c r="N87" s="19">
        <v>646.99628400000006</v>
      </c>
      <c r="O87" s="20">
        <v>0.54610999423576512</v>
      </c>
      <c r="P87" s="18">
        <v>1.75</v>
      </c>
      <c r="Q87" s="17">
        <v>0.94</v>
      </c>
      <c r="R87" s="17">
        <v>0.2</v>
      </c>
      <c r="S87" s="29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3">
        <v>83</v>
      </c>
      <c r="B88" s="23" t="s">
        <v>60</v>
      </c>
      <c r="C88" s="17">
        <v>1300</v>
      </c>
      <c r="D88" s="17">
        <v>1300</v>
      </c>
      <c r="E88" s="17">
        <v>1300</v>
      </c>
      <c r="F88" s="17">
        <v>1300</v>
      </c>
      <c r="G88" s="24">
        <v>1300</v>
      </c>
      <c r="H88" s="25">
        <v>0</v>
      </c>
      <c r="I88" s="26">
        <v>0</v>
      </c>
      <c r="J88" s="18">
        <v>0</v>
      </c>
      <c r="K88" s="27">
        <v>2489</v>
      </c>
      <c r="L88" s="27">
        <v>3074045.1</v>
      </c>
      <c r="M88" s="19">
        <v>7354.174880382775</v>
      </c>
      <c r="N88" s="19">
        <v>764977.92930000008</v>
      </c>
      <c r="O88" s="20">
        <v>1235.0522699879471</v>
      </c>
      <c r="P88" s="18">
        <v>1</v>
      </c>
      <c r="Q88" s="17">
        <v>1300.0999999999999</v>
      </c>
      <c r="R88" s="17">
        <v>650</v>
      </c>
      <c r="S88" s="29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3">
        <v>84</v>
      </c>
      <c r="B89" s="23" t="s">
        <v>104</v>
      </c>
      <c r="C89" s="17">
        <v>7</v>
      </c>
      <c r="D89" s="17">
        <v>7</v>
      </c>
      <c r="E89" s="17">
        <v>7</v>
      </c>
      <c r="F89" s="17">
        <v>7</v>
      </c>
      <c r="G89" s="24">
        <v>7</v>
      </c>
      <c r="H89" s="25">
        <v>0</v>
      </c>
      <c r="I89" s="26">
        <v>0</v>
      </c>
      <c r="J89" s="18">
        <v>0</v>
      </c>
      <c r="K89" s="27">
        <v>130</v>
      </c>
      <c r="L89" s="27">
        <v>1001</v>
      </c>
      <c r="M89" s="19">
        <v>2.3947368421052633</v>
      </c>
      <c r="N89" s="19">
        <v>9475.06</v>
      </c>
      <c r="O89" s="20">
        <v>7.7</v>
      </c>
      <c r="P89" s="18">
        <v>0.32075471698113223</v>
      </c>
      <c r="Q89" s="17">
        <v>7</v>
      </c>
      <c r="R89" s="17">
        <v>5.3</v>
      </c>
      <c r="S89" s="2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3">
        <v>85</v>
      </c>
      <c r="B90" s="23" t="s">
        <v>122</v>
      </c>
      <c r="C90" s="17">
        <v>0.27</v>
      </c>
      <c r="D90" s="17">
        <v>0.27</v>
      </c>
      <c r="E90" s="17">
        <v>0.26</v>
      </c>
      <c r="F90" s="17">
        <v>0.25</v>
      </c>
      <c r="G90" s="24">
        <v>0.25</v>
      </c>
      <c r="H90" s="25">
        <v>4.0000000000000036E-2</v>
      </c>
      <c r="I90" s="26">
        <v>-2.0000000000000018E-2</v>
      </c>
      <c r="J90" s="18">
        <v>-7.4074074074074181E-2</v>
      </c>
      <c r="K90" s="27">
        <v>5939947</v>
      </c>
      <c r="L90" s="27">
        <v>1531196.75</v>
      </c>
      <c r="M90" s="19">
        <v>3663.1501196172248</v>
      </c>
      <c r="N90" s="19">
        <v>2841.1165025</v>
      </c>
      <c r="O90" s="20">
        <v>0.25777953069278225</v>
      </c>
      <c r="P90" s="18">
        <v>-0.16666666666666663</v>
      </c>
      <c r="Q90" s="17">
        <v>0.28000000000000003</v>
      </c>
      <c r="R90" s="17">
        <v>0.23</v>
      </c>
      <c r="S90" s="29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3">
        <v>86</v>
      </c>
      <c r="B91" s="23" t="s">
        <v>29</v>
      </c>
      <c r="C91" s="17">
        <v>34.5</v>
      </c>
      <c r="D91" s="17">
        <v>34.5</v>
      </c>
      <c r="E91" s="17">
        <v>34.5</v>
      </c>
      <c r="F91" s="17">
        <v>34.5</v>
      </c>
      <c r="G91" s="24">
        <v>34.5</v>
      </c>
      <c r="H91" s="25">
        <v>0</v>
      </c>
      <c r="I91" s="26">
        <v>0</v>
      </c>
      <c r="J91" s="18">
        <v>0</v>
      </c>
      <c r="K91" s="27">
        <v>298486</v>
      </c>
      <c r="L91" s="27">
        <v>9670557.75</v>
      </c>
      <c r="M91" s="19">
        <v>23135.305622009568</v>
      </c>
      <c r="N91" s="19">
        <v>383156.916165</v>
      </c>
      <c r="O91" s="20">
        <v>32.398697928881084</v>
      </c>
      <c r="P91" s="18">
        <v>-4.166666666666663E-2</v>
      </c>
      <c r="Q91" s="17">
        <v>38</v>
      </c>
      <c r="R91" s="17">
        <v>32.15</v>
      </c>
      <c r="S91" s="29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3">
        <v>87</v>
      </c>
      <c r="B92" s="23" t="s">
        <v>37</v>
      </c>
      <c r="C92" s="17">
        <v>1.6</v>
      </c>
      <c r="D92" s="17">
        <v>1.6</v>
      </c>
      <c r="E92" s="17">
        <v>1.6</v>
      </c>
      <c r="F92" s="17">
        <v>1.53</v>
      </c>
      <c r="G92" s="24">
        <v>1.6</v>
      </c>
      <c r="H92" s="25">
        <v>4.5751633986928164E-2</v>
      </c>
      <c r="I92" s="26">
        <v>0</v>
      </c>
      <c r="J92" s="18">
        <v>0</v>
      </c>
      <c r="K92" s="27">
        <v>19405666</v>
      </c>
      <c r="L92" s="27">
        <v>30106962.350000001</v>
      </c>
      <c r="M92" s="19">
        <v>72026.225717703346</v>
      </c>
      <c r="N92" s="19">
        <v>46064.669007999997</v>
      </c>
      <c r="O92" s="20">
        <v>1.5514521557775962</v>
      </c>
      <c r="P92" s="18">
        <v>5.9602649006622599E-2</v>
      </c>
      <c r="Q92" s="17">
        <v>1.73</v>
      </c>
      <c r="R92" s="17">
        <v>1.4</v>
      </c>
      <c r="S92" s="29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3">
        <v>88</v>
      </c>
      <c r="B93" s="23" t="s">
        <v>116</v>
      </c>
      <c r="C93" s="17">
        <v>0.32</v>
      </c>
      <c r="D93" s="17">
        <v>0.32</v>
      </c>
      <c r="E93" s="17">
        <v>0.32</v>
      </c>
      <c r="F93" s="17">
        <v>0.32</v>
      </c>
      <c r="G93" s="24">
        <v>0.32</v>
      </c>
      <c r="H93" s="25">
        <v>0</v>
      </c>
      <c r="I93" s="26">
        <v>0</v>
      </c>
      <c r="J93" s="18">
        <v>0</v>
      </c>
      <c r="K93" s="27">
        <v>440</v>
      </c>
      <c r="L93" s="27">
        <v>140.80000000000001</v>
      </c>
      <c r="M93" s="19">
        <v>0.33684210526315794</v>
      </c>
      <c r="N93" s="19">
        <v>896</v>
      </c>
      <c r="O93" s="20">
        <v>0.32</v>
      </c>
      <c r="P93" s="18">
        <v>-0.28888888888888886</v>
      </c>
      <c r="Q93" s="17">
        <v>0.42</v>
      </c>
      <c r="R93" s="17">
        <v>0.3</v>
      </c>
      <c r="S93" s="29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3">
        <v>89</v>
      </c>
      <c r="B94" s="23" t="s">
        <v>38</v>
      </c>
      <c r="C94" s="17">
        <v>234.5</v>
      </c>
      <c r="D94" s="17">
        <v>234.5</v>
      </c>
      <c r="E94" s="17">
        <v>234.5</v>
      </c>
      <c r="F94" s="17">
        <v>234.5</v>
      </c>
      <c r="G94" s="24">
        <v>234.5</v>
      </c>
      <c r="H94" s="25">
        <v>0</v>
      </c>
      <c r="I94" s="26">
        <v>0</v>
      </c>
      <c r="J94" s="18">
        <v>0</v>
      </c>
      <c r="K94" s="27">
        <v>152813</v>
      </c>
      <c r="L94" s="27">
        <v>33036012.300000001</v>
      </c>
      <c r="M94" s="19">
        <v>79033.522248803827</v>
      </c>
      <c r="N94" s="19">
        <v>79617.8707765</v>
      </c>
      <c r="O94" s="20">
        <v>216.18587620163206</v>
      </c>
      <c r="P94" s="18">
        <v>5.6782334384857913E-2</v>
      </c>
      <c r="Q94" s="17">
        <v>264.89999999999998</v>
      </c>
      <c r="R94" s="17">
        <v>221.9</v>
      </c>
      <c r="S94" s="29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3">
        <v>90</v>
      </c>
      <c r="B95" s="23" t="s">
        <v>100</v>
      </c>
      <c r="C95" s="31">
        <v>5.89</v>
      </c>
      <c r="D95" s="17">
        <v>5.89</v>
      </c>
      <c r="E95" s="17">
        <v>5.89</v>
      </c>
      <c r="F95" s="17">
        <v>5.89</v>
      </c>
      <c r="G95" s="24">
        <v>5.89</v>
      </c>
      <c r="H95" s="25">
        <v>0</v>
      </c>
      <c r="I95" s="26">
        <v>0</v>
      </c>
      <c r="J95" s="18">
        <v>0</v>
      </c>
      <c r="K95" s="27">
        <v>410</v>
      </c>
      <c r="L95" s="27">
        <v>2244.56</v>
      </c>
      <c r="M95" s="19">
        <v>5.3697607655502395</v>
      </c>
      <c r="N95" s="19">
        <v>60328.48992</v>
      </c>
      <c r="O95" s="20">
        <v>5.4745365853658532</v>
      </c>
      <c r="P95" s="18">
        <v>9.4795539033457166E-2</v>
      </c>
      <c r="Q95" s="17">
        <v>5.89</v>
      </c>
      <c r="R95" s="17">
        <v>4.05</v>
      </c>
      <c r="S95" s="29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3">
        <v>91</v>
      </c>
      <c r="B96" s="23" t="s">
        <v>30</v>
      </c>
      <c r="C96" s="17">
        <v>1.21</v>
      </c>
      <c r="D96" s="17">
        <v>1.21</v>
      </c>
      <c r="E96" s="17">
        <v>1.21</v>
      </c>
      <c r="F96" s="17">
        <v>1.1599999999999999</v>
      </c>
      <c r="G96" s="24">
        <v>1.2</v>
      </c>
      <c r="H96" s="25">
        <v>4.31034482758621E-2</v>
      </c>
      <c r="I96" s="26">
        <v>-1.0000000000000009E-2</v>
      </c>
      <c r="J96" s="18">
        <v>-8.2644628099173278E-3</v>
      </c>
      <c r="K96" s="27">
        <v>27328794</v>
      </c>
      <c r="L96" s="27">
        <v>32351180.649999999</v>
      </c>
      <c r="M96" s="19">
        <v>77395.169019138746</v>
      </c>
      <c r="N96" s="19">
        <v>48777.588347999997</v>
      </c>
      <c r="O96" s="20">
        <v>1.1837763733738123</v>
      </c>
      <c r="P96" s="18">
        <v>0.25</v>
      </c>
      <c r="Q96" s="17">
        <v>1.42</v>
      </c>
      <c r="R96" s="17">
        <v>0.97</v>
      </c>
      <c r="S96" s="29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3">
        <v>92</v>
      </c>
      <c r="B97" s="23" t="s">
        <v>113</v>
      </c>
      <c r="C97" s="17">
        <v>0.87</v>
      </c>
      <c r="D97" s="17">
        <v>0.87</v>
      </c>
      <c r="E97" s="17">
        <v>0.87</v>
      </c>
      <c r="F97" s="17">
        <v>0.87</v>
      </c>
      <c r="G97" s="24">
        <v>0.87</v>
      </c>
      <c r="H97" s="25">
        <v>0</v>
      </c>
      <c r="I97" s="26">
        <v>0</v>
      </c>
      <c r="J97" s="18">
        <v>0</v>
      </c>
      <c r="K97" s="27">
        <v>65815</v>
      </c>
      <c r="L97" s="27">
        <v>53310.15</v>
      </c>
      <c r="M97" s="19">
        <v>127.53624401913876</v>
      </c>
      <c r="N97" s="19">
        <v>430.60998000000001</v>
      </c>
      <c r="O97" s="20">
        <v>0.81</v>
      </c>
      <c r="P97" s="18">
        <v>-9.375E-2</v>
      </c>
      <c r="Q97" s="17">
        <v>0.96</v>
      </c>
      <c r="R97" s="17">
        <v>0.87</v>
      </c>
      <c r="S97" s="29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3">
        <v>93</v>
      </c>
      <c r="B98" s="23" t="s">
        <v>31</v>
      </c>
      <c r="C98" s="17">
        <v>12.75</v>
      </c>
      <c r="D98" s="17">
        <v>12.75</v>
      </c>
      <c r="E98" s="17">
        <v>12.9</v>
      </c>
      <c r="F98" s="17">
        <v>12.9</v>
      </c>
      <c r="G98" s="24">
        <v>12.9</v>
      </c>
      <c r="H98" s="25">
        <v>0</v>
      </c>
      <c r="I98" s="26">
        <v>0.15000000000000036</v>
      </c>
      <c r="J98" s="18">
        <v>1.1764705882352899E-2</v>
      </c>
      <c r="K98" s="27">
        <v>48190024</v>
      </c>
      <c r="L98" s="27">
        <v>618643034.85000002</v>
      </c>
      <c r="M98" s="19">
        <v>1480007.2604066986</v>
      </c>
      <c r="N98" s="19">
        <v>37168.725882000006</v>
      </c>
      <c r="O98" s="20">
        <v>12.837574740572862</v>
      </c>
      <c r="P98" s="18">
        <v>0.35789473684210527</v>
      </c>
      <c r="Q98" s="17">
        <v>14.5</v>
      </c>
      <c r="R98" s="17">
        <v>8.9</v>
      </c>
      <c r="S98" s="29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3">
        <v>94</v>
      </c>
      <c r="B99" s="23" t="s">
        <v>32</v>
      </c>
      <c r="C99" s="31">
        <v>7.95</v>
      </c>
      <c r="D99" s="17">
        <v>7.95</v>
      </c>
      <c r="E99" s="17">
        <v>7.95</v>
      </c>
      <c r="F99" s="17">
        <v>7.6</v>
      </c>
      <c r="G99" s="24">
        <v>7.65</v>
      </c>
      <c r="H99" s="25">
        <v>4.6052631578947345E-2</v>
      </c>
      <c r="I99" s="26">
        <v>-0.29999999999999982</v>
      </c>
      <c r="J99" s="18">
        <v>-3.7735849056603765E-2</v>
      </c>
      <c r="K99" s="27">
        <v>31852719</v>
      </c>
      <c r="L99" s="27">
        <v>250519338.05000001</v>
      </c>
      <c r="M99" s="19">
        <v>599328.55992822966</v>
      </c>
      <c r="N99" s="19">
        <v>261625.5734805</v>
      </c>
      <c r="O99" s="20">
        <v>7.8649278904573272</v>
      </c>
      <c r="P99" s="18">
        <v>-4.9689440993788914E-2</v>
      </c>
      <c r="Q99" s="17">
        <v>8.85</v>
      </c>
      <c r="R99" s="17">
        <v>7.5</v>
      </c>
      <c r="S99" s="2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3">
        <v>95</v>
      </c>
      <c r="B100" s="23" t="s">
        <v>33</v>
      </c>
      <c r="C100" s="17">
        <v>6.35</v>
      </c>
      <c r="D100" s="17">
        <v>6.35</v>
      </c>
      <c r="E100" s="17">
        <v>6.25</v>
      </c>
      <c r="F100" s="17">
        <v>6.25</v>
      </c>
      <c r="G100" s="24">
        <v>6.25</v>
      </c>
      <c r="H100" s="25">
        <v>0</v>
      </c>
      <c r="I100" s="26">
        <v>-9.9999999999999645E-2</v>
      </c>
      <c r="J100" s="18">
        <v>-1.5748031496062964E-2</v>
      </c>
      <c r="K100" s="27">
        <v>1598384</v>
      </c>
      <c r="L100" s="27">
        <v>9999422.4000000004</v>
      </c>
      <c r="M100" s="19">
        <v>23922.063157894736</v>
      </c>
      <c r="N100" s="19">
        <v>182004.70493750001</v>
      </c>
      <c r="O100" s="20">
        <v>6.2559575170922637</v>
      </c>
      <c r="P100" s="18">
        <v>5.9322033898304927E-2</v>
      </c>
      <c r="Q100" s="17">
        <v>6.55</v>
      </c>
      <c r="R100" s="17">
        <v>5.4</v>
      </c>
      <c r="S100" s="29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3">
        <v>96</v>
      </c>
      <c r="B101" s="23" t="s">
        <v>36</v>
      </c>
      <c r="C101" s="17">
        <v>13.5</v>
      </c>
      <c r="D101" s="17">
        <v>13.5</v>
      </c>
      <c r="E101" s="17">
        <v>13.15</v>
      </c>
      <c r="F101" s="17">
        <v>12.9</v>
      </c>
      <c r="G101" s="24">
        <v>12.9</v>
      </c>
      <c r="H101" s="25">
        <v>1.9379844961240345E-2</v>
      </c>
      <c r="I101" s="26">
        <v>-0.59999999999999964</v>
      </c>
      <c r="J101" s="18">
        <v>-4.4444444444444398E-2</v>
      </c>
      <c r="K101" s="27">
        <v>3705158</v>
      </c>
      <c r="L101" s="27">
        <v>48394194</v>
      </c>
      <c r="M101" s="19">
        <v>115775.58373205742</v>
      </c>
      <c r="N101" s="19">
        <v>77400</v>
      </c>
      <c r="O101" s="20">
        <v>13.061303728477975</v>
      </c>
      <c r="P101" s="18">
        <v>0.30303030303030298</v>
      </c>
      <c r="Q101" s="17">
        <v>14.15</v>
      </c>
      <c r="R101" s="17">
        <v>9.9499999999999993</v>
      </c>
      <c r="S101" s="29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3">
        <v>97</v>
      </c>
      <c r="B102" s="23" t="s">
        <v>34</v>
      </c>
      <c r="C102" s="17">
        <v>14.75</v>
      </c>
      <c r="D102" s="17">
        <v>14.75</v>
      </c>
      <c r="E102" s="17">
        <v>14.6</v>
      </c>
      <c r="F102" s="17">
        <v>14.2</v>
      </c>
      <c r="G102" s="24">
        <v>14.2</v>
      </c>
      <c r="H102" s="25">
        <v>2.8169014084507005E-2</v>
      </c>
      <c r="I102" s="26">
        <v>-0.55000000000000071</v>
      </c>
      <c r="J102" s="18">
        <v>-3.7288135593220417E-2</v>
      </c>
      <c r="K102" s="27">
        <v>2903686</v>
      </c>
      <c r="L102" s="27">
        <v>42068392.649999999</v>
      </c>
      <c r="M102" s="19">
        <v>100642.08767942584</v>
      </c>
      <c r="N102" s="19">
        <v>81579.076921400003</v>
      </c>
      <c r="O102" s="20">
        <v>14.487927637492483</v>
      </c>
      <c r="P102" s="18">
        <v>-2.0689655172413834E-2</v>
      </c>
      <c r="Q102" s="17">
        <v>15.3</v>
      </c>
      <c r="R102" s="17">
        <v>12.2</v>
      </c>
      <c r="S102" s="29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3">
        <v>98</v>
      </c>
      <c r="B103" s="23" t="s">
        <v>65</v>
      </c>
      <c r="C103" s="17">
        <v>0.48</v>
      </c>
      <c r="D103" s="17">
        <v>0.48</v>
      </c>
      <c r="E103" s="17">
        <v>0.48</v>
      </c>
      <c r="F103" s="17">
        <v>0.47</v>
      </c>
      <c r="G103" s="24">
        <v>0.48</v>
      </c>
      <c r="H103" s="25">
        <v>2.1276595744680771E-2</v>
      </c>
      <c r="I103" s="26">
        <v>0</v>
      </c>
      <c r="J103" s="18">
        <v>0</v>
      </c>
      <c r="K103" s="27">
        <v>1425176</v>
      </c>
      <c r="L103" s="27">
        <v>673595.3</v>
      </c>
      <c r="M103" s="19">
        <v>1611.4720095693781</v>
      </c>
      <c r="N103" s="19">
        <v>5610.8822111999998</v>
      </c>
      <c r="O103" s="20">
        <v>0.47264008094438864</v>
      </c>
      <c r="P103" s="18">
        <v>-0.11111111111111116</v>
      </c>
      <c r="Q103" s="17">
        <v>0.54</v>
      </c>
      <c r="R103" s="17">
        <v>0.44</v>
      </c>
      <c r="S103" s="29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3">
        <v>99</v>
      </c>
      <c r="B104" s="23" t="s">
        <v>91</v>
      </c>
      <c r="C104" s="17">
        <v>1.07</v>
      </c>
      <c r="D104" s="17">
        <v>1.07</v>
      </c>
      <c r="E104" s="17">
        <v>1.01</v>
      </c>
      <c r="F104" s="17">
        <v>1</v>
      </c>
      <c r="G104" s="24">
        <v>1</v>
      </c>
      <c r="H104" s="25">
        <v>1.0000000000000009E-2</v>
      </c>
      <c r="I104" s="26">
        <v>-7.0000000000000062E-2</v>
      </c>
      <c r="J104" s="18">
        <v>-6.5420560747663559E-2</v>
      </c>
      <c r="K104" s="27">
        <v>2543707</v>
      </c>
      <c r="L104" s="27">
        <v>2545995.2999999998</v>
      </c>
      <c r="M104" s="19">
        <v>6090.8978468899513</v>
      </c>
      <c r="N104" s="19">
        <v>18559.969939999999</v>
      </c>
      <c r="O104" s="20">
        <v>1.0008995926024498</v>
      </c>
      <c r="P104" s="18">
        <v>-0.15966386554621848</v>
      </c>
      <c r="Q104" s="17">
        <v>1.22</v>
      </c>
      <c r="R104" s="17">
        <v>0.76</v>
      </c>
      <c r="S104" s="29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3">
        <v>100</v>
      </c>
      <c r="B105" s="23" t="s">
        <v>118</v>
      </c>
      <c r="C105" s="17">
        <v>3.15</v>
      </c>
      <c r="D105" s="17">
        <v>3.15</v>
      </c>
      <c r="E105" s="17">
        <v>3.15</v>
      </c>
      <c r="F105" s="17">
        <v>3.15</v>
      </c>
      <c r="G105" s="24">
        <v>3.15</v>
      </c>
      <c r="H105" s="25">
        <v>0</v>
      </c>
      <c r="I105" s="26">
        <v>0</v>
      </c>
      <c r="J105" s="18">
        <v>0</v>
      </c>
      <c r="K105" s="27">
        <v>156540</v>
      </c>
      <c r="L105" s="27">
        <v>446274</v>
      </c>
      <c r="M105" s="19">
        <v>1067.6411483253589</v>
      </c>
      <c r="N105" s="19">
        <v>1358.9399376000001</v>
      </c>
      <c r="O105" s="20">
        <v>2.8508623993867381</v>
      </c>
      <c r="P105" s="18">
        <v>7.1428571428571397E-2</v>
      </c>
      <c r="Q105" s="17">
        <v>3.15</v>
      </c>
      <c r="R105" s="17">
        <v>2.4</v>
      </c>
      <c r="S105" s="29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3">
        <v>101</v>
      </c>
      <c r="B106" s="23" t="s">
        <v>119</v>
      </c>
      <c r="C106" s="17">
        <v>0.21</v>
      </c>
      <c r="D106" s="17">
        <v>0.21</v>
      </c>
      <c r="E106" s="17">
        <v>0.22</v>
      </c>
      <c r="F106" s="17">
        <v>0.21</v>
      </c>
      <c r="G106" s="24">
        <v>0.22</v>
      </c>
      <c r="H106" s="25">
        <v>4.7619047619047672E-2</v>
      </c>
      <c r="I106" s="26">
        <v>1.0000000000000009E-2</v>
      </c>
      <c r="J106" s="18">
        <v>4.7619047619047672E-2</v>
      </c>
      <c r="K106" s="27">
        <v>379589</v>
      </c>
      <c r="L106" s="27">
        <v>81109.509999999995</v>
      </c>
      <c r="M106" s="19">
        <v>194.0418899521531</v>
      </c>
      <c r="N106" s="19">
        <v>3050.6666674000003</v>
      </c>
      <c r="O106" s="20">
        <v>0.21367718769511232</v>
      </c>
      <c r="P106" s="18">
        <v>4.7619047619047672E-2</v>
      </c>
      <c r="Q106" s="17">
        <v>0.25</v>
      </c>
      <c r="R106" s="17">
        <v>0.21</v>
      </c>
      <c r="S106" s="29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3">
        <v>102</v>
      </c>
      <c r="B107" s="23" t="s">
        <v>57</v>
      </c>
      <c r="C107" s="17">
        <v>22.5</v>
      </c>
      <c r="D107" s="17">
        <v>22.5</v>
      </c>
      <c r="E107" s="17">
        <v>23.2</v>
      </c>
      <c r="F107" s="17">
        <v>21.2</v>
      </c>
      <c r="G107" s="24">
        <v>22.55</v>
      </c>
      <c r="H107" s="25">
        <v>9.4339622641509413E-2</v>
      </c>
      <c r="I107" s="26">
        <v>5.0000000000000711E-2</v>
      </c>
      <c r="J107" s="18">
        <v>2.2222222222223476E-3</v>
      </c>
      <c r="K107" s="27">
        <v>1302851</v>
      </c>
      <c r="L107" s="27">
        <v>28229409.050000001</v>
      </c>
      <c r="M107" s="19">
        <v>67534.47141148326</v>
      </c>
      <c r="N107" s="19">
        <v>28206.533643199997</v>
      </c>
      <c r="O107" s="20">
        <v>21.66741173779657</v>
      </c>
      <c r="P107" s="18">
        <v>2.2222222222223476E-3</v>
      </c>
      <c r="Q107" s="17">
        <v>25</v>
      </c>
      <c r="R107" s="17">
        <v>20.25</v>
      </c>
      <c r="S107" s="29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3">
        <v>103</v>
      </c>
      <c r="B108" s="23" t="s">
        <v>35</v>
      </c>
      <c r="C108" s="17">
        <v>28.05</v>
      </c>
      <c r="D108" s="17">
        <v>28.05</v>
      </c>
      <c r="E108" s="17">
        <v>27.75</v>
      </c>
      <c r="F108" s="17">
        <v>26</v>
      </c>
      <c r="G108" s="24">
        <v>26.5</v>
      </c>
      <c r="H108" s="25">
        <v>6.7307692307692291E-2</v>
      </c>
      <c r="I108" s="26">
        <v>-1.5500000000000007</v>
      </c>
      <c r="J108" s="18">
        <v>-5.5258467023172941E-2</v>
      </c>
      <c r="K108" s="27">
        <v>4346848</v>
      </c>
      <c r="L108" s="27">
        <v>116092511.55</v>
      </c>
      <c r="M108" s="19">
        <v>277733.2812200957</v>
      </c>
      <c r="N108" s="19">
        <v>426856.58075000002</v>
      </c>
      <c r="O108" s="20">
        <v>26.707285727497258</v>
      </c>
      <c r="P108" s="18">
        <v>0.10647181628392488</v>
      </c>
      <c r="Q108" s="17">
        <v>31.75</v>
      </c>
      <c r="R108" s="17">
        <v>21.8</v>
      </c>
      <c r="S108" s="29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3">
        <v>104</v>
      </c>
      <c r="B109" s="23" t="s">
        <v>49</v>
      </c>
      <c r="C109" s="31">
        <v>0.44</v>
      </c>
      <c r="D109" s="17">
        <v>0.44</v>
      </c>
      <c r="E109" s="17">
        <v>0.44</v>
      </c>
      <c r="F109" s="17">
        <v>0.44</v>
      </c>
      <c r="G109" s="24">
        <v>0.44</v>
      </c>
      <c r="H109" s="25">
        <v>0</v>
      </c>
      <c r="I109" s="26">
        <v>0</v>
      </c>
      <c r="J109" s="18">
        <v>0</v>
      </c>
      <c r="K109" s="27">
        <v>4172080</v>
      </c>
      <c r="L109" s="27">
        <v>1835566.94</v>
      </c>
      <c r="M109" s="19">
        <v>4391.3084688995214</v>
      </c>
      <c r="N109" s="19">
        <v>10556.338984400001</v>
      </c>
      <c r="O109" s="20">
        <v>0.43996446376867171</v>
      </c>
      <c r="P109" s="18">
        <v>-0.2142857142857143</v>
      </c>
      <c r="Q109" s="17">
        <v>0.53</v>
      </c>
      <c r="R109" s="17">
        <v>0.4</v>
      </c>
      <c r="S109" s="2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3">
        <v>105</v>
      </c>
      <c r="B110" s="23" t="s">
        <v>109</v>
      </c>
      <c r="C110" s="17">
        <v>3.39</v>
      </c>
      <c r="D110" s="17">
        <v>3.39</v>
      </c>
      <c r="E110" s="17">
        <v>3.37</v>
      </c>
      <c r="F110" s="17">
        <v>3.06</v>
      </c>
      <c r="G110" s="24">
        <v>3.37</v>
      </c>
      <c r="H110" s="25">
        <v>0.10130718954248374</v>
      </c>
      <c r="I110" s="26">
        <v>-2.0000000000000018E-2</v>
      </c>
      <c r="J110" s="18">
        <v>-5.8997050147492347E-3</v>
      </c>
      <c r="K110" s="27">
        <v>7016861</v>
      </c>
      <c r="L110" s="27">
        <v>22152883.129999999</v>
      </c>
      <c r="M110" s="19">
        <v>52997.328062200955</v>
      </c>
      <c r="N110" s="19">
        <v>43331.983563199996</v>
      </c>
      <c r="O110" s="20">
        <v>3.1570930548574352</v>
      </c>
      <c r="P110" s="18">
        <v>3.6805555555555562</v>
      </c>
      <c r="Q110" s="17">
        <v>3.85</v>
      </c>
      <c r="R110" s="17">
        <v>0.78</v>
      </c>
      <c r="S110" s="29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3">
        <v>106</v>
      </c>
      <c r="B111" s="23" t="s">
        <v>41</v>
      </c>
      <c r="C111" s="17">
        <v>24</v>
      </c>
      <c r="D111" s="17">
        <v>24</v>
      </c>
      <c r="E111" s="17">
        <v>23.9</v>
      </c>
      <c r="F111" s="17">
        <v>23.5</v>
      </c>
      <c r="G111" s="24">
        <v>23.6</v>
      </c>
      <c r="H111" s="25">
        <v>1.7021276595744705E-2</v>
      </c>
      <c r="I111" s="26">
        <v>-0.39999999999999858</v>
      </c>
      <c r="J111" s="18">
        <v>-1.6666666666666607E-2</v>
      </c>
      <c r="K111" s="27">
        <v>15340115</v>
      </c>
      <c r="L111" s="27">
        <v>363230709.19999999</v>
      </c>
      <c r="M111" s="19">
        <v>868972.98851674644</v>
      </c>
      <c r="N111" s="19">
        <v>740957.25344400003</v>
      </c>
      <c r="O111" s="20">
        <v>23.678486712778881</v>
      </c>
      <c r="P111" s="18">
        <v>-6.1630218687872662E-2</v>
      </c>
      <c r="Q111" s="17">
        <v>27.4</v>
      </c>
      <c r="R111" s="17">
        <v>22</v>
      </c>
      <c r="S111" s="29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2"/>
    </row>
    <row r="113" spans="1:188" x14ac:dyDescent="0.25">
      <c r="A113" s="21" t="s">
        <v>54</v>
      </c>
      <c r="B113" s="12"/>
      <c r="C113" s="13"/>
      <c r="D113" s="30">
        <v>418</v>
      </c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2"/>
      <c r="D114" s="15"/>
    </row>
    <row r="136" spans="9:189" x14ac:dyDescent="0.25">
      <c r="I136"/>
      <c r="J136"/>
      <c r="GG136" t="s">
        <v>51</v>
      </c>
    </row>
  </sheetData>
  <sortState xmlns:xlrd2="http://schemas.microsoft.com/office/spreadsheetml/2017/richdata2" ref="A6:R111">
    <sortCondition ref="B5:B111"/>
  </sortState>
  <mergeCells count="2">
    <mergeCell ref="I3:K3"/>
    <mergeCell ref="F3:H3"/>
  </mergeCells>
  <conditionalFormatting sqref="J6 P6 P18 J18">
    <cfRule type="expression" dxfId="395" priority="6102">
      <formula>"B13="" """</formula>
    </cfRule>
  </conditionalFormatting>
  <conditionalFormatting sqref="J6 P6 P18 J18">
    <cfRule type="cellIs" dxfId="394" priority="6101" operator="equal">
      <formula>0</formula>
    </cfRule>
  </conditionalFormatting>
  <conditionalFormatting sqref="J102 P102">
    <cfRule type="expression" dxfId="393" priority="986">
      <formula>"B13="" """</formula>
    </cfRule>
  </conditionalFormatting>
  <conditionalFormatting sqref="J102 P102">
    <cfRule type="cellIs" dxfId="392" priority="985" operator="equal">
      <formula>0</formula>
    </cfRule>
  </conditionalFormatting>
  <conditionalFormatting sqref="J6 J18">
    <cfRule type="iconSet" priority="49660">
      <iconSet iconSet="3Arrows">
        <cfvo type="percent" val="0"/>
        <cfvo type="num" val="0"/>
        <cfvo type="num" val="0" gte="0"/>
      </iconSet>
    </cfRule>
    <cfRule type="cellIs" dxfId="391" priority="49661" operator="lessThan">
      <formula>0</formula>
    </cfRule>
    <cfRule type="cellIs" dxfId="390" priority="49662" operator="greaterThan">
      <formula>0</formula>
    </cfRule>
  </conditionalFormatting>
  <conditionalFormatting sqref="P6 P18">
    <cfRule type="iconSet" priority="49663">
      <iconSet iconSet="3Arrows">
        <cfvo type="percent" val="0"/>
        <cfvo type="num" val="0"/>
        <cfvo type="num" val="0" gte="0"/>
      </iconSet>
    </cfRule>
    <cfRule type="cellIs" dxfId="389" priority="49664" operator="lessThan">
      <formula>0</formula>
    </cfRule>
    <cfRule type="cellIs" dxfId="388" priority="49665" operator="greaterThan">
      <formula>0</formula>
    </cfRule>
  </conditionalFormatting>
  <conditionalFormatting sqref="J110 P110">
    <cfRule type="expression" dxfId="387" priority="506">
      <formula>"B13="" """</formula>
    </cfRule>
  </conditionalFormatting>
  <conditionalFormatting sqref="J110 P110">
    <cfRule type="cellIs" dxfId="386" priority="505" operator="equal">
      <formula>0</formula>
    </cfRule>
  </conditionalFormatting>
  <conditionalFormatting sqref="J110">
    <cfRule type="iconSet" priority="507">
      <iconSet iconSet="3Arrows">
        <cfvo type="percent" val="0"/>
        <cfvo type="num" val="0"/>
        <cfvo type="num" val="0" gte="0"/>
      </iconSet>
    </cfRule>
    <cfRule type="cellIs" dxfId="385" priority="508" operator="lessThan">
      <formula>0</formula>
    </cfRule>
    <cfRule type="cellIs" dxfId="384" priority="509" operator="greaterThan">
      <formula>0</formula>
    </cfRule>
  </conditionalFormatting>
  <conditionalFormatting sqref="P110">
    <cfRule type="iconSet" priority="510">
      <iconSet iconSet="3Arrows">
        <cfvo type="percent" val="0"/>
        <cfvo type="num" val="0"/>
        <cfvo type="num" val="0" gte="0"/>
      </iconSet>
    </cfRule>
    <cfRule type="cellIs" dxfId="383" priority="511" operator="lessThan">
      <formula>0</formula>
    </cfRule>
    <cfRule type="cellIs" dxfId="382" priority="512" operator="greaterThan">
      <formula>0</formula>
    </cfRule>
  </conditionalFormatting>
  <conditionalFormatting sqref="J108:J109 P108:P109">
    <cfRule type="expression" dxfId="381" priority="498">
      <formula>"B13="" """</formula>
    </cfRule>
  </conditionalFormatting>
  <conditionalFormatting sqref="J108:J109 P108:P109">
    <cfRule type="cellIs" dxfId="380" priority="497" operator="equal">
      <formula>0</formula>
    </cfRule>
  </conditionalFormatting>
  <conditionalFormatting sqref="J108:J109">
    <cfRule type="iconSet" priority="499">
      <iconSet iconSet="3Arrows">
        <cfvo type="percent" val="0"/>
        <cfvo type="num" val="0"/>
        <cfvo type="num" val="0" gte="0"/>
      </iconSet>
    </cfRule>
    <cfRule type="cellIs" dxfId="379" priority="500" operator="lessThan">
      <formula>0</formula>
    </cfRule>
    <cfRule type="cellIs" dxfId="378" priority="501" operator="greaterThan">
      <formula>0</formula>
    </cfRule>
  </conditionalFormatting>
  <conditionalFormatting sqref="P108:P109">
    <cfRule type="iconSet" priority="502">
      <iconSet iconSet="3Arrows">
        <cfvo type="percent" val="0"/>
        <cfvo type="num" val="0"/>
        <cfvo type="num" val="0" gte="0"/>
      </iconSet>
    </cfRule>
    <cfRule type="cellIs" dxfId="377" priority="503" operator="lessThan">
      <formula>0</formula>
    </cfRule>
    <cfRule type="cellIs" dxfId="376" priority="504" operator="greaterThan">
      <formula>0</formula>
    </cfRule>
  </conditionalFormatting>
  <conditionalFormatting sqref="P103:P105 J103:J105">
    <cfRule type="expression" dxfId="375" priority="490">
      <formula>"B13="" """</formula>
    </cfRule>
  </conditionalFormatting>
  <conditionalFormatting sqref="P103:P105 J103:J105">
    <cfRule type="cellIs" dxfId="374" priority="489" operator="equal">
      <formula>0</formula>
    </cfRule>
  </conditionalFormatting>
  <conditionalFormatting sqref="J106 P106">
    <cfRule type="expression" dxfId="373" priority="482">
      <formula>"B13="" """</formula>
    </cfRule>
  </conditionalFormatting>
  <conditionalFormatting sqref="J106 P106">
    <cfRule type="cellIs" dxfId="372" priority="481" operator="equal">
      <formula>0</formula>
    </cfRule>
  </conditionalFormatting>
  <conditionalFormatting sqref="J106">
    <cfRule type="iconSet" priority="483">
      <iconSet iconSet="3Arrows">
        <cfvo type="percent" val="0"/>
        <cfvo type="num" val="0"/>
        <cfvo type="num" val="0" gte="0"/>
      </iconSet>
    </cfRule>
    <cfRule type="cellIs" dxfId="371" priority="484" operator="lessThan">
      <formula>0</formula>
    </cfRule>
    <cfRule type="cellIs" dxfId="370" priority="485" operator="greaterThan">
      <formula>0</formula>
    </cfRule>
  </conditionalFormatting>
  <conditionalFormatting sqref="P106">
    <cfRule type="iconSet" priority="486">
      <iconSet iconSet="3Arrows">
        <cfvo type="percent" val="0"/>
        <cfvo type="num" val="0"/>
        <cfvo type="num" val="0" gte="0"/>
      </iconSet>
    </cfRule>
    <cfRule type="cellIs" dxfId="369" priority="487" operator="lessThan">
      <formula>0</formula>
    </cfRule>
    <cfRule type="cellIs" dxfId="368" priority="488" operator="greaterThan">
      <formula>0</formula>
    </cfRule>
  </conditionalFormatting>
  <conditionalFormatting sqref="J103:J105">
    <cfRule type="iconSet" priority="491">
      <iconSet iconSet="3Arrows">
        <cfvo type="percent" val="0"/>
        <cfvo type="num" val="0"/>
        <cfvo type="num" val="0" gte="0"/>
      </iconSet>
    </cfRule>
    <cfRule type="cellIs" dxfId="367" priority="492" operator="lessThan">
      <formula>0</formula>
    </cfRule>
    <cfRule type="cellIs" dxfId="366" priority="493" operator="greaterThan">
      <formula>0</formula>
    </cfRule>
  </conditionalFormatting>
  <conditionalFormatting sqref="P103:P105">
    <cfRule type="iconSet" priority="494">
      <iconSet iconSet="3Arrows">
        <cfvo type="percent" val="0"/>
        <cfvo type="num" val="0"/>
        <cfvo type="num" val="0" gte="0"/>
      </iconSet>
    </cfRule>
    <cfRule type="cellIs" dxfId="365" priority="495" operator="lessThan">
      <formula>0</formula>
    </cfRule>
    <cfRule type="cellIs" dxfId="364" priority="496" operator="greaterThan">
      <formula>0</formula>
    </cfRule>
  </conditionalFormatting>
  <conditionalFormatting sqref="J107 P107">
    <cfRule type="expression" dxfId="363" priority="474">
      <formula>"B13="" """</formula>
    </cfRule>
  </conditionalFormatting>
  <conditionalFormatting sqref="J107 P107">
    <cfRule type="cellIs" dxfId="362" priority="473" operator="equal">
      <formula>0</formula>
    </cfRule>
  </conditionalFormatting>
  <conditionalFormatting sqref="J107">
    <cfRule type="iconSet" priority="475">
      <iconSet iconSet="3Arrows">
        <cfvo type="percent" val="0"/>
        <cfvo type="num" val="0"/>
        <cfvo type="num" val="0" gte="0"/>
      </iconSet>
    </cfRule>
    <cfRule type="cellIs" dxfId="361" priority="476" operator="lessThan">
      <formula>0</formula>
    </cfRule>
    <cfRule type="cellIs" dxfId="360" priority="477" operator="greaterThan">
      <formula>0</formula>
    </cfRule>
  </conditionalFormatting>
  <conditionalFormatting sqref="P107">
    <cfRule type="iconSet" priority="478">
      <iconSet iconSet="3Arrows">
        <cfvo type="percent" val="0"/>
        <cfvo type="num" val="0"/>
        <cfvo type="num" val="0" gte="0"/>
      </iconSet>
    </cfRule>
    <cfRule type="cellIs" dxfId="359" priority="479" operator="lessThan">
      <formula>0</formula>
    </cfRule>
    <cfRule type="cellIs" dxfId="358" priority="480" operator="greaterThan">
      <formula>0</formula>
    </cfRule>
  </conditionalFormatting>
  <conditionalFormatting sqref="P111 J111">
    <cfRule type="expression" dxfId="357" priority="466">
      <formula>"B13="" """</formula>
    </cfRule>
  </conditionalFormatting>
  <conditionalFormatting sqref="P111 J111">
    <cfRule type="cellIs" dxfId="356" priority="465" operator="equal">
      <formula>0</formula>
    </cfRule>
  </conditionalFormatting>
  <conditionalFormatting sqref="P101 J101">
    <cfRule type="expression" dxfId="355" priority="458">
      <formula>"B13="" """</formula>
    </cfRule>
  </conditionalFormatting>
  <conditionalFormatting sqref="P101 J101">
    <cfRule type="cellIs" dxfId="354" priority="457" operator="equal">
      <formula>0</formula>
    </cfRule>
  </conditionalFormatting>
  <conditionalFormatting sqref="J101">
    <cfRule type="iconSet" priority="459">
      <iconSet iconSet="3Arrows">
        <cfvo type="percent" val="0"/>
        <cfvo type="num" val="0"/>
        <cfvo type="num" val="0" gte="0"/>
      </iconSet>
    </cfRule>
    <cfRule type="cellIs" dxfId="353" priority="460" operator="lessThan">
      <formula>0</formula>
    </cfRule>
    <cfRule type="cellIs" dxfId="352" priority="461" operator="greaterThan">
      <formula>0</formula>
    </cfRule>
  </conditionalFormatting>
  <conditionalFormatting sqref="P101">
    <cfRule type="iconSet" priority="462">
      <iconSet iconSet="3Arrows">
        <cfvo type="percent" val="0"/>
        <cfvo type="num" val="0"/>
        <cfvo type="num" val="0" gte="0"/>
      </iconSet>
    </cfRule>
    <cfRule type="cellIs" dxfId="351" priority="463" operator="lessThan">
      <formula>0</formula>
    </cfRule>
    <cfRule type="cellIs" dxfId="350" priority="464" operator="greaterThan">
      <formula>0</formula>
    </cfRule>
  </conditionalFormatting>
  <conditionalFormatting sqref="J89 P89">
    <cfRule type="expression" dxfId="349" priority="450">
      <formula>"B13="" """</formula>
    </cfRule>
  </conditionalFormatting>
  <conditionalFormatting sqref="J89 P89">
    <cfRule type="cellIs" dxfId="348" priority="449" operator="equal">
      <formula>0</formula>
    </cfRule>
  </conditionalFormatting>
  <conditionalFormatting sqref="J89">
    <cfRule type="iconSet" priority="451">
      <iconSet iconSet="3Arrows">
        <cfvo type="percent" val="0"/>
        <cfvo type="num" val="0"/>
        <cfvo type="num" val="0" gte="0"/>
      </iconSet>
    </cfRule>
    <cfRule type="cellIs" dxfId="347" priority="452" operator="lessThan">
      <formula>0</formula>
    </cfRule>
    <cfRule type="cellIs" dxfId="346" priority="453" operator="greaterThan">
      <formula>0</formula>
    </cfRule>
  </conditionalFormatting>
  <conditionalFormatting sqref="P89">
    <cfRule type="iconSet" priority="454">
      <iconSet iconSet="3Arrows">
        <cfvo type="percent" val="0"/>
        <cfvo type="num" val="0"/>
        <cfvo type="num" val="0" gte="0"/>
      </iconSet>
    </cfRule>
    <cfRule type="cellIs" dxfId="345" priority="455" operator="lessThan">
      <formula>0</formula>
    </cfRule>
    <cfRule type="cellIs" dxfId="344" priority="456" operator="greaterThan">
      <formula>0</formula>
    </cfRule>
  </conditionalFormatting>
  <conditionalFormatting sqref="J87:J88 P87:P88">
    <cfRule type="expression" dxfId="343" priority="442">
      <formula>"B13="" """</formula>
    </cfRule>
  </conditionalFormatting>
  <conditionalFormatting sqref="J87:J88 P87:P88">
    <cfRule type="cellIs" dxfId="342" priority="441" operator="equal">
      <formula>0</formula>
    </cfRule>
  </conditionalFormatting>
  <conditionalFormatting sqref="J87:J88">
    <cfRule type="iconSet" priority="443">
      <iconSet iconSet="3Arrows">
        <cfvo type="percent" val="0"/>
        <cfvo type="num" val="0"/>
        <cfvo type="num" val="0" gte="0"/>
      </iconSet>
    </cfRule>
    <cfRule type="cellIs" dxfId="341" priority="444" operator="lessThan">
      <formula>0</formula>
    </cfRule>
    <cfRule type="cellIs" dxfId="340" priority="445" operator="greaterThan">
      <formula>0</formula>
    </cfRule>
  </conditionalFormatting>
  <conditionalFormatting sqref="P87:P88">
    <cfRule type="iconSet" priority="446">
      <iconSet iconSet="3Arrows">
        <cfvo type="percent" val="0"/>
        <cfvo type="num" val="0"/>
        <cfvo type="num" val="0" gte="0"/>
      </iconSet>
    </cfRule>
    <cfRule type="cellIs" dxfId="339" priority="447" operator="lessThan">
      <formula>0</formula>
    </cfRule>
    <cfRule type="cellIs" dxfId="338" priority="448" operator="greaterThan">
      <formula>0</formula>
    </cfRule>
  </conditionalFormatting>
  <conditionalFormatting sqref="P67 J67 J84 P84">
    <cfRule type="expression" dxfId="337" priority="434">
      <formula>"B13="" """</formula>
    </cfRule>
  </conditionalFormatting>
  <conditionalFormatting sqref="P67 J67 J84 P84">
    <cfRule type="cellIs" dxfId="336" priority="433" operator="equal">
      <formula>0</formula>
    </cfRule>
  </conditionalFormatting>
  <conditionalFormatting sqref="J85 P85">
    <cfRule type="expression" dxfId="335" priority="426">
      <formula>"B13="" """</formula>
    </cfRule>
  </conditionalFormatting>
  <conditionalFormatting sqref="J85 P85">
    <cfRule type="cellIs" dxfId="334" priority="425" operator="equal">
      <formula>0</formula>
    </cfRule>
  </conditionalFormatting>
  <conditionalFormatting sqref="J85">
    <cfRule type="iconSet" priority="427">
      <iconSet iconSet="3Arrows">
        <cfvo type="percent" val="0"/>
        <cfvo type="num" val="0"/>
        <cfvo type="num" val="0" gte="0"/>
      </iconSet>
    </cfRule>
    <cfRule type="cellIs" dxfId="333" priority="428" operator="lessThan">
      <formula>0</formula>
    </cfRule>
    <cfRule type="cellIs" dxfId="332" priority="429" operator="greaterThan">
      <formula>0</formula>
    </cfRule>
  </conditionalFormatting>
  <conditionalFormatting sqref="P85">
    <cfRule type="iconSet" priority="430">
      <iconSet iconSet="3Arrows">
        <cfvo type="percent" val="0"/>
        <cfvo type="num" val="0"/>
        <cfvo type="num" val="0" gte="0"/>
      </iconSet>
    </cfRule>
    <cfRule type="cellIs" dxfId="331" priority="431" operator="lessThan">
      <formula>0</formula>
    </cfRule>
    <cfRule type="cellIs" dxfId="330" priority="432" operator="greaterThan">
      <formula>0</formula>
    </cfRule>
  </conditionalFormatting>
  <conditionalFormatting sqref="J67 J84">
    <cfRule type="iconSet" priority="435">
      <iconSet iconSet="3Arrows">
        <cfvo type="percent" val="0"/>
        <cfvo type="num" val="0"/>
        <cfvo type="num" val="0" gte="0"/>
      </iconSet>
    </cfRule>
    <cfRule type="cellIs" dxfId="329" priority="436" operator="lessThan">
      <formula>0</formula>
    </cfRule>
    <cfRule type="cellIs" dxfId="328" priority="437" operator="greaterThan">
      <formula>0</formula>
    </cfRule>
  </conditionalFormatting>
  <conditionalFormatting sqref="P67 P84">
    <cfRule type="iconSet" priority="438">
      <iconSet iconSet="3Arrows">
        <cfvo type="percent" val="0"/>
        <cfvo type="num" val="0"/>
        <cfvo type="num" val="0" gte="0"/>
      </iconSet>
    </cfRule>
    <cfRule type="cellIs" dxfId="327" priority="439" operator="lessThan">
      <formula>0</formula>
    </cfRule>
    <cfRule type="cellIs" dxfId="326" priority="440" operator="greaterThan">
      <formula>0</formula>
    </cfRule>
  </conditionalFormatting>
  <conditionalFormatting sqref="J86 P86">
    <cfRule type="expression" dxfId="325" priority="418">
      <formula>"B13="" """</formula>
    </cfRule>
  </conditionalFormatting>
  <conditionalFormatting sqref="J86 P86">
    <cfRule type="cellIs" dxfId="324" priority="417" operator="equal">
      <formula>0</formula>
    </cfRule>
  </conditionalFormatting>
  <conditionalFormatting sqref="J86">
    <cfRule type="iconSet" priority="419">
      <iconSet iconSet="3Arrows">
        <cfvo type="percent" val="0"/>
        <cfvo type="num" val="0"/>
        <cfvo type="num" val="0" gte="0"/>
      </iconSet>
    </cfRule>
    <cfRule type="cellIs" dxfId="323" priority="420" operator="lessThan">
      <formula>0</formula>
    </cfRule>
    <cfRule type="cellIs" dxfId="322" priority="421" operator="greaterThan">
      <formula>0</formula>
    </cfRule>
  </conditionalFormatting>
  <conditionalFormatting sqref="P86">
    <cfRule type="iconSet" priority="422">
      <iconSet iconSet="3Arrows">
        <cfvo type="percent" val="0"/>
        <cfvo type="num" val="0"/>
        <cfvo type="num" val="0" gte="0"/>
      </iconSet>
    </cfRule>
    <cfRule type="cellIs" dxfId="321" priority="423" operator="lessThan">
      <formula>0</formula>
    </cfRule>
    <cfRule type="cellIs" dxfId="320" priority="424" operator="greaterThan">
      <formula>0</formula>
    </cfRule>
  </conditionalFormatting>
  <conditionalFormatting sqref="P90:P93 J90:J93 P99:P100 J99:J100">
    <cfRule type="expression" dxfId="319" priority="410">
      <formula>"B13="" """</formula>
    </cfRule>
  </conditionalFormatting>
  <conditionalFormatting sqref="P90:P93 J90:J93 P99:P100 J99:J100">
    <cfRule type="cellIs" dxfId="318" priority="409" operator="equal">
      <formula>0</formula>
    </cfRule>
  </conditionalFormatting>
  <conditionalFormatting sqref="J90:J93 J99:J100">
    <cfRule type="iconSet" priority="411">
      <iconSet iconSet="3Arrows">
        <cfvo type="percent" val="0"/>
        <cfvo type="num" val="0"/>
        <cfvo type="num" val="0" gte="0"/>
      </iconSet>
    </cfRule>
    <cfRule type="cellIs" dxfId="317" priority="412" operator="lessThan">
      <formula>0</formula>
    </cfRule>
    <cfRule type="cellIs" dxfId="316" priority="413" operator="greaterThan">
      <formula>0</formula>
    </cfRule>
  </conditionalFormatting>
  <conditionalFormatting sqref="P90:P93 P99:P100">
    <cfRule type="iconSet" priority="414">
      <iconSet iconSet="3Arrows">
        <cfvo type="percent" val="0"/>
        <cfvo type="num" val="0"/>
        <cfvo type="num" val="0" gte="0"/>
      </iconSet>
    </cfRule>
    <cfRule type="cellIs" dxfId="315" priority="415" operator="lessThan">
      <formula>0</formula>
    </cfRule>
    <cfRule type="cellIs" dxfId="314" priority="416" operator="greaterThan">
      <formula>0</formula>
    </cfRule>
  </conditionalFormatting>
  <conditionalFormatting sqref="J98 P98">
    <cfRule type="expression" dxfId="313" priority="402">
      <formula>"B13="" """</formula>
    </cfRule>
  </conditionalFormatting>
  <conditionalFormatting sqref="J98 P98">
    <cfRule type="cellIs" dxfId="312" priority="401" operator="equal">
      <formula>0</formula>
    </cfRule>
  </conditionalFormatting>
  <conditionalFormatting sqref="J98">
    <cfRule type="iconSet" priority="403">
      <iconSet iconSet="3Arrows">
        <cfvo type="percent" val="0"/>
        <cfvo type="num" val="0"/>
        <cfvo type="num" val="0" gte="0"/>
      </iconSet>
    </cfRule>
    <cfRule type="cellIs" dxfId="311" priority="404" operator="lessThan">
      <formula>0</formula>
    </cfRule>
    <cfRule type="cellIs" dxfId="310" priority="405" operator="greaterThan">
      <formula>0</formula>
    </cfRule>
  </conditionalFormatting>
  <conditionalFormatting sqref="P98">
    <cfRule type="iconSet" priority="406">
      <iconSet iconSet="3Arrows">
        <cfvo type="percent" val="0"/>
        <cfvo type="num" val="0"/>
        <cfvo type="num" val="0" gte="0"/>
      </iconSet>
    </cfRule>
    <cfRule type="cellIs" dxfId="309" priority="407" operator="lessThan">
      <formula>0</formula>
    </cfRule>
    <cfRule type="cellIs" dxfId="308" priority="408" operator="greaterThan">
      <formula>0</formula>
    </cfRule>
  </conditionalFormatting>
  <conditionalFormatting sqref="J96:J97 P96:P97">
    <cfRule type="expression" dxfId="307" priority="394">
      <formula>"B13="" """</formula>
    </cfRule>
  </conditionalFormatting>
  <conditionalFormatting sqref="J96:J97 P96:P97">
    <cfRule type="cellIs" dxfId="306" priority="393" operator="equal">
      <formula>0</formula>
    </cfRule>
  </conditionalFormatting>
  <conditionalFormatting sqref="J96:J97">
    <cfRule type="iconSet" priority="395">
      <iconSet iconSet="3Arrows">
        <cfvo type="percent" val="0"/>
        <cfvo type="num" val="0"/>
        <cfvo type="num" val="0" gte="0"/>
      </iconSet>
    </cfRule>
    <cfRule type="cellIs" dxfId="305" priority="396" operator="lessThan">
      <formula>0</formula>
    </cfRule>
    <cfRule type="cellIs" dxfId="304" priority="397" operator="greaterThan">
      <formula>0</formula>
    </cfRule>
  </conditionalFormatting>
  <conditionalFormatting sqref="P96:P97">
    <cfRule type="iconSet" priority="398">
      <iconSet iconSet="3Arrows">
        <cfvo type="percent" val="0"/>
        <cfvo type="num" val="0"/>
        <cfvo type="num" val="0" gte="0"/>
      </iconSet>
    </cfRule>
    <cfRule type="cellIs" dxfId="303" priority="399" operator="lessThan">
      <formula>0</formula>
    </cfRule>
    <cfRule type="cellIs" dxfId="302" priority="400" operator="greaterThan">
      <formula>0</formula>
    </cfRule>
  </conditionalFormatting>
  <conditionalFormatting sqref="J94 P94">
    <cfRule type="expression" dxfId="301" priority="386">
      <formula>"B13="" """</formula>
    </cfRule>
  </conditionalFormatting>
  <conditionalFormatting sqref="J94 P94">
    <cfRule type="cellIs" dxfId="300" priority="385" operator="equal">
      <formula>0</formula>
    </cfRule>
  </conditionalFormatting>
  <conditionalFormatting sqref="J94">
    <cfRule type="iconSet" priority="387">
      <iconSet iconSet="3Arrows">
        <cfvo type="percent" val="0"/>
        <cfvo type="num" val="0"/>
        <cfvo type="num" val="0" gte="0"/>
      </iconSet>
    </cfRule>
    <cfRule type="cellIs" dxfId="299" priority="388" operator="lessThan">
      <formula>0</formula>
    </cfRule>
    <cfRule type="cellIs" dxfId="298" priority="389" operator="greaterThan">
      <formula>0</formula>
    </cfRule>
  </conditionalFormatting>
  <conditionalFormatting sqref="P94">
    <cfRule type="iconSet" priority="390">
      <iconSet iconSet="3Arrows">
        <cfvo type="percent" val="0"/>
        <cfvo type="num" val="0"/>
        <cfvo type="num" val="0" gte="0"/>
      </iconSet>
    </cfRule>
    <cfRule type="cellIs" dxfId="297" priority="391" operator="lessThan">
      <formula>0</formula>
    </cfRule>
    <cfRule type="cellIs" dxfId="296" priority="392" operator="greaterThan">
      <formula>0</formula>
    </cfRule>
  </conditionalFormatting>
  <conditionalFormatting sqref="J95 P95">
    <cfRule type="expression" dxfId="295" priority="378">
      <formula>"B13="" """</formula>
    </cfRule>
  </conditionalFormatting>
  <conditionalFormatting sqref="J95 P95">
    <cfRule type="cellIs" dxfId="294" priority="377" operator="equal">
      <formula>0</formula>
    </cfRule>
  </conditionalFormatting>
  <conditionalFormatting sqref="J95">
    <cfRule type="iconSet" priority="379">
      <iconSet iconSet="3Arrows">
        <cfvo type="percent" val="0"/>
        <cfvo type="num" val="0"/>
        <cfvo type="num" val="0" gte="0"/>
      </iconSet>
    </cfRule>
    <cfRule type="cellIs" dxfId="293" priority="380" operator="lessThan">
      <formula>0</formula>
    </cfRule>
    <cfRule type="cellIs" dxfId="292" priority="381" operator="greaterThan">
      <formula>0</formula>
    </cfRule>
  </conditionalFormatting>
  <conditionalFormatting sqref="P95">
    <cfRule type="iconSet" priority="382">
      <iconSet iconSet="3Arrows">
        <cfvo type="percent" val="0"/>
        <cfvo type="num" val="0"/>
        <cfvo type="num" val="0" gte="0"/>
      </iconSet>
    </cfRule>
    <cfRule type="cellIs" dxfId="291" priority="383" operator="lessThan">
      <formula>0</formula>
    </cfRule>
    <cfRule type="cellIs" dxfId="290" priority="384" operator="greaterThan">
      <formula>0</formula>
    </cfRule>
  </conditionalFormatting>
  <conditionalFormatting sqref="J11 P11">
    <cfRule type="expression" dxfId="289" priority="370">
      <formula>"B13="" """</formula>
    </cfRule>
  </conditionalFormatting>
  <conditionalFormatting sqref="J11 P11">
    <cfRule type="cellIs" dxfId="288" priority="369" operator="equal">
      <formula>0</formula>
    </cfRule>
  </conditionalFormatting>
  <conditionalFormatting sqref="J11">
    <cfRule type="iconSet" priority="371">
      <iconSet iconSet="3Arrows">
        <cfvo type="percent" val="0"/>
        <cfvo type="num" val="0"/>
        <cfvo type="num" val="0" gte="0"/>
      </iconSet>
    </cfRule>
    <cfRule type="cellIs" dxfId="287" priority="372" operator="lessThan">
      <formula>0</formula>
    </cfRule>
    <cfRule type="cellIs" dxfId="286" priority="373" operator="greaterThan">
      <formula>0</formula>
    </cfRule>
  </conditionalFormatting>
  <conditionalFormatting sqref="P11">
    <cfRule type="iconSet" priority="374">
      <iconSet iconSet="3Arrows">
        <cfvo type="percent" val="0"/>
        <cfvo type="num" val="0"/>
        <cfvo type="num" val="0" gte="0"/>
      </iconSet>
    </cfRule>
    <cfRule type="cellIs" dxfId="285" priority="375" operator="lessThan">
      <formula>0</formula>
    </cfRule>
    <cfRule type="cellIs" dxfId="284" priority="376" operator="greaterThan">
      <formula>0</formula>
    </cfRule>
  </conditionalFormatting>
  <conditionalFormatting sqref="J9:J10 P9:P10">
    <cfRule type="expression" dxfId="283" priority="362">
      <formula>"B13="" """</formula>
    </cfRule>
  </conditionalFormatting>
  <conditionalFormatting sqref="J9:J10 P9:P10">
    <cfRule type="cellIs" dxfId="282" priority="361" operator="equal">
      <formula>0</formula>
    </cfRule>
  </conditionalFormatting>
  <conditionalFormatting sqref="J9:J10">
    <cfRule type="iconSet" priority="363">
      <iconSet iconSet="3Arrows">
        <cfvo type="percent" val="0"/>
        <cfvo type="num" val="0"/>
        <cfvo type="num" val="0" gte="0"/>
      </iconSet>
    </cfRule>
    <cfRule type="cellIs" dxfId="281" priority="364" operator="lessThan">
      <formula>0</formula>
    </cfRule>
    <cfRule type="cellIs" dxfId="280" priority="365" operator="greaterThan">
      <formula>0</formula>
    </cfRule>
  </conditionalFormatting>
  <conditionalFormatting sqref="P9:P10">
    <cfRule type="iconSet" priority="366">
      <iconSet iconSet="3Arrows">
        <cfvo type="percent" val="0"/>
        <cfvo type="num" val="0"/>
        <cfvo type="num" val="0" gte="0"/>
      </iconSet>
    </cfRule>
    <cfRule type="cellIs" dxfId="279" priority="367" operator="lessThan">
      <formula>0</formula>
    </cfRule>
    <cfRule type="cellIs" dxfId="278" priority="368" operator="greaterThan">
      <formula>0</formula>
    </cfRule>
  </conditionalFormatting>
  <conditionalFormatting sqref="J7 P7">
    <cfRule type="expression" dxfId="277" priority="354">
      <formula>"B13="" """</formula>
    </cfRule>
  </conditionalFormatting>
  <conditionalFormatting sqref="J7 P7">
    <cfRule type="cellIs" dxfId="276" priority="353" operator="equal">
      <formula>0</formula>
    </cfRule>
  </conditionalFormatting>
  <conditionalFormatting sqref="J7">
    <cfRule type="iconSet" priority="355">
      <iconSet iconSet="3Arrows">
        <cfvo type="percent" val="0"/>
        <cfvo type="num" val="0"/>
        <cfvo type="num" val="0" gte="0"/>
      </iconSet>
    </cfRule>
    <cfRule type="cellIs" dxfId="275" priority="356" operator="lessThan">
      <formula>0</formula>
    </cfRule>
    <cfRule type="cellIs" dxfId="274" priority="357" operator="greaterThan">
      <formula>0</formula>
    </cfRule>
  </conditionalFormatting>
  <conditionalFormatting sqref="P7">
    <cfRule type="iconSet" priority="358">
      <iconSet iconSet="3Arrows">
        <cfvo type="percent" val="0"/>
        <cfvo type="num" val="0"/>
        <cfvo type="num" val="0" gte="0"/>
      </iconSet>
    </cfRule>
    <cfRule type="cellIs" dxfId="273" priority="359" operator="lessThan">
      <formula>0</formula>
    </cfRule>
    <cfRule type="cellIs" dxfId="272" priority="360" operator="greaterThan">
      <formula>0</formula>
    </cfRule>
  </conditionalFormatting>
  <conditionalFormatting sqref="J8 P8">
    <cfRule type="expression" dxfId="271" priority="346">
      <formula>"B13="" """</formula>
    </cfRule>
  </conditionalFormatting>
  <conditionalFormatting sqref="J8 P8">
    <cfRule type="cellIs" dxfId="270" priority="345" operator="equal">
      <formula>0</formula>
    </cfRule>
  </conditionalFormatting>
  <conditionalFormatting sqref="J8">
    <cfRule type="iconSet" priority="347">
      <iconSet iconSet="3Arrows">
        <cfvo type="percent" val="0"/>
        <cfvo type="num" val="0"/>
        <cfvo type="num" val="0" gte="0"/>
      </iconSet>
    </cfRule>
    <cfRule type="cellIs" dxfId="269" priority="348" operator="lessThan">
      <formula>0</formula>
    </cfRule>
    <cfRule type="cellIs" dxfId="268" priority="349" operator="greaterThan">
      <formula>0</formula>
    </cfRule>
  </conditionalFormatting>
  <conditionalFormatting sqref="P8">
    <cfRule type="iconSet" priority="350">
      <iconSet iconSet="3Arrows">
        <cfvo type="percent" val="0"/>
        <cfvo type="num" val="0"/>
        <cfvo type="num" val="0" gte="0"/>
      </iconSet>
    </cfRule>
    <cfRule type="cellIs" dxfId="267" priority="351" operator="lessThan">
      <formula>0</formula>
    </cfRule>
    <cfRule type="cellIs" dxfId="266" priority="352" operator="greaterThan">
      <formula>0</formula>
    </cfRule>
  </conditionalFormatting>
  <conditionalFormatting sqref="P12:P15 J12:J15">
    <cfRule type="expression" dxfId="265" priority="338">
      <formula>"B13="" """</formula>
    </cfRule>
  </conditionalFormatting>
  <conditionalFormatting sqref="P12:P15 J12:J15">
    <cfRule type="cellIs" dxfId="264" priority="337" operator="equal">
      <formula>0</formula>
    </cfRule>
  </conditionalFormatting>
  <conditionalFormatting sqref="J12:J15">
    <cfRule type="iconSet" priority="339">
      <iconSet iconSet="3Arrows">
        <cfvo type="percent" val="0"/>
        <cfvo type="num" val="0"/>
        <cfvo type="num" val="0" gte="0"/>
      </iconSet>
    </cfRule>
    <cfRule type="cellIs" dxfId="263" priority="340" operator="lessThan">
      <formula>0</formula>
    </cfRule>
    <cfRule type="cellIs" dxfId="262" priority="341" operator="greaterThan">
      <formula>0</formula>
    </cfRule>
  </conditionalFormatting>
  <conditionalFormatting sqref="P12:P15">
    <cfRule type="iconSet" priority="342">
      <iconSet iconSet="3Arrows">
        <cfvo type="percent" val="0"/>
        <cfvo type="num" val="0"/>
        <cfvo type="num" val="0" gte="0"/>
      </iconSet>
    </cfRule>
    <cfRule type="cellIs" dxfId="261" priority="343" operator="lessThan">
      <formula>0</formula>
    </cfRule>
    <cfRule type="cellIs" dxfId="260" priority="344" operator="greaterThan">
      <formula>0</formula>
    </cfRule>
  </conditionalFormatting>
  <conditionalFormatting sqref="J16 P16">
    <cfRule type="expression" dxfId="259" priority="330">
      <formula>"B13="" """</formula>
    </cfRule>
  </conditionalFormatting>
  <conditionalFormatting sqref="J16 P16">
    <cfRule type="cellIs" dxfId="258" priority="329" operator="equal">
      <formula>0</formula>
    </cfRule>
  </conditionalFormatting>
  <conditionalFormatting sqref="J16">
    <cfRule type="iconSet" priority="331">
      <iconSet iconSet="3Arrows">
        <cfvo type="percent" val="0"/>
        <cfvo type="num" val="0"/>
        <cfvo type="num" val="0" gte="0"/>
      </iconSet>
    </cfRule>
    <cfRule type="cellIs" dxfId="257" priority="332" operator="lessThan">
      <formula>0</formula>
    </cfRule>
    <cfRule type="cellIs" dxfId="256" priority="333" operator="greaterThan">
      <formula>0</formula>
    </cfRule>
  </conditionalFormatting>
  <conditionalFormatting sqref="P16">
    <cfRule type="iconSet" priority="334">
      <iconSet iconSet="3Arrows">
        <cfvo type="percent" val="0"/>
        <cfvo type="num" val="0"/>
        <cfvo type="num" val="0" gte="0"/>
      </iconSet>
    </cfRule>
    <cfRule type="cellIs" dxfId="255" priority="335" operator="lessThan">
      <formula>0</formula>
    </cfRule>
    <cfRule type="cellIs" dxfId="254" priority="336" operator="greaterThan">
      <formula>0</formula>
    </cfRule>
  </conditionalFormatting>
  <conditionalFormatting sqref="J17 P17">
    <cfRule type="expression" dxfId="253" priority="322">
      <formula>"B13="" """</formula>
    </cfRule>
  </conditionalFormatting>
  <conditionalFormatting sqref="J17 P17">
    <cfRule type="cellIs" dxfId="252" priority="321" operator="equal">
      <formula>0</formula>
    </cfRule>
  </conditionalFormatting>
  <conditionalFormatting sqref="J17">
    <cfRule type="iconSet" priority="323">
      <iconSet iconSet="3Arrows">
        <cfvo type="percent" val="0"/>
        <cfvo type="num" val="0"/>
        <cfvo type="num" val="0" gte="0"/>
      </iconSet>
    </cfRule>
    <cfRule type="cellIs" dxfId="251" priority="324" operator="lessThan">
      <formula>0</formula>
    </cfRule>
    <cfRule type="cellIs" dxfId="250" priority="325" operator="greaterThan">
      <formula>0</formula>
    </cfRule>
  </conditionalFormatting>
  <conditionalFormatting sqref="P17">
    <cfRule type="iconSet" priority="326">
      <iconSet iconSet="3Arrows">
        <cfvo type="percent" val="0"/>
        <cfvo type="num" val="0"/>
        <cfvo type="num" val="0" gte="0"/>
      </iconSet>
    </cfRule>
    <cfRule type="cellIs" dxfId="249" priority="327" operator="lessThan">
      <formula>0</formula>
    </cfRule>
    <cfRule type="cellIs" dxfId="248" priority="328" operator="greaterThan">
      <formula>0</formula>
    </cfRule>
  </conditionalFormatting>
  <conditionalFormatting sqref="J77 P77">
    <cfRule type="expression" dxfId="247" priority="314">
      <formula>"B13="" """</formula>
    </cfRule>
  </conditionalFormatting>
  <conditionalFormatting sqref="J77 P77">
    <cfRule type="cellIs" dxfId="246" priority="313" operator="equal">
      <formula>0</formula>
    </cfRule>
  </conditionalFormatting>
  <conditionalFormatting sqref="J77">
    <cfRule type="iconSet" priority="315">
      <iconSet iconSet="3Arrows">
        <cfvo type="percent" val="0"/>
        <cfvo type="num" val="0"/>
        <cfvo type="num" val="0" gte="0"/>
      </iconSet>
    </cfRule>
    <cfRule type="cellIs" dxfId="245" priority="316" operator="lessThan">
      <formula>0</formula>
    </cfRule>
    <cfRule type="cellIs" dxfId="244" priority="317" operator="greaterThan">
      <formula>0</formula>
    </cfRule>
  </conditionalFormatting>
  <conditionalFormatting sqref="P77">
    <cfRule type="iconSet" priority="318">
      <iconSet iconSet="3Arrows">
        <cfvo type="percent" val="0"/>
        <cfvo type="num" val="0"/>
        <cfvo type="num" val="0" gte="0"/>
      </iconSet>
    </cfRule>
    <cfRule type="cellIs" dxfId="243" priority="319" operator="lessThan">
      <formula>0</formula>
    </cfRule>
    <cfRule type="cellIs" dxfId="242" priority="320" operator="greaterThan">
      <formula>0</formula>
    </cfRule>
  </conditionalFormatting>
  <conditionalFormatting sqref="J76 P76">
    <cfRule type="expression" dxfId="241" priority="306">
      <formula>"B13="" """</formula>
    </cfRule>
  </conditionalFormatting>
  <conditionalFormatting sqref="J76 P76">
    <cfRule type="cellIs" dxfId="240" priority="305" operator="equal">
      <formula>0</formula>
    </cfRule>
  </conditionalFormatting>
  <conditionalFormatting sqref="J76">
    <cfRule type="iconSet" priority="307">
      <iconSet iconSet="3Arrows">
        <cfvo type="percent" val="0"/>
        <cfvo type="num" val="0"/>
        <cfvo type="num" val="0" gte="0"/>
      </iconSet>
    </cfRule>
    <cfRule type="cellIs" dxfId="239" priority="308" operator="lessThan">
      <formula>0</formula>
    </cfRule>
    <cfRule type="cellIs" dxfId="238" priority="309" operator="greaterThan">
      <formula>0</formula>
    </cfRule>
  </conditionalFormatting>
  <conditionalFormatting sqref="P76">
    <cfRule type="iconSet" priority="310">
      <iconSet iconSet="3Arrows">
        <cfvo type="percent" val="0"/>
        <cfvo type="num" val="0"/>
        <cfvo type="num" val="0" gte="0"/>
      </iconSet>
    </cfRule>
    <cfRule type="cellIs" dxfId="237" priority="311" operator="lessThan">
      <formula>0</formula>
    </cfRule>
    <cfRule type="cellIs" dxfId="236" priority="312" operator="greaterThan">
      <formula>0</formula>
    </cfRule>
  </conditionalFormatting>
  <conditionalFormatting sqref="P78:P81 J78:J81">
    <cfRule type="expression" dxfId="235" priority="298">
      <formula>"B13="" """</formula>
    </cfRule>
  </conditionalFormatting>
  <conditionalFormatting sqref="P78:P81 J78:J81">
    <cfRule type="cellIs" dxfId="234" priority="297" operator="equal">
      <formula>0</formula>
    </cfRule>
  </conditionalFormatting>
  <conditionalFormatting sqref="J78:J81">
    <cfRule type="iconSet" priority="299">
      <iconSet iconSet="3Arrows">
        <cfvo type="percent" val="0"/>
        <cfvo type="num" val="0"/>
        <cfvo type="num" val="0" gte="0"/>
      </iconSet>
    </cfRule>
    <cfRule type="cellIs" dxfId="233" priority="300" operator="lessThan">
      <formula>0</formula>
    </cfRule>
    <cfRule type="cellIs" dxfId="232" priority="301" operator="greaterThan">
      <formula>0</formula>
    </cfRule>
  </conditionalFormatting>
  <conditionalFormatting sqref="P78:P81">
    <cfRule type="iconSet" priority="302">
      <iconSet iconSet="3Arrows">
        <cfvo type="percent" val="0"/>
        <cfvo type="num" val="0"/>
        <cfvo type="num" val="0" gte="0"/>
      </iconSet>
    </cfRule>
    <cfRule type="cellIs" dxfId="231" priority="303" operator="lessThan">
      <formula>0</formula>
    </cfRule>
    <cfRule type="cellIs" dxfId="230" priority="304" operator="greaterThan">
      <formula>0</formula>
    </cfRule>
  </conditionalFormatting>
  <conditionalFormatting sqref="J82 P82">
    <cfRule type="expression" dxfId="229" priority="290">
      <formula>"B13="" """</formula>
    </cfRule>
  </conditionalFormatting>
  <conditionalFormatting sqref="J82 P82">
    <cfRule type="cellIs" dxfId="228" priority="289" operator="equal">
      <formula>0</formula>
    </cfRule>
  </conditionalFormatting>
  <conditionalFormatting sqref="J82">
    <cfRule type="iconSet" priority="291">
      <iconSet iconSet="3Arrows">
        <cfvo type="percent" val="0"/>
        <cfvo type="num" val="0"/>
        <cfvo type="num" val="0" gte="0"/>
      </iconSet>
    </cfRule>
    <cfRule type="cellIs" dxfId="227" priority="292" operator="lessThan">
      <formula>0</formula>
    </cfRule>
    <cfRule type="cellIs" dxfId="226" priority="293" operator="greaterThan">
      <formula>0</formula>
    </cfRule>
  </conditionalFormatting>
  <conditionalFormatting sqref="P82">
    <cfRule type="iconSet" priority="294">
      <iconSet iconSet="3Arrows">
        <cfvo type="percent" val="0"/>
        <cfvo type="num" val="0"/>
        <cfvo type="num" val="0" gte="0"/>
      </iconSet>
    </cfRule>
    <cfRule type="cellIs" dxfId="225" priority="295" operator="lessThan">
      <formula>0</formula>
    </cfRule>
    <cfRule type="cellIs" dxfId="224" priority="296" operator="greaterThan">
      <formula>0</formula>
    </cfRule>
  </conditionalFormatting>
  <conditionalFormatting sqref="J83 P83">
    <cfRule type="expression" dxfId="223" priority="282">
      <formula>"B13="" """</formula>
    </cfRule>
  </conditionalFormatting>
  <conditionalFormatting sqref="J83 P83">
    <cfRule type="cellIs" dxfId="222" priority="281" operator="equal">
      <formula>0</formula>
    </cfRule>
  </conditionalFormatting>
  <conditionalFormatting sqref="J83">
    <cfRule type="iconSet" priority="283">
      <iconSet iconSet="3Arrows">
        <cfvo type="percent" val="0"/>
        <cfvo type="num" val="0"/>
        <cfvo type="num" val="0" gte="0"/>
      </iconSet>
    </cfRule>
    <cfRule type="cellIs" dxfId="221" priority="284" operator="lessThan">
      <formula>0</formula>
    </cfRule>
    <cfRule type="cellIs" dxfId="220" priority="285" operator="greaterThan">
      <formula>0</formula>
    </cfRule>
  </conditionalFormatting>
  <conditionalFormatting sqref="P83">
    <cfRule type="iconSet" priority="286">
      <iconSet iconSet="3Arrows">
        <cfvo type="percent" val="0"/>
        <cfvo type="num" val="0"/>
        <cfvo type="num" val="0" gte="0"/>
      </iconSet>
    </cfRule>
    <cfRule type="cellIs" dxfId="219" priority="287" operator="lessThan">
      <formula>0</formula>
    </cfRule>
    <cfRule type="cellIs" dxfId="218" priority="288" operator="greaterThan">
      <formula>0</formula>
    </cfRule>
  </conditionalFormatting>
  <conditionalFormatting sqref="J69 P69">
    <cfRule type="expression" dxfId="217" priority="274">
      <formula>"B13="" """</formula>
    </cfRule>
  </conditionalFormatting>
  <conditionalFormatting sqref="J69 P69">
    <cfRule type="cellIs" dxfId="216" priority="273" operator="equal">
      <formula>0</formula>
    </cfRule>
  </conditionalFormatting>
  <conditionalFormatting sqref="J69">
    <cfRule type="iconSet" priority="275">
      <iconSet iconSet="3Arrows">
        <cfvo type="percent" val="0"/>
        <cfvo type="num" val="0"/>
        <cfvo type="num" val="0" gte="0"/>
      </iconSet>
    </cfRule>
    <cfRule type="cellIs" dxfId="215" priority="276" operator="lessThan">
      <formula>0</formula>
    </cfRule>
    <cfRule type="cellIs" dxfId="214" priority="277" operator="greaterThan">
      <formula>0</formula>
    </cfRule>
  </conditionalFormatting>
  <conditionalFormatting sqref="P69">
    <cfRule type="iconSet" priority="278">
      <iconSet iconSet="3Arrows">
        <cfvo type="percent" val="0"/>
        <cfvo type="num" val="0"/>
        <cfvo type="num" val="0" gte="0"/>
      </iconSet>
    </cfRule>
    <cfRule type="cellIs" dxfId="213" priority="279" operator="lessThan">
      <formula>0</formula>
    </cfRule>
    <cfRule type="cellIs" dxfId="212" priority="280" operator="greaterThan">
      <formula>0</formula>
    </cfRule>
  </conditionalFormatting>
  <conditionalFormatting sqref="J68 P68">
    <cfRule type="expression" dxfId="211" priority="266">
      <formula>"B13="" """</formula>
    </cfRule>
  </conditionalFormatting>
  <conditionalFormatting sqref="J68 P68">
    <cfRule type="cellIs" dxfId="210" priority="265" operator="equal">
      <formula>0</formula>
    </cfRule>
  </conditionalFormatting>
  <conditionalFormatting sqref="J68">
    <cfRule type="iconSet" priority="267">
      <iconSet iconSet="3Arrows">
        <cfvo type="percent" val="0"/>
        <cfvo type="num" val="0"/>
        <cfvo type="num" val="0" gte="0"/>
      </iconSet>
    </cfRule>
    <cfRule type="cellIs" dxfId="209" priority="268" operator="lessThan">
      <formula>0</formula>
    </cfRule>
    <cfRule type="cellIs" dxfId="208" priority="269" operator="greaterThan">
      <formula>0</formula>
    </cfRule>
  </conditionalFormatting>
  <conditionalFormatting sqref="P68">
    <cfRule type="iconSet" priority="270">
      <iconSet iconSet="3Arrows">
        <cfvo type="percent" val="0"/>
        <cfvo type="num" val="0"/>
        <cfvo type="num" val="0" gte="0"/>
      </iconSet>
    </cfRule>
    <cfRule type="cellIs" dxfId="207" priority="271" operator="lessThan">
      <formula>0</formula>
    </cfRule>
    <cfRule type="cellIs" dxfId="206" priority="272" operator="greaterThan">
      <formula>0</formula>
    </cfRule>
  </conditionalFormatting>
  <conditionalFormatting sqref="P70:P73 J70:J73">
    <cfRule type="expression" dxfId="205" priority="258">
      <formula>"B13="" """</formula>
    </cfRule>
  </conditionalFormatting>
  <conditionalFormatting sqref="P70:P73 J70:J73">
    <cfRule type="cellIs" dxfId="204" priority="257" operator="equal">
      <formula>0</formula>
    </cfRule>
  </conditionalFormatting>
  <conditionalFormatting sqref="J70:J73">
    <cfRule type="iconSet" priority="259">
      <iconSet iconSet="3Arrows">
        <cfvo type="percent" val="0"/>
        <cfvo type="num" val="0"/>
        <cfvo type="num" val="0" gte="0"/>
      </iconSet>
    </cfRule>
    <cfRule type="cellIs" dxfId="203" priority="260" operator="lessThan">
      <formula>0</formula>
    </cfRule>
    <cfRule type="cellIs" dxfId="202" priority="261" operator="greaterThan">
      <formula>0</formula>
    </cfRule>
  </conditionalFormatting>
  <conditionalFormatting sqref="P70:P73">
    <cfRule type="iconSet" priority="262">
      <iconSet iconSet="3Arrows">
        <cfvo type="percent" val="0"/>
        <cfvo type="num" val="0"/>
        <cfvo type="num" val="0" gte="0"/>
      </iconSet>
    </cfRule>
    <cfRule type="cellIs" dxfId="201" priority="263" operator="lessThan">
      <formula>0</formula>
    </cfRule>
    <cfRule type="cellIs" dxfId="200" priority="264" operator="greaterThan">
      <formula>0</formula>
    </cfRule>
  </conditionalFormatting>
  <conditionalFormatting sqref="J74 P74">
    <cfRule type="expression" dxfId="199" priority="250">
      <formula>"B13="" """</formula>
    </cfRule>
  </conditionalFormatting>
  <conditionalFormatting sqref="J74 P74">
    <cfRule type="cellIs" dxfId="198" priority="249" operator="equal">
      <formula>0</formula>
    </cfRule>
  </conditionalFormatting>
  <conditionalFormatting sqref="J74">
    <cfRule type="iconSet" priority="251">
      <iconSet iconSet="3Arrows">
        <cfvo type="percent" val="0"/>
        <cfvo type="num" val="0"/>
        <cfvo type="num" val="0" gte="0"/>
      </iconSet>
    </cfRule>
    <cfRule type="cellIs" dxfId="197" priority="252" operator="lessThan">
      <formula>0</formula>
    </cfRule>
    <cfRule type="cellIs" dxfId="196" priority="253" operator="greaterThan">
      <formula>0</formula>
    </cfRule>
  </conditionalFormatting>
  <conditionalFormatting sqref="P74">
    <cfRule type="iconSet" priority="254">
      <iconSet iconSet="3Arrows">
        <cfvo type="percent" val="0"/>
        <cfvo type="num" val="0"/>
        <cfvo type="num" val="0" gte="0"/>
      </iconSet>
    </cfRule>
    <cfRule type="cellIs" dxfId="195" priority="255" operator="lessThan">
      <formula>0</formula>
    </cfRule>
    <cfRule type="cellIs" dxfId="194" priority="256" operator="greaterThan">
      <formula>0</formula>
    </cfRule>
  </conditionalFormatting>
  <conditionalFormatting sqref="J75 P75">
    <cfRule type="expression" dxfId="193" priority="242">
      <formula>"B13="" """</formula>
    </cfRule>
  </conditionalFormatting>
  <conditionalFormatting sqref="J75 P75">
    <cfRule type="cellIs" dxfId="192" priority="241" operator="equal">
      <formula>0</formula>
    </cfRule>
  </conditionalFormatting>
  <conditionalFormatting sqref="J75">
    <cfRule type="iconSet" priority="243">
      <iconSet iconSet="3Arrows">
        <cfvo type="percent" val="0"/>
        <cfvo type="num" val="0"/>
        <cfvo type="num" val="0" gte="0"/>
      </iconSet>
    </cfRule>
    <cfRule type="cellIs" dxfId="191" priority="244" operator="lessThan">
      <formula>0</formula>
    </cfRule>
    <cfRule type="cellIs" dxfId="190" priority="245" operator="greaterThan">
      <formula>0</formula>
    </cfRule>
  </conditionalFormatting>
  <conditionalFormatting sqref="P75">
    <cfRule type="iconSet" priority="246">
      <iconSet iconSet="3Arrows">
        <cfvo type="percent" val="0"/>
        <cfvo type="num" val="0"/>
        <cfvo type="num" val="0" gte="0"/>
      </iconSet>
    </cfRule>
    <cfRule type="cellIs" dxfId="189" priority="247" operator="lessThan">
      <formula>0</formula>
    </cfRule>
    <cfRule type="cellIs" dxfId="188" priority="248" operator="greaterThan">
      <formula>0</formula>
    </cfRule>
  </conditionalFormatting>
  <conditionalFormatting sqref="J102">
    <cfRule type="iconSet" priority="49666">
      <iconSet iconSet="3Arrows">
        <cfvo type="percent" val="0"/>
        <cfvo type="num" val="0"/>
        <cfvo type="num" val="0" gte="0"/>
      </iconSet>
    </cfRule>
    <cfRule type="cellIs" dxfId="187" priority="49667" operator="lessThan">
      <formula>0</formula>
    </cfRule>
    <cfRule type="cellIs" dxfId="186" priority="49668" operator="greaterThan">
      <formula>0</formula>
    </cfRule>
  </conditionalFormatting>
  <conditionalFormatting sqref="P102">
    <cfRule type="iconSet" priority="49669">
      <iconSet iconSet="3Arrows">
        <cfvo type="percent" val="0"/>
        <cfvo type="num" val="0"/>
        <cfvo type="num" val="0" gte="0"/>
      </iconSet>
    </cfRule>
    <cfRule type="cellIs" dxfId="185" priority="49670" operator="lessThan">
      <formula>0</formula>
    </cfRule>
    <cfRule type="cellIs" dxfId="184" priority="49671" operator="greaterThan">
      <formula>0</formula>
    </cfRule>
  </conditionalFormatting>
  <conditionalFormatting sqref="J60 P60">
    <cfRule type="expression" dxfId="183" priority="234">
      <formula>"B13="" """</formula>
    </cfRule>
  </conditionalFormatting>
  <conditionalFormatting sqref="J60 P60">
    <cfRule type="cellIs" dxfId="182" priority="233" operator="equal">
      <formula>0</formula>
    </cfRule>
  </conditionalFormatting>
  <conditionalFormatting sqref="J60">
    <cfRule type="iconSet" priority="235">
      <iconSet iconSet="3Arrows">
        <cfvo type="percent" val="0"/>
        <cfvo type="num" val="0"/>
        <cfvo type="num" val="0" gte="0"/>
      </iconSet>
    </cfRule>
    <cfRule type="cellIs" dxfId="181" priority="236" operator="lessThan">
      <formula>0</formula>
    </cfRule>
    <cfRule type="cellIs" dxfId="180" priority="237" operator="greaterThan">
      <formula>0</formula>
    </cfRule>
  </conditionalFormatting>
  <conditionalFormatting sqref="P60">
    <cfRule type="iconSet" priority="238">
      <iconSet iconSet="3Arrows">
        <cfvo type="percent" val="0"/>
        <cfvo type="num" val="0"/>
        <cfvo type="num" val="0" gte="0"/>
      </iconSet>
    </cfRule>
    <cfRule type="cellIs" dxfId="179" priority="239" operator="lessThan">
      <formula>0</formula>
    </cfRule>
    <cfRule type="cellIs" dxfId="178" priority="240" operator="greaterThan">
      <formula>0</formula>
    </cfRule>
  </conditionalFormatting>
  <conditionalFormatting sqref="J19 P19 P59 J59 J29 P29">
    <cfRule type="expression" dxfId="177" priority="226">
      <formula>"B13="" """</formula>
    </cfRule>
  </conditionalFormatting>
  <conditionalFormatting sqref="J19 P19 P59 J59 J29 P29">
    <cfRule type="cellIs" dxfId="176" priority="225" operator="equal">
      <formula>0</formula>
    </cfRule>
  </conditionalFormatting>
  <conditionalFormatting sqref="J19 J59 J29">
    <cfRule type="iconSet" priority="227">
      <iconSet iconSet="3Arrows">
        <cfvo type="percent" val="0"/>
        <cfvo type="num" val="0"/>
        <cfvo type="num" val="0" gte="0"/>
      </iconSet>
    </cfRule>
    <cfRule type="cellIs" dxfId="175" priority="228" operator="lessThan">
      <formula>0</formula>
    </cfRule>
    <cfRule type="cellIs" dxfId="174" priority="229" operator="greaterThan">
      <formula>0</formula>
    </cfRule>
  </conditionalFormatting>
  <conditionalFormatting sqref="P19 P59 P29">
    <cfRule type="iconSet" priority="230">
      <iconSet iconSet="3Arrows">
        <cfvo type="percent" val="0"/>
        <cfvo type="num" val="0"/>
        <cfvo type="num" val="0" gte="0"/>
      </iconSet>
    </cfRule>
    <cfRule type="cellIs" dxfId="173" priority="231" operator="lessThan">
      <formula>0</formula>
    </cfRule>
    <cfRule type="cellIs" dxfId="172" priority="232" operator="greaterThan">
      <formula>0</formula>
    </cfRule>
  </conditionalFormatting>
  <conditionalFormatting sqref="P61:P64 J61:J64">
    <cfRule type="expression" dxfId="171" priority="218">
      <formula>"B13="" """</formula>
    </cfRule>
  </conditionalFormatting>
  <conditionalFormatting sqref="P61:P64 J61:J64">
    <cfRule type="cellIs" dxfId="170" priority="217" operator="equal">
      <formula>0</formula>
    </cfRule>
  </conditionalFormatting>
  <conditionalFormatting sqref="J61:J64">
    <cfRule type="iconSet" priority="219">
      <iconSet iconSet="3Arrows">
        <cfvo type="percent" val="0"/>
        <cfvo type="num" val="0"/>
        <cfvo type="num" val="0" gte="0"/>
      </iconSet>
    </cfRule>
    <cfRule type="cellIs" dxfId="169" priority="220" operator="lessThan">
      <formula>0</formula>
    </cfRule>
    <cfRule type="cellIs" dxfId="168" priority="221" operator="greaterThan">
      <formula>0</formula>
    </cfRule>
  </conditionalFormatting>
  <conditionalFormatting sqref="P61:P64">
    <cfRule type="iconSet" priority="222">
      <iconSet iconSet="3Arrows">
        <cfvo type="percent" val="0"/>
        <cfvo type="num" val="0"/>
        <cfvo type="num" val="0" gte="0"/>
      </iconSet>
    </cfRule>
    <cfRule type="cellIs" dxfId="167" priority="223" operator="lessThan">
      <formula>0</formula>
    </cfRule>
    <cfRule type="cellIs" dxfId="166" priority="224" operator="greaterThan">
      <formula>0</formula>
    </cfRule>
  </conditionalFormatting>
  <conditionalFormatting sqref="J65 P65">
    <cfRule type="expression" dxfId="165" priority="210">
      <formula>"B13="" """</formula>
    </cfRule>
  </conditionalFormatting>
  <conditionalFormatting sqref="J65 P65">
    <cfRule type="cellIs" dxfId="164" priority="209" operator="equal">
      <formula>0</formula>
    </cfRule>
  </conditionalFormatting>
  <conditionalFormatting sqref="J65">
    <cfRule type="iconSet" priority="211">
      <iconSet iconSet="3Arrows">
        <cfvo type="percent" val="0"/>
        <cfvo type="num" val="0"/>
        <cfvo type="num" val="0" gte="0"/>
      </iconSet>
    </cfRule>
    <cfRule type="cellIs" dxfId="163" priority="212" operator="lessThan">
      <formula>0</formula>
    </cfRule>
    <cfRule type="cellIs" dxfId="162" priority="213" operator="greaterThan">
      <formula>0</formula>
    </cfRule>
  </conditionalFormatting>
  <conditionalFormatting sqref="P65">
    <cfRule type="iconSet" priority="214">
      <iconSet iconSet="3Arrows">
        <cfvo type="percent" val="0"/>
        <cfvo type="num" val="0"/>
        <cfvo type="num" val="0" gte="0"/>
      </iconSet>
    </cfRule>
    <cfRule type="cellIs" dxfId="161" priority="215" operator="lessThan">
      <formula>0</formula>
    </cfRule>
    <cfRule type="cellIs" dxfId="160" priority="216" operator="greaterThan">
      <formula>0</formula>
    </cfRule>
  </conditionalFormatting>
  <conditionalFormatting sqref="J66 P66">
    <cfRule type="expression" dxfId="159" priority="202">
      <formula>"B13="" """</formula>
    </cfRule>
  </conditionalFormatting>
  <conditionalFormatting sqref="J66 P66">
    <cfRule type="cellIs" dxfId="158" priority="201" operator="equal">
      <formula>0</formula>
    </cfRule>
  </conditionalFormatting>
  <conditionalFormatting sqref="J66">
    <cfRule type="iconSet" priority="203">
      <iconSet iconSet="3Arrows">
        <cfvo type="percent" val="0"/>
        <cfvo type="num" val="0"/>
        <cfvo type="num" val="0" gte="0"/>
      </iconSet>
    </cfRule>
    <cfRule type="cellIs" dxfId="157" priority="204" operator="lessThan">
      <formula>0</formula>
    </cfRule>
    <cfRule type="cellIs" dxfId="156" priority="205" operator="greaterThan">
      <formula>0</formula>
    </cfRule>
  </conditionalFormatting>
  <conditionalFormatting sqref="P66">
    <cfRule type="iconSet" priority="206">
      <iconSet iconSet="3Arrows">
        <cfvo type="percent" val="0"/>
        <cfvo type="num" val="0"/>
        <cfvo type="num" val="0" gte="0"/>
      </iconSet>
    </cfRule>
    <cfRule type="cellIs" dxfId="155" priority="207" operator="lessThan">
      <formula>0</formula>
    </cfRule>
    <cfRule type="cellIs" dxfId="154" priority="208" operator="greaterThan">
      <formula>0</formula>
    </cfRule>
  </conditionalFormatting>
  <conditionalFormatting sqref="P58 J58">
    <cfRule type="expression" dxfId="153" priority="194">
      <formula>"B13="" """</formula>
    </cfRule>
  </conditionalFormatting>
  <conditionalFormatting sqref="P58 J58">
    <cfRule type="cellIs" dxfId="152" priority="193" operator="equal">
      <formula>0</formula>
    </cfRule>
  </conditionalFormatting>
  <conditionalFormatting sqref="J58">
    <cfRule type="iconSet" priority="195">
      <iconSet iconSet="3Arrows">
        <cfvo type="percent" val="0"/>
        <cfvo type="num" val="0"/>
        <cfvo type="num" val="0" gte="0"/>
      </iconSet>
    </cfRule>
    <cfRule type="cellIs" dxfId="151" priority="196" operator="lessThan">
      <formula>0</formula>
    </cfRule>
    <cfRule type="cellIs" dxfId="150" priority="197" operator="greaterThan">
      <formula>0</formula>
    </cfRule>
  </conditionalFormatting>
  <conditionalFormatting sqref="P58">
    <cfRule type="iconSet" priority="198">
      <iconSet iconSet="3Arrows">
        <cfvo type="percent" val="0"/>
        <cfvo type="num" val="0"/>
        <cfvo type="num" val="0" gte="0"/>
      </iconSet>
    </cfRule>
    <cfRule type="cellIs" dxfId="149" priority="199" operator="lessThan">
      <formula>0</formula>
    </cfRule>
    <cfRule type="cellIs" dxfId="148" priority="200" operator="greaterThan">
      <formula>0</formula>
    </cfRule>
  </conditionalFormatting>
  <conditionalFormatting sqref="J40 P40">
    <cfRule type="expression" dxfId="147" priority="186">
      <formula>"B13="" """</formula>
    </cfRule>
  </conditionalFormatting>
  <conditionalFormatting sqref="J40 P40">
    <cfRule type="cellIs" dxfId="146" priority="185" operator="equal">
      <formula>0</formula>
    </cfRule>
  </conditionalFormatting>
  <conditionalFormatting sqref="J40">
    <cfRule type="iconSet" priority="187">
      <iconSet iconSet="3Arrows">
        <cfvo type="percent" val="0"/>
        <cfvo type="num" val="0"/>
        <cfvo type="num" val="0" gte="0"/>
      </iconSet>
    </cfRule>
    <cfRule type="cellIs" dxfId="145" priority="188" operator="lessThan">
      <formula>0</formula>
    </cfRule>
    <cfRule type="cellIs" dxfId="144" priority="189" operator="greaterThan">
      <formula>0</formula>
    </cfRule>
  </conditionalFormatting>
  <conditionalFormatting sqref="P40">
    <cfRule type="iconSet" priority="190">
      <iconSet iconSet="3Arrows">
        <cfvo type="percent" val="0"/>
        <cfvo type="num" val="0"/>
        <cfvo type="num" val="0" gte="0"/>
      </iconSet>
    </cfRule>
    <cfRule type="cellIs" dxfId="143" priority="191" operator="lessThan">
      <formula>0</formula>
    </cfRule>
    <cfRule type="cellIs" dxfId="142" priority="192" operator="greaterThan">
      <formula>0</formula>
    </cfRule>
  </conditionalFormatting>
  <conditionalFormatting sqref="J30 P30 J39 P39">
    <cfRule type="expression" dxfId="141" priority="178">
      <formula>"B13="" """</formula>
    </cfRule>
  </conditionalFormatting>
  <conditionalFormatting sqref="J30 P30 J39 P39">
    <cfRule type="cellIs" dxfId="140" priority="177" operator="equal">
      <formula>0</formula>
    </cfRule>
  </conditionalFormatting>
  <conditionalFormatting sqref="J30 J39">
    <cfRule type="iconSet" priority="179">
      <iconSet iconSet="3Arrows">
        <cfvo type="percent" val="0"/>
        <cfvo type="num" val="0"/>
        <cfvo type="num" val="0" gte="0"/>
      </iconSet>
    </cfRule>
    <cfRule type="cellIs" dxfId="139" priority="180" operator="lessThan">
      <formula>0</formula>
    </cfRule>
    <cfRule type="cellIs" dxfId="138" priority="181" operator="greaterThan">
      <formula>0</formula>
    </cfRule>
  </conditionalFormatting>
  <conditionalFormatting sqref="P30 P39">
    <cfRule type="iconSet" priority="182">
      <iconSet iconSet="3Arrows">
        <cfvo type="percent" val="0"/>
        <cfvo type="num" val="0"/>
        <cfvo type="num" val="0" gte="0"/>
      </iconSet>
    </cfRule>
    <cfRule type="cellIs" dxfId="137" priority="183" operator="lessThan">
      <formula>0</formula>
    </cfRule>
    <cfRule type="cellIs" dxfId="136" priority="184" operator="greaterThan">
      <formula>0</formula>
    </cfRule>
  </conditionalFormatting>
  <conditionalFormatting sqref="P52:P55 J52:J55">
    <cfRule type="expression" dxfId="135" priority="170">
      <formula>"B13="" """</formula>
    </cfRule>
  </conditionalFormatting>
  <conditionalFormatting sqref="P52:P55 J52:J55">
    <cfRule type="cellIs" dxfId="134" priority="169" operator="equal">
      <formula>0</formula>
    </cfRule>
  </conditionalFormatting>
  <conditionalFormatting sqref="J52:J55">
    <cfRule type="iconSet" priority="171">
      <iconSet iconSet="3Arrows">
        <cfvo type="percent" val="0"/>
        <cfvo type="num" val="0"/>
        <cfvo type="num" val="0" gte="0"/>
      </iconSet>
    </cfRule>
    <cfRule type="cellIs" dxfId="133" priority="172" operator="lessThan">
      <formula>0</formula>
    </cfRule>
    <cfRule type="cellIs" dxfId="132" priority="173" operator="greaterThan">
      <formula>0</formula>
    </cfRule>
  </conditionalFormatting>
  <conditionalFormatting sqref="P52:P55">
    <cfRule type="iconSet" priority="174">
      <iconSet iconSet="3Arrows">
        <cfvo type="percent" val="0"/>
        <cfvo type="num" val="0"/>
        <cfvo type="num" val="0" gte="0"/>
      </iconSet>
    </cfRule>
    <cfRule type="cellIs" dxfId="131" priority="175" operator="lessThan">
      <formula>0</formula>
    </cfRule>
    <cfRule type="cellIs" dxfId="130" priority="176" operator="greaterThan">
      <formula>0</formula>
    </cfRule>
  </conditionalFormatting>
  <conditionalFormatting sqref="J56 P56">
    <cfRule type="expression" dxfId="129" priority="162">
      <formula>"B13="" """</formula>
    </cfRule>
  </conditionalFormatting>
  <conditionalFormatting sqref="J56 P56">
    <cfRule type="cellIs" dxfId="128" priority="161" operator="equal">
      <formula>0</formula>
    </cfRule>
  </conditionalFormatting>
  <conditionalFormatting sqref="J56">
    <cfRule type="iconSet" priority="163">
      <iconSet iconSet="3Arrows">
        <cfvo type="percent" val="0"/>
        <cfvo type="num" val="0"/>
        <cfvo type="num" val="0" gte="0"/>
      </iconSet>
    </cfRule>
    <cfRule type="cellIs" dxfId="127" priority="164" operator="lessThan">
      <formula>0</formula>
    </cfRule>
    <cfRule type="cellIs" dxfId="126" priority="165" operator="greaterThan">
      <formula>0</formula>
    </cfRule>
  </conditionalFormatting>
  <conditionalFormatting sqref="P56">
    <cfRule type="iconSet" priority="166">
      <iconSet iconSet="3Arrows">
        <cfvo type="percent" val="0"/>
        <cfvo type="num" val="0"/>
        <cfvo type="num" val="0" gte="0"/>
      </iconSet>
    </cfRule>
    <cfRule type="cellIs" dxfId="125" priority="167" operator="lessThan">
      <formula>0</formula>
    </cfRule>
    <cfRule type="cellIs" dxfId="124" priority="168" operator="greaterThan">
      <formula>0</formula>
    </cfRule>
  </conditionalFormatting>
  <conditionalFormatting sqref="J57 P57">
    <cfRule type="expression" dxfId="123" priority="154">
      <formula>"B13="" """</formula>
    </cfRule>
  </conditionalFormatting>
  <conditionalFormatting sqref="J57 P57">
    <cfRule type="cellIs" dxfId="122" priority="153" operator="equal">
      <formula>0</formula>
    </cfRule>
  </conditionalFormatting>
  <conditionalFormatting sqref="J57">
    <cfRule type="iconSet" priority="155">
      <iconSet iconSet="3Arrows">
        <cfvo type="percent" val="0"/>
        <cfvo type="num" val="0"/>
        <cfvo type="num" val="0" gte="0"/>
      </iconSet>
    </cfRule>
    <cfRule type="cellIs" dxfId="121" priority="156" operator="lessThan">
      <formula>0</formula>
    </cfRule>
    <cfRule type="cellIs" dxfId="120" priority="157" operator="greaterThan">
      <formula>0</formula>
    </cfRule>
  </conditionalFormatting>
  <conditionalFormatting sqref="P57">
    <cfRule type="iconSet" priority="158">
      <iconSet iconSet="3Arrows">
        <cfvo type="percent" val="0"/>
        <cfvo type="num" val="0"/>
        <cfvo type="num" val="0" gte="0"/>
      </iconSet>
    </cfRule>
    <cfRule type="cellIs" dxfId="119" priority="159" operator="lessThan">
      <formula>0</formula>
    </cfRule>
    <cfRule type="cellIs" dxfId="118" priority="160" operator="greaterThan">
      <formula>0</formula>
    </cfRule>
  </conditionalFormatting>
  <conditionalFormatting sqref="P49 J49">
    <cfRule type="expression" dxfId="117" priority="146">
      <formula>"B13="" """</formula>
    </cfRule>
  </conditionalFormatting>
  <conditionalFormatting sqref="P49 J49">
    <cfRule type="cellIs" dxfId="116" priority="145" operator="equal">
      <formula>0</formula>
    </cfRule>
  </conditionalFormatting>
  <conditionalFormatting sqref="J49">
    <cfRule type="iconSet" priority="147">
      <iconSet iconSet="3Arrows">
        <cfvo type="percent" val="0"/>
        <cfvo type="num" val="0"/>
        <cfvo type="num" val="0" gte="0"/>
      </iconSet>
    </cfRule>
    <cfRule type="cellIs" dxfId="115" priority="148" operator="lessThan">
      <formula>0</formula>
    </cfRule>
    <cfRule type="cellIs" dxfId="114" priority="149" operator="greaterThan">
      <formula>0</formula>
    </cfRule>
  </conditionalFormatting>
  <conditionalFormatting sqref="P49">
    <cfRule type="iconSet" priority="150">
      <iconSet iconSet="3Arrows">
        <cfvo type="percent" val="0"/>
        <cfvo type="num" val="0"/>
        <cfvo type="num" val="0" gte="0"/>
      </iconSet>
    </cfRule>
    <cfRule type="cellIs" dxfId="113" priority="151" operator="lessThan">
      <formula>0</formula>
    </cfRule>
    <cfRule type="cellIs" dxfId="112" priority="152" operator="greaterThan">
      <formula>0</formula>
    </cfRule>
  </conditionalFormatting>
  <conditionalFormatting sqref="J42 P42">
    <cfRule type="expression" dxfId="111" priority="138">
      <formula>"B13="" """</formula>
    </cfRule>
  </conditionalFormatting>
  <conditionalFormatting sqref="J42 P42">
    <cfRule type="cellIs" dxfId="110" priority="137" operator="equal">
      <formula>0</formula>
    </cfRule>
  </conditionalFormatting>
  <conditionalFormatting sqref="J42">
    <cfRule type="iconSet" priority="139">
      <iconSet iconSet="3Arrows">
        <cfvo type="percent" val="0"/>
        <cfvo type="num" val="0"/>
        <cfvo type="num" val="0" gte="0"/>
      </iconSet>
    </cfRule>
    <cfRule type="cellIs" dxfId="109" priority="140" operator="lessThan">
      <formula>0</formula>
    </cfRule>
    <cfRule type="cellIs" dxfId="108" priority="141" operator="greaterThan">
      <formula>0</formula>
    </cfRule>
  </conditionalFormatting>
  <conditionalFormatting sqref="P42">
    <cfRule type="iconSet" priority="142">
      <iconSet iconSet="3Arrows">
        <cfvo type="percent" val="0"/>
        <cfvo type="num" val="0"/>
        <cfvo type="num" val="0" gte="0"/>
      </iconSet>
    </cfRule>
    <cfRule type="cellIs" dxfId="107" priority="143" operator="lessThan">
      <formula>0</formula>
    </cfRule>
    <cfRule type="cellIs" dxfId="106" priority="144" operator="greaterThan">
      <formula>0</formula>
    </cfRule>
  </conditionalFormatting>
  <conditionalFormatting sqref="J41 P41">
    <cfRule type="expression" dxfId="105" priority="130">
      <formula>"B13="" """</formula>
    </cfRule>
  </conditionalFormatting>
  <conditionalFormatting sqref="J41 P41">
    <cfRule type="cellIs" dxfId="104" priority="129" operator="equal">
      <formula>0</formula>
    </cfRule>
  </conditionalFormatting>
  <conditionalFormatting sqref="J41">
    <cfRule type="iconSet" priority="131">
      <iconSet iconSet="3Arrows">
        <cfvo type="percent" val="0"/>
        <cfvo type="num" val="0"/>
        <cfvo type="num" val="0" gte="0"/>
      </iconSet>
    </cfRule>
    <cfRule type="cellIs" dxfId="103" priority="132" operator="lessThan">
      <formula>0</formula>
    </cfRule>
    <cfRule type="cellIs" dxfId="102" priority="133" operator="greaterThan">
      <formula>0</formula>
    </cfRule>
  </conditionalFormatting>
  <conditionalFormatting sqref="P41">
    <cfRule type="iconSet" priority="134">
      <iconSet iconSet="3Arrows">
        <cfvo type="percent" val="0"/>
        <cfvo type="num" val="0"/>
        <cfvo type="num" val="0" gte="0"/>
      </iconSet>
    </cfRule>
    <cfRule type="cellIs" dxfId="101" priority="135" operator="lessThan">
      <formula>0</formula>
    </cfRule>
    <cfRule type="cellIs" dxfId="100" priority="136" operator="greaterThan">
      <formula>0</formula>
    </cfRule>
  </conditionalFormatting>
  <conditionalFormatting sqref="P43:P46 J43:J46">
    <cfRule type="expression" dxfId="99" priority="122">
      <formula>"B13="" """</formula>
    </cfRule>
  </conditionalFormatting>
  <conditionalFormatting sqref="P43:P46 J43:J46">
    <cfRule type="cellIs" dxfId="98" priority="121" operator="equal">
      <formula>0</formula>
    </cfRule>
  </conditionalFormatting>
  <conditionalFormatting sqref="J43:J46">
    <cfRule type="iconSet" priority="123">
      <iconSet iconSet="3Arrows">
        <cfvo type="percent" val="0"/>
        <cfvo type="num" val="0"/>
        <cfvo type="num" val="0" gte="0"/>
      </iconSet>
    </cfRule>
    <cfRule type="cellIs" dxfId="97" priority="124" operator="lessThan">
      <formula>0</formula>
    </cfRule>
    <cfRule type="cellIs" dxfId="96" priority="125" operator="greaterThan">
      <formula>0</formula>
    </cfRule>
  </conditionalFormatting>
  <conditionalFormatting sqref="P43:P46">
    <cfRule type="iconSet" priority="126">
      <iconSet iconSet="3Arrows">
        <cfvo type="percent" val="0"/>
        <cfvo type="num" val="0"/>
        <cfvo type="num" val="0" gte="0"/>
      </iconSet>
    </cfRule>
    <cfRule type="cellIs" dxfId="95" priority="127" operator="lessThan">
      <formula>0</formula>
    </cfRule>
    <cfRule type="cellIs" dxfId="94" priority="128" operator="greaterThan">
      <formula>0</formula>
    </cfRule>
  </conditionalFormatting>
  <conditionalFormatting sqref="J47 P47">
    <cfRule type="expression" dxfId="93" priority="114">
      <formula>"B13="" """</formula>
    </cfRule>
  </conditionalFormatting>
  <conditionalFormatting sqref="J47 P47">
    <cfRule type="cellIs" dxfId="92" priority="113" operator="equal">
      <formula>0</formula>
    </cfRule>
  </conditionalFormatting>
  <conditionalFormatting sqref="J47">
    <cfRule type="iconSet" priority="115">
      <iconSet iconSet="3Arrows">
        <cfvo type="percent" val="0"/>
        <cfvo type="num" val="0"/>
        <cfvo type="num" val="0" gte="0"/>
      </iconSet>
    </cfRule>
    <cfRule type="cellIs" dxfId="91" priority="116" operator="lessThan">
      <formula>0</formula>
    </cfRule>
    <cfRule type="cellIs" dxfId="90" priority="117" operator="greaterThan">
      <formula>0</formula>
    </cfRule>
  </conditionalFormatting>
  <conditionalFormatting sqref="P47">
    <cfRule type="iconSet" priority="118">
      <iconSet iconSet="3Arrows">
        <cfvo type="percent" val="0"/>
        <cfvo type="num" val="0"/>
        <cfvo type="num" val="0" gte="0"/>
      </iconSet>
    </cfRule>
    <cfRule type="cellIs" dxfId="89" priority="119" operator="lessThan">
      <formula>0</formula>
    </cfRule>
    <cfRule type="cellIs" dxfId="88" priority="120" operator="greaterThan">
      <formula>0</formula>
    </cfRule>
  </conditionalFormatting>
  <conditionalFormatting sqref="J48 P48">
    <cfRule type="expression" dxfId="87" priority="106">
      <formula>"B13="" """</formula>
    </cfRule>
  </conditionalFormatting>
  <conditionalFormatting sqref="J48 P48">
    <cfRule type="cellIs" dxfId="86" priority="105" operator="equal">
      <formula>0</formula>
    </cfRule>
  </conditionalFormatting>
  <conditionalFormatting sqref="J48">
    <cfRule type="iconSet" priority="107">
      <iconSet iconSet="3Arrows">
        <cfvo type="percent" val="0"/>
        <cfvo type="num" val="0"/>
        <cfvo type="num" val="0" gte="0"/>
      </iconSet>
    </cfRule>
    <cfRule type="cellIs" dxfId="85" priority="108" operator="lessThan">
      <formula>0</formula>
    </cfRule>
    <cfRule type="cellIs" dxfId="84" priority="109" operator="greaterThan">
      <formula>0</formula>
    </cfRule>
  </conditionalFormatting>
  <conditionalFormatting sqref="P48">
    <cfRule type="iconSet" priority="110">
      <iconSet iconSet="3Arrows">
        <cfvo type="percent" val="0"/>
        <cfvo type="num" val="0"/>
        <cfvo type="num" val="0" gte="0"/>
      </iconSet>
    </cfRule>
    <cfRule type="cellIs" dxfId="83" priority="111" operator="lessThan">
      <formula>0</formula>
    </cfRule>
    <cfRule type="cellIs" dxfId="82" priority="112" operator="greaterThan">
      <formula>0</formula>
    </cfRule>
  </conditionalFormatting>
  <conditionalFormatting sqref="J50 P50">
    <cfRule type="expression" dxfId="81" priority="98">
      <formula>"B13="" """</formula>
    </cfRule>
  </conditionalFormatting>
  <conditionalFormatting sqref="J50 P50">
    <cfRule type="cellIs" dxfId="80" priority="97" operator="equal">
      <formula>0</formula>
    </cfRule>
  </conditionalFormatting>
  <conditionalFormatting sqref="J50">
    <cfRule type="iconSet" priority="99">
      <iconSet iconSet="3Arrows">
        <cfvo type="percent" val="0"/>
        <cfvo type="num" val="0"/>
        <cfvo type="num" val="0" gte="0"/>
      </iconSet>
    </cfRule>
    <cfRule type="cellIs" dxfId="79" priority="100" operator="lessThan">
      <formula>0</formula>
    </cfRule>
    <cfRule type="cellIs" dxfId="78" priority="101" operator="greaterThan">
      <formula>0</formula>
    </cfRule>
  </conditionalFormatting>
  <conditionalFormatting sqref="P50">
    <cfRule type="iconSet" priority="102">
      <iconSet iconSet="3Arrows">
        <cfvo type="percent" val="0"/>
        <cfvo type="num" val="0"/>
        <cfvo type="num" val="0" gte="0"/>
      </iconSet>
    </cfRule>
    <cfRule type="cellIs" dxfId="77" priority="103" operator="lessThan">
      <formula>0</formula>
    </cfRule>
    <cfRule type="cellIs" dxfId="76" priority="104" operator="greaterThan">
      <formula>0</formula>
    </cfRule>
  </conditionalFormatting>
  <conditionalFormatting sqref="J51 P51">
    <cfRule type="expression" dxfId="75" priority="90">
      <formula>"B13="" """</formula>
    </cfRule>
  </conditionalFormatting>
  <conditionalFormatting sqref="J51 P51">
    <cfRule type="cellIs" dxfId="74" priority="89" operator="equal">
      <formula>0</formula>
    </cfRule>
  </conditionalFormatting>
  <conditionalFormatting sqref="J51">
    <cfRule type="iconSet" priority="91">
      <iconSet iconSet="3Arrows">
        <cfvo type="percent" val="0"/>
        <cfvo type="num" val="0"/>
        <cfvo type="num" val="0" gte="0"/>
      </iconSet>
    </cfRule>
    <cfRule type="cellIs" dxfId="73" priority="92" operator="lessThan">
      <formula>0</formula>
    </cfRule>
    <cfRule type="cellIs" dxfId="72" priority="93" operator="greaterThan">
      <formula>0</formula>
    </cfRule>
  </conditionalFormatting>
  <conditionalFormatting sqref="P51">
    <cfRule type="iconSet" priority="94">
      <iconSet iconSet="3Arrows">
        <cfvo type="percent" val="0"/>
        <cfvo type="num" val="0"/>
        <cfvo type="num" val="0" gte="0"/>
      </iconSet>
    </cfRule>
    <cfRule type="cellIs" dxfId="71" priority="95" operator="lessThan">
      <formula>0</formula>
    </cfRule>
    <cfRule type="cellIs" dxfId="70" priority="96" operator="greaterThan">
      <formula>0</formula>
    </cfRule>
  </conditionalFormatting>
  <conditionalFormatting sqref="P37 J37">
    <cfRule type="expression" dxfId="69" priority="82">
      <formula>"B13="" """</formula>
    </cfRule>
  </conditionalFormatting>
  <conditionalFormatting sqref="P37 J37">
    <cfRule type="cellIs" dxfId="68" priority="81" operator="equal">
      <formula>0</formula>
    </cfRule>
  </conditionalFormatting>
  <conditionalFormatting sqref="J37">
    <cfRule type="iconSet" priority="83">
      <iconSet iconSet="3Arrows">
        <cfvo type="percent" val="0"/>
        <cfvo type="num" val="0"/>
        <cfvo type="num" val="0" gte="0"/>
      </iconSet>
    </cfRule>
    <cfRule type="cellIs" dxfId="67" priority="84" operator="lessThan">
      <formula>0</formula>
    </cfRule>
    <cfRule type="cellIs" dxfId="66" priority="85" operator="greaterThan">
      <formula>0</formula>
    </cfRule>
  </conditionalFormatting>
  <conditionalFormatting sqref="P37">
    <cfRule type="iconSet" priority="86">
      <iconSet iconSet="3Arrows">
        <cfvo type="percent" val="0"/>
        <cfvo type="num" val="0"/>
        <cfvo type="num" val="0" gte="0"/>
      </iconSet>
    </cfRule>
    <cfRule type="cellIs" dxfId="65" priority="87" operator="lessThan">
      <formula>0</formula>
    </cfRule>
    <cfRule type="cellIs" dxfId="64" priority="88" operator="greaterThan">
      <formula>0</formula>
    </cfRule>
  </conditionalFormatting>
  <conditionalFormatting sqref="P31:P34 J31:J34">
    <cfRule type="expression" dxfId="63" priority="74">
      <formula>"B13="" """</formula>
    </cfRule>
  </conditionalFormatting>
  <conditionalFormatting sqref="P31:P34 J31:J34">
    <cfRule type="cellIs" dxfId="62" priority="73" operator="equal">
      <formula>0</formula>
    </cfRule>
  </conditionalFormatting>
  <conditionalFormatting sqref="J31:J34">
    <cfRule type="iconSet" priority="75">
      <iconSet iconSet="3Arrows">
        <cfvo type="percent" val="0"/>
        <cfvo type="num" val="0"/>
        <cfvo type="num" val="0" gte="0"/>
      </iconSet>
    </cfRule>
    <cfRule type="cellIs" dxfId="61" priority="76" operator="lessThan">
      <formula>0</formula>
    </cfRule>
    <cfRule type="cellIs" dxfId="60" priority="77" operator="greaterThan">
      <formula>0</formula>
    </cfRule>
  </conditionalFormatting>
  <conditionalFormatting sqref="P31:P34">
    <cfRule type="iconSet" priority="78">
      <iconSet iconSet="3Arrows">
        <cfvo type="percent" val="0"/>
        <cfvo type="num" val="0"/>
        <cfvo type="num" val="0" gte="0"/>
      </iconSet>
    </cfRule>
    <cfRule type="cellIs" dxfId="59" priority="79" operator="lessThan">
      <formula>0</formula>
    </cfRule>
    <cfRule type="cellIs" dxfId="58" priority="80" operator="greaterThan">
      <formula>0</formula>
    </cfRule>
  </conditionalFormatting>
  <conditionalFormatting sqref="J35 P35">
    <cfRule type="expression" dxfId="57" priority="66">
      <formula>"B13="" """</formula>
    </cfRule>
  </conditionalFormatting>
  <conditionalFormatting sqref="J35 P35">
    <cfRule type="cellIs" dxfId="56" priority="65" operator="equal">
      <formula>0</formula>
    </cfRule>
  </conditionalFormatting>
  <conditionalFormatting sqref="J35">
    <cfRule type="iconSet" priority="67">
      <iconSet iconSet="3Arrows">
        <cfvo type="percent" val="0"/>
        <cfvo type="num" val="0"/>
        <cfvo type="num" val="0" gte="0"/>
      </iconSet>
    </cfRule>
    <cfRule type="cellIs" dxfId="55" priority="68" operator="lessThan">
      <formula>0</formula>
    </cfRule>
    <cfRule type="cellIs" dxfId="54" priority="69" operator="greaterThan">
      <formula>0</formula>
    </cfRule>
  </conditionalFormatting>
  <conditionalFormatting sqref="P35">
    <cfRule type="iconSet" priority="70">
      <iconSet iconSet="3Arrows">
        <cfvo type="percent" val="0"/>
        <cfvo type="num" val="0"/>
        <cfvo type="num" val="0" gte="0"/>
      </iconSet>
    </cfRule>
    <cfRule type="cellIs" dxfId="53" priority="71" operator="lessThan">
      <formula>0</formula>
    </cfRule>
    <cfRule type="cellIs" dxfId="52" priority="72" operator="greaterThan">
      <formula>0</formula>
    </cfRule>
  </conditionalFormatting>
  <conditionalFormatting sqref="J36 P36">
    <cfRule type="expression" dxfId="51" priority="58">
      <formula>"B13="" """</formula>
    </cfRule>
  </conditionalFormatting>
  <conditionalFormatting sqref="J36 P36">
    <cfRule type="cellIs" dxfId="50" priority="57" operator="equal">
      <formula>0</formula>
    </cfRule>
  </conditionalFormatting>
  <conditionalFormatting sqref="J36">
    <cfRule type="iconSet" priority="59">
      <iconSet iconSet="3Arrows">
        <cfvo type="percent" val="0"/>
        <cfvo type="num" val="0"/>
        <cfvo type="num" val="0" gte="0"/>
      </iconSet>
    </cfRule>
    <cfRule type="cellIs" dxfId="49" priority="60" operator="lessThan">
      <formula>0</formula>
    </cfRule>
    <cfRule type="cellIs" dxfId="48" priority="61" operator="greaterThan">
      <formula>0</formula>
    </cfRule>
  </conditionalFormatting>
  <conditionalFormatting sqref="P36">
    <cfRule type="iconSet" priority="62">
      <iconSet iconSet="3Arrows">
        <cfvo type="percent" val="0"/>
        <cfvo type="num" val="0"/>
        <cfvo type="num" val="0" gte="0"/>
      </iconSet>
    </cfRule>
    <cfRule type="cellIs" dxfId="47" priority="63" operator="lessThan">
      <formula>0</formula>
    </cfRule>
    <cfRule type="cellIs" dxfId="46" priority="64" operator="greaterThan">
      <formula>0</formula>
    </cfRule>
  </conditionalFormatting>
  <conditionalFormatting sqref="J38 P38">
    <cfRule type="expression" dxfId="45" priority="50">
      <formula>"B13="" """</formula>
    </cfRule>
  </conditionalFormatting>
  <conditionalFormatting sqref="J38 P38">
    <cfRule type="cellIs" dxfId="44" priority="49" operator="equal">
      <formula>0</formula>
    </cfRule>
  </conditionalFormatting>
  <conditionalFormatting sqref="J38">
    <cfRule type="iconSet" priority="51">
      <iconSet iconSet="3Arrows">
        <cfvo type="percent" val="0"/>
        <cfvo type="num" val="0"/>
        <cfvo type="num" val="0" gte="0"/>
      </iconSet>
    </cfRule>
    <cfRule type="cellIs" dxfId="43" priority="52" operator="lessThan">
      <formula>0</formula>
    </cfRule>
    <cfRule type="cellIs" dxfId="42" priority="53" operator="greaterThan">
      <formula>0</formula>
    </cfRule>
  </conditionalFormatting>
  <conditionalFormatting sqref="P38">
    <cfRule type="iconSet" priority="54">
      <iconSet iconSet="3Arrows">
        <cfvo type="percent" val="0"/>
        <cfvo type="num" val="0"/>
        <cfvo type="num" val="0" gte="0"/>
      </iconSet>
    </cfRule>
    <cfRule type="cellIs" dxfId="41" priority="55" operator="lessThan">
      <formula>0</formula>
    </cfRule>
    <cfRule type="cellIs" dxfId="40" priority="56" operator="greaterThan">
      <formula>0</formula>
    </cfRule>
  </conditionalFormatting>
  <conditionalFormatting sqref="P28 J28">
    <cfRule type="expression" dxfId="39" priority="42">
      <formula>"B13="" """</formula>
    </cfRule>
  </conditionalFormatting>
  <conditionalFormatting sqref="P28 J28">
    <cfRule type="cellIs" dxfId="38" priority="41" operator="equal">
      <formula>0</formula>
    </cfRule>
  </conditionalFormatting>
  <conditionalFormatting sqref="J28">
    <cfRule type="iconSet" priority="43">
      <iconSet iconSet="3Arrows">
        <cfvo type="percent" val="0"/>
        <cfvo type="num" val="0"/>
        <cfvo type="num" val="0" gte="0"/>
      </iconSet>
    </cfRule>
    <cfRule type="cellIs" dxfId="37" priority="44" operator="lessThan">
      <formula>0</formula>
    </cfRule>
    <cfRule type="cellIs" dxfId="36" priority="45" operator="greaterThan">
      <formula>0</formula>
    </cfRule>
  </conditionalFormatting>
  <conditionalFormatting sqref="P28">
    <cfRule type="iconSet" priority="46">
      <iconSet iconSet="3Arrows">
        <cfvo type="percent" val="0"/>
        <cfvo type="num" val="0"/>
        <cfvo type="num" val="0" gte="0"/>
      </iconSet>
    </cfRule>
    <cfRule type="cellIs" dxfId="35" priority="47" operator="lessThan">
      <formula>0</formula>
    </cfRule>
    <cfRule type="cellIs" dxfId="34" priority="48" operator="greaterThan">
      <formula>0</formula>
    </cfRule>
  </conditionalFormatting>
  <conditionalFormatting sqref="J21 P21">
    <cfRule type="expression" dxfId="33" priority="34">
      <formula>"B13="" """</formula>
    </cfRule>
  </conditionalFormatting>
  <conditionalFormatting sqref="J21 P21">
    <cfRule type="cellIs" dxfId="32" priority="33" operator="equal">
      <formula>0</formula>
    </cfRule>
  </conditionalFormatting>
  <conditionalFormatting sqref="J21">
    <cfRule type="iconSet" priority="35">
      <iconSet iconSet="3Arrows">
        <cfvo type="percent" val="0"/>
        <cfvo type="num" val="0"/>
        <cfvo type="num" val="0" gte="0"/>
      </iconSet>
    </cfRule>
    <cfRule type="cellIs" dxfId="31" priority="36" operator="lessThan">
      <formula>0</formula>
    </cfRule>
    <cfRule type="cellIs" dxfId="30" priority="37" operator="greaterThan">
      <formula>0</formula>
    </cfRule>
  </conditionalFormatting>
  <conditionalFormatting sqref="P21">
    <cfRule type="iconSet" priority="38">
      <iconSet iconSet="3Arrows">
        <cfvo type="percent" val="0"/>
        <cfvo type="num" val="0"/>
        <cfvo type="num" val="0" gte="0"/>
      </iconSet>
    </cfRule>
    <cfRule type="cellIs" dxfId="29" priority="39" operator="lessThan">
      <formula>0</formula>
    </cfRule>
    <cfRule type="cellIs" dxfId="28" priority="40" operator="greaterThan">
      <formula>0</formula>
    </cfRule>
  </conditionalFormatting>
  <conditionalFormatting sqref="J20 P20">
    <cfRule type="expression" dxfId="27" priority="26">
      <formula>"B13="" """</formula>
    </cfRule>
  </conditionalFormatting>
  <conditionalFormatting sqref="J20 P20">
    <cfRule type="cellIs" dxfId="26" priority="25" operator="equal">
      <formula>0</formula>
    </cfRule>
  </conditionalFormatting>
  <conditionalFormatting sqref="J20">
    <cfRule type="iconSet" priority="27">
      <iconSet iconSet="3Arrows">
        <cfvo type="percent" val="0"/>
        <cfvo type="num" val="0"/>
        <cfvo type="num" val="0" gte="0"/>
      </iconSet>
    </cfRule>
    <cfRule type="cellIs" dxfId="25" priority="28" operator="lessThan">
      <formula>0</formula>
    </cfRule>
    <cfRule type="cellIs" dxfId="24" priority="29" operator="greaterThan">
      <formula>0</formula>
    </cfRule>
  </conditionalFormatting>
  <conditionalFormatting sqref="P20">
    <cfRule type="iconSet" priority="30">
      <iconSet iconSet="3Arrows">
        <cfvo type="percent" val="0"/>
        <cfvo type="num" val="0"/>
        <cfvo type="num" val="0" gte="0"/>
      </iconSet>
    </cfRule>
    <cfRule type="cellIs" dxfId="23" priority="31" operator="lessThan">
      <formula>0</formula>
    </cfRule>
    <cfRule type="cellIs" dxfId="22" priority="32" operator="greaterThan">
      <formula>0</formula>
    </cfRule>
  </conditionalFormatting>
  <conditionalFormatting sqref="P22:P25 J22:J25">
    <cfRule type="expression" dxfId="21" priority="18">
      <formula>"B13="" """</formula>
    </cfRule>
  </conditionalFormatting>
  <conditionalFormatting sqref="P22:P25 J22:J25">
    <cfRule type="cellIs" dxfId="20" priority="17" operator="equal">
      <formula>0</formula>
    </cfRule>
  </conditionalFormatting>
  <conditionalFormatting sqref="J22:J25">
    <cfRule type="iconSet" priority="19">
      <iconSet iconSet="3Arrows">
        <cfvo type="percent" val="0"/>
        <cfvo type="num" val="0"/>
        <cfvo type="num" val="0" gte="0"/>
      </iconSet>
    </cfRule>
    <cfRule type="cellIs" dxfId="19" priority="20" operator="lessThan">
      <formula>0</formula>
    </cfRule>
    <cfRule type="cellIs" dxfId="18" priority="21" operator="greaterThan">
      <formula>0</formula>
    </cfRule>
  </conditionalFormatting>
  <conditionalFormatting sqref="P22:P25">
    <cfRule type="iconSet" priority="22">
      <iconSet iconSet="3Arrows">
        <cfvo type="percent" val="0"/>
        <cfvo type="num" val="0"/>
        <cfvo type="num" val="0" gte="0"/>
      </iconSet>
    </cfRule>
    <cfRule type="cellIs" dxfId="17" priority="23" operator="lessThan">
      <formula>0</formula>
    </cfRule>
    <cfRule type="cellIs" dxfId="16" priority="24" operator="greaterThan">
      <formula>0</formula>
    </cfRule>
  </conditionalFormatting>
  <conditionalFormatting sqref="J26 P26">
    <cfRule type="expression" dxfId="15" priority="10">
      <formula>"B13="" """</formula>
    </cfRule>
  </conditionalFormatting>
  <conditionalFormatting sqref="J26 P26">
    <cfRule type="cellIs" dxfId="14" priority="9" operator="equal">
      <formula>0</formula>
    </cfRule>
  </conditionalFormatting>
  <conditionalFormatting sqref="J26">
    <cfRule type="iconSet" priority="11">
      <iconSet iconSet="3Arrows">
        <cfvo type="percent" val="0"/>
        <cfvo type="num" val="0"/>
        <cfvo type="num" val="0" gte="0"/>
      </iconSet>
    </cfRule>
    <cfRule type="cellIs" dxfId="13" priority="12" operator="lessThan">
      <formula>0</formula>
    </cfRule>
    <cfRule type="cellIs" dxfId="12" priority="13" operator="greaterThan">
      <formula>0</formula>
    </cfRule>
  </conditionalFormatting>
  <conditionalFormatting sqref="P26">
    <cfRule type="iconSet" priority="14">
      <iconSet iconSet="3Arrows">
        <cfvo type="percent" val="0"/>
        <cfvo type="num" val="0"/>
        <cfvo type="num" val="0" gte="0"/>
      </iconSet>
    </cfRule>
    <cfRule type="cellIs" dxfId="11" priority="15" operator="lessThan">
      <formula>0</formula>
    </cfRule>
    <cfRule type="cellIs" dxfId="10" priority="16" operator="greaterThan">
      <formula>0</formula>
    </cfRule>
  </conditionalFormatting>
  <conditionalFormatting sqref="J27 P27">
    <cfRule type="expression" dxfId="9" priority="2">
      <formula>"B13="" """</formula>
    </cfRule>
  </conditionalFormatting>
  <conditionalFormatting sqref="J27 P27">
    <cfRule type="cellIs" dxfId="8" priority="1" operator="equal">
      <formula>0</formula>
    </cfRule>
  </conditionalFormatting>
  <conditionalFormatting sqref="J27">
    <cfRule type="iconSet" priority="3">
      <iconSet iconSet="3Arrows">
        <cfvo type="percent" val="0"/>
        <cfvo type="num" val="0"/>
        <cfvo type="num" val="0" gte="0"/>
      </iconSet>
    </cfRule>
    <cfRule type="cellIs" dxfId="7" priority="4" operator="lessThan">
      <formula>0</formula>
    </cfRule>
    <cfRule type="cellIs" dxfId="6" priority="5" operator="greaterThan">
      <formula>0</formula>
    </cfRule>
  </conditionalFormatting>
  <conditionalFormatting sqref="P27">
    <cfRule type="iconSet" priority="6">
      <iconSet iconSet="3Arrows">
        <cfvo type="percent" val="0"/>
        <cfvo type="num" val="0"/>
        <cfvo type="num" val="0" gte="0"/>
      </iconSet>
    </cfRule>
    <cfRule type="cellIs" dxfId="5" priority="7" operator="lessThan">
      <formula>0</formula>
    </cfRule>
    <cfRule type="cellIs" dxfId="4" priority="8" operator="greaterThan">
      <formula>0</formula>
    </cfRule>
  </conditionalFormatting>
  <conditionalFormatting sqref="J111">
    <cfRule type="iconSet" priority="49711">
      <iconSet iconSet="3Arrows">
        <cfvo type="percent" val="0"/>
        <cfvo type="num" val="0"/>
        <cfvo type="num" val="0" gte="0"/>
      </iconSet>
    </cfRule>
    <cfRule type="cellIs" dxfId="3" priority="49712" operator="lessThan">
      <formula>0</formula>
    </cfRule>
    <cfRule type="cellIs" dxfId="2" priority="49713" operator="greaterThan">
      <formula>0</formula>
    </cfRule>
  </conditionalFormatting>
  <conditionalFormatting sqref="P111">
    <cfRule type="iconSet" priority="49714">
      <iconSet iconSet="3Arrows">
        <cfvo type="percent" val="0"/>
        <cfvo type="num" val="0"/>
        <cfvo type="num" val="0" gte="0"/>
      </iconSet>
    </cfRule>
    <cfRule type="cellIs" dxfId="1" priority="49715" operator="lessThan">
      <formula>0</formula>
    </cfRule>
    <cfRule type="cellIs" dxfId="0" priority="49716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Olufisayo Ademilua</cp:lastModifiedBy>
  <cp:lastPrinted>2022-05-25T13:15:27Z</cp:lastPrinted>
  <dcterms:created xsi:type="dcterms:W3CDTF">2011-05-06T08:53:19Z</dcterms:created>
  <dcterms:modified xsi:type="dcterms:W3CDTF">2022-05-25T13:36:23Z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