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0.2\users$\olufisayo.ademilua\Desktop\PRICELIST\NSE Price list\"/>
    </mc:Choice>
  </mc:AlternateContent>
  <xr:revisionPtr revIDLastSave="0" documentId="13_ncr:1_{E8CB62DE-33B6-4046-A39B-69AEEE0E164E}" xr6:coauthVersionLast="47" xr6:coauthVersionMax="47" xr10:uidLastSave="{00000000-0000-0000-0000-000000000000}"/>
  <bookViews>
    <workbookView xWindow="-120" yWindow="-120" windowWidth="20730" windowHeight="11160" tabRatio="702" xr2:uid="{00000000-000D-0000-FFFF-FFFF00000000}"/>
  </bookViews>
  <sheets>
    <sheet name="NSE Pricelist" sheetId="1" r:id="rId1"/>
  </sheets>
  <externalReferences>
    <externalReference r:id="rId2"/>
  </externalReferences>
  <definedNames>
    <definedName name="_xlnm._FilterDatabase" localSheetId="0" hidden="1">'NSE Pricelist'!$A$5:$R$107</definedName>
    <definedName name="data">[1]PIVOT!$A:$C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43521.4450694444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kl">#REF!</definedName>
    <definedName name="moh">'NSE Pricelist'!#REF!</definedName>
    <definedName name="_xlnm.Print_Area" localSheetId="0">'NSE Pricelist'!$A$1:$Q$107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3" i="1" l="1"/>
</calcChain>
</file>

<file path=xl/sharedStrings.xml><?xml version="1.0" encoding="utf-8"?>
<sst xmlns="http://schemas.openxmlformats.org/spreadsheetml/2006/main" count="123" uniqueCount="123">
  <si>
    <t>Symbol</t>
  </si>
  <si>
    <t>Pclose (N)</t>
  </si>
  <si>
    <t>Open (N)</t>
  </si>
  <si>
    <t>High (N)</t>
  </si>
  <si>
    <t>Low (N)</t>
  </si>
  <si>
    <t>Close (N)</t>
  </si>
  <si>
    <t>Change (N)</t>
  </si>
  <si>
    <t>Volume</t>
  </si>
  <si>
    <t>Value (N)</t>
  </si>
  <si>
    <t>Spread (%)</t>
  </si>
  <si>
    <t>Change (%)</t>
  </si>
  <si>
    <t>Value (US$)*</t>
  </si>
  <si>
    <t>Avg. Price (N)</t>
  </si>
  <si>
    <t>S/N</t>
  </si>
  <si>
    <t xml:space="preserve">           NSE PRICELIST</t>
  </si>
  <si>
    <t>YtD Price Change</t>
  </si>
  <si>
    <t>AFRIPRUD</t>
  </si>
  <si>
    <t>AIICO</t>
  </si>
  <si>
    <t>CADBURY</t>
  </si>
  <si>
    <t>DANGSUGAR</t>
  </si>
  <si>
    <t>ETI</t>
  </si>
  <si>
    <t>FCMB</t>
  </si>
  <si>
    <t>FIDELITYBK</t>
  </si>
  <si>
    <t>FLOURMILL</t>
  </si>
  <si>
    <t>GUINNESS</t>
  </si>
  <si>
    <t>NASCON</t>
  </si>
  <si>
    <t>NB</t>
  </si>
  <si>
    <t>NESTLE</t>
  </si>
  <si>
    <t>PZ</t>
  </si>
  <si>
    <t>STANBIC</t>
  </si>
  <si>
    <t>TRANSCORP</t>
  </si>
  <si>
    <t>UACN</t>
  </si>
  <si>
    <t>UBA</t>
  </si>
  <si>
    <t>UBN</t>
  </si>
  <si>
    <t>UNILEVER</t>
  </si>
  <si>
    <t>WAPCO</t>
  </si>
  <si>
    <t>UCAP</t>
  </si>
  <si>
    <t>STERLNBANK</t>
  </si>
  <si>
    <t>TOTAL</t>
  </si>
  <si>
    <t>DANGCEM</t>
  </si>
  <si>
    <t>FBNH</t>
  </si>
  <si>
    <t>ZENITHBANK</t>
  </si>
  <si>
    <t>ETERNA</t>
  </si>
  <si>
    <t>NAHCO</t>
  </si>
  <si>
    <t>MAYBAKER</t>
  </si>
  <si>
    <t>HONYFLOUR</t>
  </si>
  <si>
    <t>OKOMUOIL</t>
  </si>
  <si>
    <t>Mkt Cap (N'Mn)</t>
  </si>
  <si>
    <t>JBERGER</t>
  </si>
  <si>
    <t>GLAXOSMITH</t>
  </si>
  <si>
    <t>`</t>
  </si>
  <si>
    <t>Year high (N)</t>
  </si>
  <si>
    <t>Year low (N</t>
  </si>
  <si>
    <t>*Exchange Rate (NGN/USD)</t>
  </si>
  <si>
    <t>CUTIX</t>
  </si>
  <si>
    <t>OANDO</t>
  </si>
  <si>
    <t>VITAFOAM</t>
  </si>
  <si>
    <t>INTBREW</t>
  </si>
  <si>
    <t>CHAMS</t>
  </si>
  <si>
    <t>SEPLAT</t>
  </si>
  <si>
    <t>MTNN</t>
  </si>
  <si>
    <t>CONOIL</t>
  </si>
  <si>
    <t>NEIMETH</t>
  </si>
  <si>
    <t>LASACO</t>
  </si>
  <si>
    <t>UNITYBNK</t>
  </si>
  <si>
    <t>CAVERTON</t>
  </si>
  <si>
    <t>BUACEMENT</t>
  </si>
  <si>
    <t>ARDOVA</t>
  </si>
  <si>
    <t>FIDSON</t>
  </si>
  <si>
    <t>REDSTAREX</t>
  </si>
  <si>
    <t>PRESCO</t>
  </si>
  <si>
    <t>CUSTODIAN</t>
  </si>
  <si>
    <t>JAIZBANK</t>
  </si>
  <si>
    <t>LEARNAFRCA</t>
  </si>
  <si>
    <t>MANSARD</t>
  </si>
  <si>
    <t>LIVESTOCK</t>
  </si>
  <si>
    <t>CORNERST</t>
  </si>
  <si>
    <t>BERGER</t>
  </si>
  <si>
    <t>CAP</t>
  </si>
  <si>
    <t>CHAMPION</t>
  </si>
  <si>
    <t>AIRTELAFRI</t>
  </si>
  <si>
    <t>NPFMCRFBK</t>
  </si>
  <si>
    <t>COURTVILLE</t>
  </si>
  <si>
    <t>FTNCOCOA</t>
  </si>
  <si>
    <t>GTCO</t>
  </si>
  <si>
    <t>JAPAULGOLD</t>
  </si>
  <si>
    <t>MRS</t>
  </si>
  <si>
    <t>UPDC</t>
  </si>
  <si>
    <t>NGXGROUP</t>
  </si>
  <si>
    <t>CHIPLC</t>
  </si>
  <si>
    <t>NEM</t>
  </si>
  <si>
    <t>BUAFOODS</t>
  </si>
  <si>
    <t>BETAGLAS</t>
  </si>
  <si>
    <t>RTBRISCOE</t>
  </si>
  <si>
    <t>IMG</t>
  </si>
  <si>
    <t>LINKASSURE</t>
  </si>
  <si>
    <t>WEMABANK</t>
  </si>
  <si>
    <t>ACCESSCORP</t>
  </si>
  <si>
    <t>TRIPPLEG</t>
  </si>
  <si>
    <t>ELLAHLAKES</t>
  </si>
  <si>
    <t>UPL</t>
  </si>
  <si>
    <t>ABCTRANS</t>
  </si>
  <si>
    <t>ACADEMY</t>
  </si>
  <si>
    <t>MULTIVERSE</t>
  </si>
  <si>
    <t>ETRANZACT</t>
  </si>
  <si>
    <t>WAPIC</t>
  </si>
  <si>
    <t>SOVRENINS</t>
  </si>
  <si>
    <t>MBENEFIT</t>
  </si>
  <si>
    <t>TRANSCOHOT</t>
  </si>
  <si>
    <t>IKEJAHOTEL</t>
  </si>
  <si>
    <t>DAARCOMM</t>
  </si>
  <si>
    <t>MEYER</t>
  </si>
  <si>
    <t>MORISON</t>
  </si>
  <si>
    <t>PRESTIGE</t>
  </si>
  <si>
    <t>ROYALEX</t>
  </si>
  <si>
    <t>SUNUASSUR</t>
  </si>
  <si>
    <t>TRANSEXPR</t>
  </si>
  <si>
    <t>ABBEYBDS</t>
  </si>
  <si>
    <t>CAPHOTEL</t>
  </si>
  <si>
    <t>GSPECPLC</t>
  </si>
  <si>
    <t>NNFM</t>
  </si>
  <si>
    <t>SKYAVN</t>
  </si>
  <si>
    <t>UNIONDICON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</si>
</sst>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_(* #,##0.00_);[Red]_(* \(#,##0.00\);_(* #,##0.00_);_(@_)"/>
    <numFmt numFmtId="167" formatCode="[$-2009]dddd\,\ mmmm\ dd\,\ yyyy;@"/>
    <numFmt numFmtId="168" formatCode="[$-F800]dddd\,\ mmmm\ dd\,\ yyyy"/>
    <numFmt numFmtId="169" formatCode="[$-409]d\-mmm\-yy;@"/>
    <numFmt numFmtId="170" formatCode="0.0%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b/>
      <sz val="8"/>
      <color indexed="9"/>
      <name val="Calibri"/>
      <family val="2"/>
    </font>
    <font>
      <sz val="8"/>
      <color rgb="FF002060"/>
      <name val="Calibri"/>
      <family val="2"/>
    </font>
    <font>
      <b/>
      <sz val="11"/>
      <color theme="0"/>
      <name val="Calibri"/>
      <family val="2"/>
      <scheme val="minor"/>
    </font>
    <font>
      <b/>
      <sz val="8"/>
      <color theme="0"/>
      <name val="Calibri"/>
      <family val="2"/>
    </font>
    <font>
      <sz val="8"/>
      <color theme="3" tint="-0.499984740745262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rgb="FF9C6500"/>
      <name val="Calibri"/>
      <family val="2"/>
      <scheme val="minor"/>
    </font>
    <font>
      <sz val="8"/>
      <color rgb="FFFF0000"/>
      <name val="Calibri"/>
      <family val="2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7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0" applyNumberFormat="0" applyFill="0" applyBorder="0" applyAlignment="0" applyProtection="0"/>
    <xf numFmtId="0" fontId="13" fillId="8" borderId="0" applyNumberFormat="0" applyBorder="0" applyAlignment="0" applyProtection="0"/>
    <xf numFmtId="0" fontId="14" fillId="9" borderId="0" applyNumberFormat="0" applyBorder="0" applyAlignment="0" applyProtection="0"/>
    <xf numFmtId="0" fontId="16" fillId="11" borderId="5" applyNumberFormat="0" applyAlignment="0" applyProtection="0"/>
    <xf numFmtId="0" fontId="17" fillId="12" borderId="6" applyNumberFormat="0" applyAlignment="0" applyProtection="0"/>
    <xf numFmtId="0" fontId="18" fillId="12" borderId="5" applyNumberFormat="0" applyAlignment="0" applyProtection="0"/>
    <xf numFmtId="0" fontId="19" fillId="0" borderId="7" applyNumberFormat="0" applyFill="0" applyAlignment="0" applyProtection="0"/>
    <xf numFmtId="0" fontId="6" fillId="13" borderId="8" applyNumberFormat="0" applyAlignment="0" applyProtection="0"/>
    <xf numFmtId="0" fontId="20" fillId="0" borderId="0" applyNumberFormat="0" applyFill="0" applyBorder="0" applyAlignment="0" applyProtection="0"/>
    <xf numFmtId="0" fontId="1" fillId="14" borderId="9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0" applyNumberFormat="0" applyFill="0" applyAlignment="0" applyProtection="0"/>
    <xf numFmtId="0" fontId="23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3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3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3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3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3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169" fontId="1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24" fillId="0" borderId="0"/>
    <xf numFmtId="168" fontId="24" fillId="0" borderId="0"/>
    <xf numFmtId="0" fontId="1" fillId="0" borderId="0"/>
    <xf numFmtId="17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8" fontId="1" fillId="14" borderId="9" applyNumberFormat="0" applyFont="0" applyAlignment="0" applyProtection="0"/>
    <xf numFmtId="168" fontId="1" fillId="14" borderId="9" applyNumberFormat="0" applyFont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6" fillId="10" borderId="0" applyNumberFormat="0" applyBorder="0" applyAlignment="0" applyProtection="0"/>
    <xf numFmtId="0" fontId="23" fillId="18" borderId="0" applyNumberFormat="0" applyBorder="0" applyAlignment="0" applyProtection="0"/>
    <xf numFmtId="0" fontId="23" fillId="22" borderId="0" applyNumberFormat="0" applyBorder="0" applyAlignment="0" applyProtection="0"/>
    <xf numFmtId="0" fontId="23" fillId="26" borderId="0" applyNumberFormat="0" applyBorder="0" applyAlignment="0" applyProtection="0"/>
    <xf numFmtId="0" fontId="23" fillId="30" borderId="0" applyNumberFormat="0" applyBorder="0" applyAlignment="0" applyProtection="0"/>
    <xf numFmtId="0" fontId="23" fillId="34" borderId="0" applyNumberFormat="0" applyBorder="0" applyAlignment="0" applyProtection="0"/>
    <xf numFmtId="0" fontId="23" fillId="38" borderId="0" applyNumberFormat="0" applyBorder="0" applyAlignment="0" applyProtection="0"/>
    <xf numFmtId="164" fontId="1" fillId="0" borderId="0" applyFont="0" applyFill="0" applyBorder="0" applyAlignment="0" applyProtection="0"/>
    <xf numFmtId="0" fontId="15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6">
    <xf numFmtId="0" fontId="0" fillId="0" borderId="0" xfId="0"/>
    <xf numFmtId="0" fontId="2" fillId="2" borderId="0" xfId="0" applyFont="1" applyFill="1" applyProtection="1">
      <protection hidden="1"/>
    </xf>
    <xf numFmtId="165" fontId="2" fillId="2" borderId="0" xfId="1" applyNumberFormat="1" applyFont="1" applyFill="1" applyProtection="1">
      <protection hidden="1"/>
    </xf>
    <xf numFmtId="43" fontId="2" fillId="2" borderId="0" xfId="1" applyNumberFormat="1" applyFont="1" applyFill="1" applyProtection="1">
      <protection hidden="1"/>
    </xf>
    <xf numFmtId="0" fontId="3" fillId="3" borderId="0" xfId="0" applyFont="1" applyFill="1"/>
    <xf numFmtId="10" fontId="2" fillId="2" borderId="0" xfId="2" applyNumberFormat="1" applyFont="1" applyFill="1" applyProtection="1">
      <protection hidden="1"/>
    </xf>
    <xf numFmtId="43" fontId="2" fillId="4" borderId="1" xfId="1" applyNumberFormat="1" applyFont="1" applyFill="1" applyBorder="1" applyAlignment="1">
      <alignment horizontal="right"/>
    </xf>
    <xf numFmtId="166" fontId="2" fillId="2" borderId="0" xfId="1" applyNumberFormat="1" applyFont="1" applyFill="1" applyProtection="1">
      <protection hidden="1"/>
    </xf>
    <xf numFmtId="166" fontId="2" fillId="4" borderId="1" xfId="1" applyNumberFormat="1" applyFont="1" applyFill="1" applyBorder="1" applyAlignment="1">
      <alignment horizontal="right"/>
    </xf>
    <xf numFmtId="166" fontId="0" fillId="0" borderId="0" xfId="1" applyNumberFormat="1" applyFont="1"/>
    <xf numFmtId="43" fontId="2" fillId="4" borderId="1" xfId="3" applyNumberFormat="1" applyFont="1" applyFill="1" applyBorder="1" applyAlignment="1">
      <alignment horizontal="right"/>
    </xf>
    <xf numFmtId="0" fontId="4" fillId="2" borderId="0" xfId="0" applyFont="1" applyFill="1" applyProtection="1">
      <protection hidden="1"/>
    </xf>
    <xf numFmtId="0" fontId="8" fillId="7" borderId="0" xfId="0" applyFont="1" applyFill="1" applyProtection="1">
      <protection hidden="1"/>
    </xf>
    <xf numFmtId="2" fontId="8" fillId="7" borderId="0" xfId="0" applyNumberFormat="1" applyFont="1" applyFill="1" applyProtection="1">
      <protection hidden="1"/>
    </xf>
    <xf numFmtId="43" fontId="27" fillId="2" borderId="0" xfId="1" applyNumberFormat="1" applyFont="1" applyFill="1" applyProtection="1">
      <protection hidden="1"/>
    </xf>
    <xf numFmtId="0" fontId="0" fillId="0" borderId="0" xfId="0" applyAlignment="1">
      <alignment horizontal="left" indent="1"/>
    </xf>
    <xf numFmtId="43" fontId="4" fillId="4" borderId="1" xfId="1" applyNumberFormat="1" applyFont="1" applyFill="1" applyBorder="1" applyAlignment="1">
      <alignment horizontal="right"/>
    </xf>
    <xf numFmtId="2" fontId="5" fillId="0" borderId="1" xfId="0" applyNumberFormat="1" applyFont="1" applyBorder="1" applyProtection="1">
      <protection hidden="1"/>
    </xf>
    <xf numFmtId="10" fontId="5" fillId="0" borderId="1" xfId="2" applyNumberFormat="1" applyFont="1" applyBorder="1" applyAlignment="1">
      <alignment horizontal="right"/>
    </xf>
    <xf numFmtId="164" fontId="5" fillId="0" borderId="1" xfId="39" applyNumberFormat="1" applyFont="1" applyBorder="1" applyProtection="1">
      <protection hidden="1"/>
    </xf>
    <xf numFmtId="43" fontId="5" fillId="0" borderId="1" xfId="39" applyNumberFormat="1" applyFont="1" applyBorder="1" applyProtection="1">
      <protection hidden="1"/>
    </xf>
    <xf numFmtId="168" fontId="8" fillId="7" borderId="0" xfId="0" applyNumberFormat="1" applyFont="1" applyFill="1" applyProtection="1">
      <protection hidden="1"/>
    </xf>
    <xf numFmtId="0" fontId="5" fillId="0" borderId="1" xfId="0" applyFont="1" applyBorder="1" applyProtection="1">
      <protection hidden="1"/>
    </xf>
    <xf numFmtId="2" fontId="5" fillId="5" borderId="1" xfId="0" applyNumberFormat="1" applyFont="1" applyFill="1" applyBorder="1" applyProtection="1">
      <protection hidden="1"/>
    </xf>
    <xf numFmtId="10" fontId="5" fillId="0" borderId="1" xfId="2" applyNumberFormat="1" applyFont="1" applyBorder="1" applyProtection="1">
      <protection hidden="1"/>
    </xf>
    <xf numFmtId="166" fontId="5" fillId="0" borderId="1" xfId="39" applyNumberFormat="1" applyFont="1" applyBorder="1" applyProtection="1">
      <protection hidden="1"/>
    </xf>
    <xf numFmtId="165" fontId="5" fillId="0" borderId="1" xfId="39" applyNumberFormat="1" applyFont="1" applyBorder="1" applyProtection="1">
      <protection hidden="1"/>
    </xf>
    <xf numFmtId="2" fontId="0" fillId="0" borderId="0" xfId="0" applyNumberFormat="1"/>
    <xf numFmtId="43" fontId="3" fillId="3" borderId="0" xfId="0" applyNumberFormat="1" applyFont="1" applyFill="1"/>
    <xf numFmtId="43" fontId="8" fillId="7" borderId="0" xfId="0" applyNumberFormat="1" applyFont="1" applyFill="1" applyProtection="1">
      <protection hidden="1"/>
    </xf>
    <xf numFmtId="2" fontId="5" fillId="0" borderId="1" xfId="0" applyNumberFormat="1" applyFont="1" applyBorder="1" applyAlignment="1" applyProtection="1">
      <alignment horizontal="right"/>
      <protection hidden="1"/>
    </xf>
    <xf numFmtId="0" fontId="2" fillId="4" borderId="1" xfId="0" applyFont="1" applyFill="1" applyBorder="1" applyAlignment="1">
      <alignment horizontal="right"/>
    </xf>
    <xf numFmtId="0" fontId="2" fillId="4" borderId="1" xfId="0" applyFont="1" applyFill="1" applyBorder="1"/>
    <xf numFmtId="165" fontId="2" fillId="4" borderId="1" xfId="1" applyNumberFormat="1" applyFont="1" applyFill="1" applyBorder="1" applyAlignment="1">
      <alignment horizontal="right"/>
    </xf>
    <xf numFmtId="167" fontId="7" fillId="6" borderId="0" xfId="0" applyNumberFormat="1" applyFont="1" applyFill="1" applyAlignment="1" applyProtection="1">
      <alignment horizontal="center" vertical="center"/>
      <protection hidden="1"/>
    </xf>
    <xf numFmtId="0" fontId="7" fillId="6" borderId="0" xfId="0" applyFont="1" applyFill="1" applyAlignment="1" applyProtection="1">
      <alignment horizontal="left" vertical="center"/>
      <protection hidden="1"/>
    </xf>
  </cellXfs>
  <cellStyles count="77">
    <cellStyle name="20% - Accent1" xfId="21" builtinId="30" customBuiltin="1"/>
    <cellStyle name="20% - Accent2" xfId="24" builtinId="34" customBuiltin="1"/>
    <cellStyle name="20% - Accent3" xfId="27" builtinId="38" customBuiltin="1"/>
    <cellStyle name="20% - Accent4" xfId="30" builtinId="42" customBuiltin="1"/>
    <cellStyle name="20% - Accent5" xfId="33" builtinId="46" customBuiltin="1"/>
    <cellStyle name="20% - Accent6" xfId="36" builtinId="50" customBuiltin="1"/>
    <cellStyle name="40% - Accent1" xfId="22" builtinId="31" customBuiltin="1"/>
    <cellStyle name="40% - Accent2" xfId="25" builtinId="35" customBuiltin="1"/>
    <cellStyle name="40% - Accent3" xfId="28" builtinId="39" customBuiltin="1"/>
    <cellStyle name="40% - Accent4" xfId="31" builtinId="43" customBuiltin="1"/>
    <cellStyle name="40% - Accent5" xfId="34" builtinId="47" customBuiltin="1"/>
    <cellStyle name="40% - Accent6" xfId="37" builtinId="51" customBuiltin="1"/>
    <cellStyle name="60% - Accent1 2" xfId="67" xr:uid="{00000000-0005-0000-0000-000043000000}"/>
    <cellStyle name="60% - Accent1 3" xfId="59" xr:uid="{00000000-0005-0000-0000-000030000000}"/>
    <cellStyle name="60% - Accent2 2" xfId="68" xr:uid="{00000000-0005-0000-0000-000044000000}"/>
    <cellStyle name="60% - Accent2 3" xfId="60" xr:uid="{00000000-0005-0000-0000-000032000000}"/>
    <cellStyle name="60% - Accent3 2" xfId="69" xr:uid="{00000000-0005-0000-0000-000045000000}"/>
    <cellStyle name="60% - Accent3 3" xfId="61" xr:uid="{00000000-0005-0000-0000-000034000000}"/>
    <cellStyle name="60% - Accent4 2" xfId="70" xr:uid="{00000000-0005-0000-0000-000046000000}"/>
    <cellStyle name="60% - Accent4 3" xfId="62" xr:uid="{00000000-0005-0000-0000-000036000000}"/>
    <cellStyle name="60% - Accent5 2" xfId="71" xr:uid="{00000000-0005-0000-0000-000047000000}"/>
    <cellStyle name="60% - Accent5 3" xfId="63" xr:uid="{00000000-0005-0000-0000-000038000000}"/>
    <cellStyle name="60% - Accent6 2" xfId="72" xr:uid="{00000000-0005-0000-0000-000048000000}"/>
    <cellStyle name="60% - Accent6 3" xfId="64" xr:uid="{00000000-0005-0000-0000-00003A000000}"/>
    <cellStyle name="Accent1" xfId="20" builtinId="29" customBuiltin="1"/>
    <cellStyle name="Accent2" xfId="23" builtinId="33" customBuiltin="1"/>
    <cellStyle name="Accent3" xfId="26" builtinId="37" customBuiltin="1"/>
    <cellStyle name="Accent4" xfId="29" builtinId="41" customBuiltin="1"/>
    <cellStyle name="Accent5" xfId="32" builtinId="45" customBuiltin="1"/>
    <cellStyle name="Accent6" xfId="35" builtinId="49" customBuiltin="1"/>
    <cellStyle name="Bad" xfId="10" builtinId="27" customBuiltin="1"/>
    <cellStyle name="Calculation" xfId="13" builtinId="22" customBuiltin="1"/>
    <cellStyle name="Check Cell" xfId="15" builtinId="23" customBuiltin="1"/>
    <cellStyle name="Comma" xfId="1" builtinId="3"/>
    <cellStyle name="Comma 15" xfId="40" xr:uid="{00000000-0005-0000-0000-00001C000000}"/>
    <cellStyle name="Comma 15 2" xfId="73" xr:uid="{00000000-0005-0000-0000-00001C000000}"/>
    <cellStyle name="Comma 2" xfId="3" xr:uid="{00000000-0005-0000-0000-000001000000}"/>
    <cellStyle name="Comma 2 2" xfId="39" xr:uid="{00000000-0005-0000-0000-00001D000000}"/>
    <cellStyle name="Comma 3" xfId="41" xr:uid="{00000000-0005-0000-0000-00001E000000}"/>
    <cellStyle name="Comma 3 2" xfId="74" xr:uid="{00000000-0005-0000-0000-00001E000000}"/>
    <cellStyle name="Comma 4" xfId="42" xr:uid="{00000000-0005-0000-0000-00001F000000}"/>
    <cellStyle name="Comma 4 2" xfId="75" xr:uid="{00000000-0005-0000-0000-00001F000000}"/>
    <cellStyle name="Comma 5" xfId="65" xr:uid="{00000000-0005-0000-0000-00003C000000}"/>
    <cellStyle name="Comma 6" xfId="76" xr:uid="{00000000-0005-0000-0000-000053000000}"/>
    <cellStyle name="Explanatory Text" xfId="18" builtinId="53" customBuiltin="1"/>
    <cellStyle name="Good" xfId="9" builtinId="26" customBuiltin="1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Input" xfId="11" builtinId="20" customBuiltin="1"/>
    <cellStyle name="Linked Cell" xfId="14" builtinId="24" customBuiltin="1"/>
    <cellStyle name="Neutral 2" xfId="66" xr:uid="{00000000-0005-0000-0000-000049000000}"/>
    <cellStyle name="Neutral 3" xfId="58" xr:uid="{00000000-0005-0000-0000-000041000000}"/>
    <cellStyle name="Normal" xfId="0" builtinId="0"/>
    <cellStyle name="Normal 11" xfId="43" xr:uid="{00000000-0005-0000-0000-00002A000000}"/>
    <cellStyle name="Normal 18" xfId="44" xr:uid="{00000000-0005-0000-0000-00002B000000}"/>
    <cellStyle name="Normal 2" xfId="38" xr:uid="{00000000-0005-0000-0000-00002C000000}"/>
    <cellStyle name="Normal 2 2" xfId="45" xr:uid="{00000000-0005-0000-0000-00002D000000}"/>
    <cellStyle name="Normal 3" xfId="46" xr:uid="{00000000-0005-0000-0000-00002E000000}"/>
    <cellStyle name="Normal 30" xfId="47" xr:uid="{00000000-0005-0000-0000-00002F000000}"/>
    <cellStyle name="Normal 31" xfId="48" xr:uid="{00000000-0005-0000-0000-000030000000}"/>
    <cellStyle name="Normal 32" xfId="49" xr:uid="{00000000-0005-0000-0000-000031000000}"/>
    <cellStyle name="Normal 40" xfId="50" xr:uid="{00000000-0005-0000-0000-000032000000}"/>
    <cellStyle name="Normal 47" xfId="51" xr:uid="{00000000-0005-0000-0000-000033000000}"/>
    <cellStyle name="Normal 49" xfId="52" xr:uid="{00000000-0005-0000-0000-000034000000}"/>
    <cellStyle name="Normal 83" xfId="53" xr:uid="{00000000-0005-0000-0000-000035000000}"/>
    <cellStyle name="Note" xfId="17" builtinId="10" customBuiltin="1"/>
    <cellStyle name="Note 2" xfId="54" xr:uid="{00000000-0005-0000-0000-000037000000}"/>
    <cellStyle name="Note 3" xfId="55" xr:uid="{00000000-0005-0000-0000-000038000000}"/>
    <cellStyle name="Output" xfId="12" builtinId="21" customBuiltin="1"/>
    <cellStyle name="Percent" xfId="2" builtinId="5"/>
    <cellStyle name="Percent 2" xfId="56" xr:uid="{00000000-0005-0000-0000-00003B000000}"/>
    <cellStyle name="Percent 3" xfId="57" xr:uid="{00000000-0005-0000-0000-00003C000000}"/>
    <cellStyle name="Title" xfId="4" builtinId="15" customBuiltin="1"/>
    <cellStyle name="Total" xfId="19" builtinId="25" customBuiltin="1"/>
    <cellStyle name="Warning Text" xfId="16" builtinId="11" customBuiltin="1"/>
  </cellStyles>
  <dxfs count="498"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</dxfs>
  <tableStyles count="0" defaultTableStyle="TableStyleMedium9" defaultPivotStyle="PivotStyleLight16"/>
  <colors>
    <mruColors>
      <color rgb="FF1A215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38100</xdr:rowOff>
    </xdr:from>
    <xdr:to>
      <xdr:col>2</xdr:col>
      <xdr:colOff>430353</xdr:colOff>
      <xdr:row>3</xdr:row>
      <xdr:rowOff>116032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3810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dewuyi/AppData/Roaming/Microsoft/Excel/3%20Pricelist%20format%20(Autosaved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file"/>
      <sheetName val="Key"/>
      <sheetName val="YTD"/>
      <sheetName val="Data Dump"/>
      <sheetName val="PIVOT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B1" t="str">
            <v>Values</v>
          </cell>
        </row>
        <row r="2">
          <cell r="A2" t="str">
            <v>Row Labels</v>
          </cell>
          <cell r="B2" t="str">
            <v>Max of High</v>
          </cell>
          <cell r="C2" t="str">
            <v>Min of Low</v>
          </cell>
        </row>
        <row r="3">
          <cell r="A3" t="str">
            <v>7UP</v>
          </cell>
          <cell r="B3">
            <v>197</v>
          </cell>
          <cell r="C3">
            <v>146.69999999999999</v>
          </cell>
        </row>
        <row r="4">
          <cell r="A4" t="str">
            <v>ABBEYBDS</v>
          </cell>
          <cell r="B4">
            <v>1.3</v>
          </cell>
          <cell r="C4">
            <v>1.25</v>
          </cell>
        </row>
        <row r="5">
          <cell r="A5" t="str">
            <v>ABCTRANS</v>
          </cell>
          <cell r="B5">
            <v>0.65</v>
          </cell>
          <cell r="C5">
            <v>0.5</v>
          </cell>
        </row>
        <row r="6">
          <cell r="A6" t="str">
            <v>ACADEMY</v>
          </cell>
          <cell r="B6">
            <v>1.23</v>
          </cell>
          <cell r="C6">
            <v>0.62</v>
          </cell>
        </row>
        <row r="7">
          <cell r="A7" t="str">
            <v>ACCESS</v>
          </cell>
          <cell r="B7">
            <v>7.09</v>
          </cell>
          <cell r="C7">
            <v>4</v>
          </cell>
        </row>
        <row r="8">
          <cell r="A8" t="str">
            <v>AFRINSURE</v>
          </cell>
          <cell r="B8">
            <v>0.5</v>
          </cell>
          <cell r="C8">
            <v>0.5</v>
          </cell>
        </row>
        <row r="9">
          <cell r="A9" t="str">
            <v>AFRIPRUD</v>
          </cell>
          <cell r="B9">
            <v>3.57</v>
          </cell>
          <cell r="C9">
            <v>2.25</v>
          </cell>
        </row>
        <row r="10">
          <cell r="A10" t="str">
            <v>AFROMEDIA</v>
          </cell>
          <cell r="B10">
            <v>0.5</v>
          </cell>
          <cell r="C10">
            <v>0.5</v>
          </cell>
        </row>
        <row r="11">
          <cell r="A11" t="str">
            <v>AFRPAINTS</v>
          </cell>
          <cell r="B11">
            <v>2.72</v>
          </cell>
          <cell r="C11">
            <v>2.72</v>
          </cell>
        </row>
        <row r="12">
          <cell r="A12" t="str">
            <v>AGLEVENT</v>
          </cell>
          <cell r="B12">
            <v>1.7</v>
          </cell>
          <cell r="C12">
            <v>0.91</v>
          </cell>
        </row>
        <row r="13">
          <cell r="A13" t="str">
            <v>AIICO</v>
          </cell>
          <cell r="B13">
            <v>1.24</v>
          </cell>
          <cell r="C13">
            <v>0.71</v>
          </cell>
        </row>
        <row r="14">
          <cell r="A14" t="str">
            <v>AIRSERVICE</v>
          </cell>
          <cell r="B14">
            <v>2.4700000000000002</v>
          </cell>
          <cell r="C14">
            <v>1.65</v>
          </cell>
        </row>
        <row r="15">
          <cell r="A15" t="str">
            <v>ALEX</v>
          </cell>
          <cell r="B15">
            <v>10.43</v>
          </cell>
          <cell r="C15">
            <v>9.84</v>
          </cell>
        </row>
        <row r="16">
          <cell r="A16" t="str">
            <v>ALUMACO</v>
          </cell>
          <cell r="B16">
            <v>7.75</v>
          </cell>
          <cell r="C16">
            <v>7.75</v>
          </cell>
        </row>
        <row r="17">
          <cell r="A17" t="str">
            <v>ARBICO</v>
          </cell>
          <cell r="B17">
            <v>5.3</v>
          </cell>
          <cell r="C17">
            <v>5.3</v>
          </cell>
        </row>
        <row r="18">
          <cell r="A18" t="str">
            <v>ASHAKACEM</v>
          </cell>
          <cell r="B18">
            <v>23.5</v>
          </cell>
          <cell r="C18">
            <v>17.22</v>
          </cell>
        </row>
        <row r="19">
          <cell r="A19" t="str">
            <v>ASOSAVINGS</v>
          </cell>
          <cell r="B19">
            <v>0.5</v>
          </cell>
          <cell r="C19">
            <v>0.5</v>
          </cell>
        </row>
        <row r="20">
          <cell r="A20" t="str">
            <v>AUSTINLAZ</v>
          </cell>
          <cell r="B20">
            <v>2.09</v>
          </cell>
          <cell r="C20">
            <v>2.09</v>
          </cell>
        </row>
        <row r="21">
          <cell r="A21" t="str">
            <v>AVONCROWN</v>
          </cell>
          <cell r="B21">
            <v>1.59</v>
          </cell>
          <cell r="C21">
            <v>1.52</v>
          </cell>
        </row>
        <row r="22">
          <cell r="A22" t="str">
            <v>BECOPETRO</v>
          </cell>
          <cell r="B22">
            <v>0.5</v>
          </cell>
          <cell r="C22">
            <v>0.5</v>
          </cell>
        </row>
        <row r="23">
          <cell r="A23" t="str">
            <v>BERGER</v>
          </cell>
          <cell r="B23">
            <v>11.36</v>
          </cell>
          <cell r="C23">
            <v>8</v>
          </cell>
        </row>
        <row r="24">
          <cell r="A24" t="str">
            <v>BETAGLAS</v>
          </cell>
          <cell r="B24">
            <v>44.05</v>
          </cell>
          <cell r="C24">
            <v>22.57</v>
          </cell>
        </row>
        <row r="25">
          <cell r="A25" t="str">
            <v>BOCGAS</v>
          </cell>
          <cell r="B25">
            <v>5.48</v>
          </cell>
          <cell r="C25">
            <v>4.18</v>
          </cell>
        </row>
        <row r="26">
          <cell r="A26" t="str">
            <v>CADBURY</v>
          </cell>
          <cell r="B26">
            <v>44</v>
          </cell>
          <cell r="C26">
            <v>21.9</v>
          </cell>
        </row>
        <row r="27">
          <cell r="A27" t="str">
            <v>CAP</v>
          </cell>
          <cell r="B27">
            <v>43.99</v>
          </cell>
          <cell r="C27">
            <v>34</v>
          </cell>
        </row>
        <row r="28">
          <cell r="A28" t="str">
            <v>CAPHOTEL</v>
          </cell>
          <cell r="B28">
            <v>4.28</v>
          </cell>
          <cell r="C28">
            <v>4.07</v>
          </cell>
        </row>
        <row r="29">
          <cell r="A29" t="str">
            <v>CAPOIL</v>
          </cell>
          <cell r="B29">
            <v>0.5</v>
          </cell>
          <cell r="C29">
            <v>0.5</v>
          </cell>
        </row>
        <row r="30">
          <cell r="A30" t="str">
            <v>CAVERTON</v>
          </cell>
          <cell r="B30">
            <v>4.24</v>
          </cell>
          <cell r="C30">
            <v>2.81</v>
          </cell>
        </row>
        <row r="31">
          <cell r="A31" t="str">
            <v>CCNN</v>
          </cell>
          <cell r="B31">
            <v>13.23</v>
          </cell>
          <cell r="C31">
            <v>7.68</v>
          </cell>
        </row>
        <row r="32">
          <cell r="A32" t="str">
            <v>CHAMPION</v>
          </cell>
          <cell r="B32">
            <v>8.93</v>
          </cell>
          <cell r="C32">
            <v>3.84</v>
          </cell>
        </row>
        <row r="33">
          <cell r="A33" t="str">
            <v>CHAMS</v>
          </cell>
          <cell r="B33">
            <v>0.52</v>
          </cell>
          <cell r="C33">
            <v>0.5</v>
          </cell>
        </row>
        <row r="34">
          <cell r="A34" t="str">
            <v>CHELLARAM</v>
          </cell>
          <cell r="B34">
            <v>3.95</v>
          </cell>
          <cell r="C34">
            <v>3.95</v>
          </cell>
        </row>
        <row r="35">
          <cell r="A35" t="str">
            <v>CILEASING</v>
          </cell>
          <cell r="B35">
            <v>0.76</v>
          </cell>
          <cell r="C35">
            <v>0.5</v>
          </cell>
        </row>
        <row r="36">
          <cell r="A36" t="str">
            <v>CONOIL</v>
          </cell>
          <cell r="B36">
            <v>42</v>
          </cell>
          <cell r="C36">
            <v>24.5</v>
          </cell>
        </row>
        <row r="37">
          <cell r="A37" t="str">
            <v>CONTINSURE</v>
          </cell>
          <cell r="B37">
            <v>1.1200000000000001</v>
          </cell>
          <cell r="C37">
            <v>0.8</v>
          </cell>
        </row>
        <row r="38">
          <cell r="A38" t="str">
            <v>CORNERST</v>
          </cell>
          <cell r="B38">
            <v>0.5</v>
          </cell>
          <cell r="C38">
            <v>0.5</v>
          </cell>
        </row>
        <row r="39">
          <cell r="A39" t="str">
            <v>COSTAIN</v>
          </cell>
          <cell r="B39">
            <v>1.07</v>
          </cell>
          <cell r="C39">
            <v>0.53</v>
          </cell>
        </row>
        <row r="40">
          <cell r="A40" t="str">
            <v>COURTVILLE</v>
          </cell>
          <cell r="B40">
            <v>0.54</v>
          </cell>
          <cell r="C40">
            <v>0.5</v>
          </cell>
        </row>
        <row r="41">
          <cell r="A41" t="str">
            <v>CUSTODYINS</v>
          </cell>
          <cell r="B41">
            <v>4.41</v>
          </cell>
          <cell r="C41">
            <v>3.42</v>
          </cell>
        </row>
        <row r="42">
          <cell r="A42" t="str">
            <v>CUTIX</v>
          </cell>
          <cell r="B42">
            <v>1.83</v>
          </cell>
          <cell r="C42">
            <v>1.24</v>
          </cell>
        </row>
        <row r="43">
          <cell r="A43" t="str">
            <v>CWG</v>
          </cell>
          <cell r="B43">
            <v>4.13</v>
          </cell>
          <cell r="C43">
            <v>2.67</v>
          </cell>
        </row>
        <row r="44">
          <cell r="A44" t="str">
            <v>DAARCOMM</v>
          </cell>
          <cell r="B44">
            <v>0.5</v>
          </cell>
          <cell r="C44">
            <v>0.5</v>
          </cell>
        </row>
        <row r="45">
          <cell r="A45" t="str">
            <v>DANGCEM</v>
          </cell>
          <cell r="B45">
            <v>190.05</v>
          </cell>
          <cell r="C45">
            <v>139.1</v>
          </cell>
        </row>
        <row r="46">
          <cell r="A46" t="str">
            <v>DANGFLOUR</v>
          </cell>
          <cell r="B46">
            <v>5.4</v>
          </cell>
          <cell r="C46">
            <v>2.57</v>
          </cell>
        </row>
        <row r="47">
          <cell r="A47" t="str">
            <v>DANGSUGAR</v>
          </cell>
          <cell r="B47">
            <v>8.26</v>
          </cell>
          <cell r="C47">
            <v>5</v>
          </cell>
        </row>
        <row r="48">
          <cell r="A48" t="str">
            <v>DEAPCAP</v>
          </cell>
          <cell r="B48">
            <v>0.7</v>
          </cell>
          <cell r="C48">
            <v>0.57999999999999996</v>
          </cell>
        </row>
        <row r="49">
          <cell r="A49" t="str">
            <v>DIAMONDBNK</v>
          </cell>
          <cell r="B49">
            <v>5.58</v>
          </cell>
          <cell r="C49">
            <v>2.68</v>
          </cell>
        </row>
        <row r="50">
          <cell r="A50" t="str">
            <v>DNMEYER</v>
          </cell>
          <cell r="B50">
            <v>0.87</v>
          </cell>
          <cell r="C50">
            <v>0.73</v>
          </cell>
        </row>
        <row r="51">
          <cell r="A51" t="str">
            <v>DUNLOP</v>
          </cell>
          <cell r="B51">
            <v>0.5</v>
          </cell>
          <cell r="C51">
            <v>0.5</v>
          </cell>
        </row>
        <row r="52">
          <cell r="A52" t="str">
            <v>EKOCORP</v>
          </cell>
          <cell r="B52">
            <v>3.72</v>
          </cell>
          <cell r="C52">
            <v>3.72</v>
          </cell>
        </row>
        <row r="53">
          <cell r="A53" t="str">
            <v>ELLAHLAKES</v>
          </cell>
          <cell r="B53">
            <v>4.26</v>
          </cell>
          <cell r="C53">
            <v>4.26</v>
          </cell>
        </row>
        <row r="54">
          <cell r="A54" t="str">
            <v>ENAMELWA</v>
          </cell>
          <cell r="B54">
            <v>31.82</v>
          </cell>
          <cell r="C54">
            <v>29.78</v>
          </cell>
        </row>
        <row r="55">
          <cell r="A55" t="str">
            <v>EQUITYASUR</v>
          </cell>
          <cell r="B55">
            <v>0.5</v>
          </cell>
          <cell r="C55">
            <v>0.5</v>
          </cell>
        </row>
        <row r="56">
          <cell r="A56" t="str">
            <v>ETERNA</v>
          </cell>
          <cell r="B56">
            <v>3.36</v>
          </cell>
          <cell r="C56">
            <v>1.67</v>
          </cell>
        </row>
        <row r="57">
          <cell r="A57" t="str">
            <v>ETI</v>
          </cell>
          <cell r="B57">
            <v>24.55</v>
          </cell>
          <cell r="C57">
            <v>13.97</v>
          </cell>
        </row>
        <row r="58">
          <cell r="A58" t="str">
            <v>ETRANZACT</v>
          </cell>
          <cell r="B58">
            <v>3.6</v>
          </cell>
          <cell r="C58">
            <v>2.0099999999999998</v>
          </cell>
        </row>
        <row r="59">
          <cell r="A59" t="str">
            <v>EVANSMED</v>
          </cell>
          <cell r="B59">
            <v>2.2799999999999998</v>
          </cell>
          <cell r="C59">
            <v>0.5</v>
          </cell>
        </row>
        <row r="60">
          <cell r="A60" t="str">
            <v>FBNH</v>
          </cell>
          <cell r="B60">
            <v>10.94</v>
          </cell>
          <cell r="C60">
            <v>5.22</v>
          </cell>
        </row>
        <row r="61">
          <cell r="A61" t="str">
            <v>FCMB</v>
          </cell>
          <cell r="B61">
            <v>3.74</v>
          </cell>
          <cell r="C61">
            <v>1.93</v>
          </cell>
        </row>
        <row r="62">
          <cell r="A62" t="str">
            <v>FIDELITYBK</v>
          </cell>
          <cell r="B62">
            <v>2.27</v>
          </cell>
          <cell r="C62">
            <v>1.1299999999999999</v>
          </cell>
        </row>
        <row r="63">
          <cell r="A63" t="str">
            <v>FIDSON</v>
          </cell>
          <cell r="B63">
            <v>3.94</v>
          </cell>
          <cell r="C63">
            <v>2.79</v>
          </cell>
        </row>
        <row r="64">
          <cell r="A64" t="str">
            <v>FIRSTALUM</v>
          </cell>
          <cell r="B64">
            <v>0.5</v>
          </cell>
          <cell r="C64">
            <v>0.5</v>
          </cell>
        </row>
        <row r="65">
          <cell r="A65" t="str">
            <v>FLOURMILL</v>
          </cell>
          <cell r="B65">
            <v>42.7</v>
          </cell>
          <cell r="C65">
            <v>20.399999999999999</v>
          </cell>
        </row>
        <row r="66">
          <cell r="A66" t="str">
            <v>FO</v>
          </cell>
          <cell r="B66">
            <v>280</v>
          </cell>
          <cell r="C66">
            <v>152</v>
          </cell>
        </row>
        <row r="67">
          <cell r="A67" t="str">
            <v>FORTISMFB</v>
          </cell>
          <cell r="B67">
            <v>5.42</v>
          </cell>
          <cell r="C67">
            <v>5.42</v>
          </cell>
        </row>
        <row r="68">
          <cell r="A68" t="str">
            <v>FTNCOCOA</v>
          </cell>
          <cell r="B68">
            <v>0.5</v>
          </cell>
          <cell r="C68">
            <v>0.5</v>
          </cell>
        </row>
        <row r="69">
          <cell r="A69" t="str">
            <v>GCAPPA</v>
          </cell>
          <cell r="B69">
            <v>14.46</v>
          </cell>
          <cell r="C69">
            <v>14.46</v>
          </cell>
        </row>
        <row r="70">
          <cell r="A70" t="str">
            <v>GLAXOSMITH</v>
          </cell>
          <cell r="B70">
            <v>57</v>
          </cell>
          <cell r="C70">
            <v>33.25</v>
          </cell>
        </row>
        <row r="71">
          <cell r="A71" t="str">
            <v>GNI</v>
          </cell>
          <cell r="B71">
            <v>0.52</v>
          </cell>
          <cell r="C71">
            <v>0.5</v>
          </cell>
        </row>
        <row r="72">
          <cell r="A72" t="str">
            <v>GOLDBREW</v>
          </cell>
          <cell r="B72">
            <v>0.97</v>
          </cell>
          <cell r="C72">
            <v>0.89</v>
          </cell>
        </row>
        <row r="73">
          <cell r="A73" t="str">
            <v>GUARANTY</v>
          </cell>
          <cell r="B73">
            <v>31.88</v>
          </cell>
          <cell r="C73">
            <v>16.690000000000001</v>
          </cell>
        </row>
        <row r="74">
          <cell r="A74" t="str">
            <v>GUINEAINS</v>
          </cell>
          <cell r="B74">
            <v>0.5</v>
          </cell>
          <cell r="C74">
            <v>0.5</v>
          </cell>
        </row>
        <row r="75">
          <cell r="A75" t="str">
            <v>GUINNESS</v>
          </cell>
          <cell r="B75">
            <v>192</v>
          </cell>
          <cell r="C75">
            <v>106</v>
          </cell>
        </row>
        <row r="76">
          <cell r="A76" t="str">
            <v>HMARKINS</v>
          </cell>
          <cell r="B76">
            <v>0.5</v>
          </cell>
          <cell r="C76">
            <v>0.5</v>
          </cell>
        </row>
        <row r="77">
          <cell r="A77" t="str">
            <v>HONYFLOUR</v>
          </cell>
          <cell r="B77">
            <v>4.1500000000000004</v>
          </cell>
          <cell r="C77">
            <v>2.27</v>
          </cell>
        </row>
        <row r="78">
          <cell r="A78" t="str">
            <v>IKEJAHOTEL</v>
          </cell>
          <cell r="B78">
            <v>5.13</v>
          </cell>
          <cell r="C78">
            <v>2.5499999999999998</v>
          </cell>
        </row>
        <row r="79">
          <cell r="A79" t="str">
            <v>INFINITY</v>
          </cell>
          <cell r="B79">
            <v>1.45</v>
          </cell>
          <cell r="C79">
            <v>1.42</v>
          </cell>
        </row>
        <row r="80">
          <cell r="A80" t="str">
            <v>INTBREW</v>
          </cell>
          <cell r="B80">
            <v>22.96</v>
          </cell>
          <cell r="C80">
            <v>16.170000000000002</v>
          </cell>
        </row>
        <row r="81">
          <cell r="A81" t="str">
            <v>INTENEGINS</v>
          </cell>
          <cell r="B81">
            <v>0.56999999999999995</v>
          </cell>
          <cell r="C81">
            <v>0.5</v>
          </cell>
        </row>
        <row r="82">
          <cell r="A82" t="str">
            <v>INTERLINK</v>
          </cell>
          <cell r="B82">
            <v>4.66</v>
          </cell>
          <cell r="C82">
            <v>4.21</v>
          </cell>
        </row>
        <row r="83">
          <cell r="A83" t="str">
            <v>IPWA</v>
          </cell>
          <cell r="B83">
            <v>0.5</v>
          </cell>
          <cell r="C83">
            <v>0.5</v>
          </cell>
        </row>
        <row r="84">
          <cell r="A84" t="str">
            <v>JAPAULOIL</v>
          </cell>
          <cell r="B84">
            <v>0.5</v>
          </cell>
          <cell r="C84">
            <v>0.5</v>
          </cell>
        </row>
        <row r="85">
          <cell r="A85" t="str">
            <v>JBERGER</v>
          </cell>
          <cell r="B85">
            <v>57.63</v>
          </cell>
          <cell r="C85">
            <v>38.08</v>
          </cell>
        </row>
        <row r="86">
          <cell r="A86" t="str">
            <v>JOHNHOLT</v>
          </cell>
          <cell r="B86">
            <v>1.02</v>
          </cell>
          <cell r="C86">
            <v>0.86</v>
          </cell>
        </row>
        <row r="87">
          <cell r="A87" t="str">
            <v>JOSBREW</v>
          </cell>
          <cell r="B87">
            <v>2.12</v>
          </cell>
          <cell r="C87">
            <v>1.51</v>
          </cell>
        </row>
        <row r="88">
          <cell r="A88" t="str">
            <v>JULI</v>
          </cell>
          <cell r="B88">
            <v>1.75</v>
          </cell>
          <cell r="C88">
            <v>1.75</v>
          </cell>
        </row>
        <row r="89">
          <cell r="A89" t="str">
            <v>LASACO</v>
          </cell>
          <cell r="B89">
            <v>0.5</v>
          </cell>
          <cell r="C89">
            <v>0.5</v>
          </cell>
        </row>
        <row r="90">
          <cell r="A90" t="str">
            <v>LAWUNION</v>
          </cell>
          <cell r="B90">
            <v>0.5</v>
          </cell>
          <cell r="C90">
            <v>0.5</v>
          </cell>
        </row>
        <row r="91">
          <cell r="A91" t="str">
            <v>LEARNAFRCA</v>
          </cell>
          <cell r="B91">
            <v>1.51</v>
          </cell>
          <cell r="C91">
            <v>0.8</v>
          </cell>
        </row>
        <row r="92">
          <cell r="A92" t="str">
            <v>LENNARDS</v>
          </cell>
          <cell r="B92">
            <v>3.15</v>
          </cell>
          <cell r="C92">
            <v>3.15</v>
          </cell>
        </row>
        <row r="93">
          <cell r="A93" t="str">
            <v>LINKASSURE</v>
          </cell>
          <cell r="B93">
            <v>0.52</v>
          </cell>
          <cell r="C93">
            <v>0.5</v>
          </cell>
        </row>
        <row r="94">
          <cell r="A94" t="str">
            <v>LIVESTOCK</v>
          </cell>
          <cell r="B94">
            <v>2.65</v>
          </cell>
          <cell r="C94">
            <v>1.54</v>
          </cell>
        </row>
        <row r="95">
          <cell r="A95" t="str">
            <v>MANDRID</v>
          </cell>
          <cell r="B95">
            <v>5.35</v>
          </cell>
          <cell r="C95">
            <v>5.35</v>
          </cell>
        </row>
        <row r="96">
          <cell r="A96" t="str">
            <v>MANSARD</v>
          </cell>
          <cell r="B96">
            <v>3.2</v>
          </cell>
          <cell r="C96">
            <v>2</v>
          </cell>
        </row>
        <row r="97">
          <cell r="A97" t="str">
            <v>MAYBAKER</v>
          </cell>
          <cell r="B97">
            <v>2</v>
          </cell>
          <cell r="C97">
            <v>1.17</v>
          </cell>
        </row>
        <row r="98">
          <cell r="A98" t="str">
            <v>MBENEFIT</v>
          </cell>
          <cell r="B98">
            <v>0.52</v>
          </cell>
          <cell r="C98">
            <v>0.5</v>
          </cell>
        </row>
        <row r="99">
          <cell r="A99" t="str">
            <v>MCNICHOLS</v>
          </cell>
          <cell r="B99">
            <v>1.57</v>
          </cell>
          <cell r="C99">
            <v>1.2</v>
          </cell>
        </row>
        <row r="100">
          <cell r="A100" t="str">
            <v>MOBIL</v>
          </cell>
          <cell r="B100">
            <v>175</v>
          </cell>
          <cell r="C100">
            <v>140</v>
          </cell>
        </row>
        <row r="101">
          <cell r="A101" t="str">
            <v>MORISON</v>
          </cell>
          <cell r="B101">
            <v>1.82</v>
          </cell>
          <cell r="C101">
            <v>1.73</v>
          </cell>
        </row>
        <row r="102">
          <cell r="A102" t="str">
            <v>MRS</v>
          </cell>
          <cell r="B102">
            <v>53.2</v>
          </cell>
          <cell r="C102">
            <v>48.02</v>
          </cell>
        </row>
        <row r="103">
          <cell r="A103" t="str">
            <v>MTI</v>
          </cell>
          <cell r="B103">
            <v>0.5</v>
          </cell>
          <cell r="C103">
            <v>0.5</v>
          </cell>
        </row>
        <row r="104">
          <cell r="A104" t="str">
            <v>MULTITREX</v>
          </cell>
          <cell r="B104">
            <v>0.5</v>
          </cell>
          <cell r="C104">
            <v>0.5</v>
          </cell>
        </row>
        <row r="105">
          <cell r="A105" t="str">
            <v>MULTIVERSE</v>
          </cell>
          <cell r="B105">
            <v>0.5</v>
          </cell>
          <cell r="C105">
            <v>0.5</v>
          </cell>
        </row>
        <row r="106">
          <cell r="A106" t="str">
            <v>NAHCO</v>
          </cell>
          <cell r="B106">
            <v>7.26</v>
          </cell>
          <cell r="C106">
            <v>4.1100000000000003</v>
          </cell>
        </row>
        <row r="107">
          <cell r="A107" t="str">
            <v>NASCON</v>
          </cell>
          <cell r="B107">
            <v>9.08</v>
          </cell>
          <cell r="C107">
            <v>5.2</v>
          </cell>
        </row>
        <row r="108">
          <cell r="A108" t="str">
            <v>NB</v>
          </cell>
          <cell r="B108">
            <v>184.99</v>
          </cell>
          <cell r="C108">
            <v>108.1</v>
          </cell>
        </row>
        <row r="109">
          <cell r="A109" t="str">
            <v>NCR</v>
          </cell>
          <cell r="B109">
            <v>12.83</v>
          </cell>
          <cell r="C109">
            <v>10.47</v>
          </cell>
        </row>
        <row r="110">
          <cell r="A110" t="str">
            <v>NEIMETH</v>
          </cell>
          <cell r="B110">
            <v>1.59</v>
          </cell>
          <cell r="C110">
            <v>0.64</v>
          </cell>
        </row>
        <row r="111">
          <cell r="A111" t="str">
            <v>NEM</v>
          </cell>
          <cell r="B111">
            <v>0.96</v>
          </cell>
          <cell r="C111">
            <v>0.51</v>
          </cell>
        </row>
        <row r="112">
          <cell r="A112" t="str">
            <v>NESF</v>
          </cell>
          <cell r="B112">
            <v>552.20000000000005</v>
          </cell>
          <cell r="C112">
            <v>552.20000000000005</v>
          </cell>
        </row>
        <row r="113">
          <cell r="A113" t="str">
            <v>NESTLE</v>
          </cell>
          <cell r="B113">
            <v>1102.5</v>
          </cell>
          <cell r="C113">
            <v>743</v>
          </cell>
        </row>
        <row r="114">
          <cell r="A114" t="str">
            <v>NIGERINS</v>
          </cell>
          <cell r="B114">
            <v>0.5</v>
          </cell>
          <cell r="C114">
            <v>0.5</v>
          </cell>
        </row>
        <row r="115">
          <cell r="A115" t="str">
            <v>NIG-GERMAN</v>
          </cell>
          <cell r="B115">
            <v>6.32</v>
          </cell>
          <cell r="C115">
            <v>4.91</v>
          </cell>
        </row>
        <row r="116">
          <cell r="A116" t="str">
            <v>NIGROPES</v>
          </cell>
          <cell r="B116">
            <v>7.46</v>
          </cell>
          <cell r="C116">
            <v>7.46</v>
          </cell>
        </row>
        <row r="117">
          <cell r="A117" t="str">
            <v>NIWICABLE</v>
          </cell>
          <cell r="B117">
            <v>0.5</v>
          </cell>
          <cell r="C117">
            <v>0.5</v>
          </cell>
        </row>
        <row r="118">
          <cell r="A118" t="str">
            <v>NNFM</v>
          </cell>
          <cell r="B118">
            <v>18.05</v>
          </cell>
          <cell r="C118">
            <v>9.4600000000000009</v>
          </cell>
        </row>
        <row r="119">
          <cell r="A119" t="str">
            <v>NPFMCRFBK</v>
          </cell>
          <cell r="B119">
            <v>1.39</v>
          </cell>
          <cell r="C119">
            <v>0.79</v>
          </cell>
        </row>
        <row r="120">
          <cell r="A120" t="str">
            <v>NSLTECH</v>
          </cell>
          <cell r="B120">
            <v>0.5</v>
          </cell>
          <cell r="C120">
            <v>0.5</v>
          </cell>
        </row>
        <row r="121">
          <cell r="A121" t="str">
            <v>OANDO</v>
          </cell>
          <cell r="B121">
            <v>20.48</v>
          </cell>
          <cell r="C121">
            <v>9.0500000000000007</v>
          </cell>
        </row>
        <row r="122">
          <cell r="A122" t="str">
            <v>OKOMUOIL</v>
          </cell>
          <cell r="B122">
            <v>39.369999999999997</v>
          </cell>
          <cell r="C122">
            <v>18.7</v>
          </cell>
        </row>
        <row r="123">
          <cell r="A123" t="str">
            <v>OMATEK</v>
          </cell>
          <cell r="B123">
            <v>0.5</v>
          </cell>
          <cell r="C123">
            <v>0.5</v>
          </cell>
        </row>
        <row r="124">
          <cell r="A124" t="str">
            <v>OMOSAVBNK</v>
          </cell>
          <cell r="B124">
            <v>0.92</v>
          </cell>
          <cell r="C124">
            <v>0.92</v>
          </cell>
        </row>
        <row r="125">
          <cell r="A125" t="str">
            <v>PAINTCOM</v>
          </cell>
          <cell r="B125">
            <v>1.54</v>
          </cell>
          <cell r="C125">
            <v>0.96</v>
          </cell>
        </row>
        <row r="126">
          <cell r="A126" t="str">
            <v>PHARMDEKO</v>
          </cell>
          <cell r="B126">
            <v>2.34</v>
          </cell>
          <cell r="C126">
            <v>2.13</v>
          </cell>
        </row>
        <row r="127">
          <cell r="A127" t="str">
            <v>PORTPAINT</v>
          </cell>
          <cell r="B127">
            <v>5.0999999999999996</v>
          </cell>
          <cell r="C127">
            <v>3.3</v>
          </cell>
        </row>
        <row r="128">
          <cell r="A128" t="str">
            <v>PREMBREW</v>
          </cell>
          <cell r="B128">
            <v>3.79</v>
          </cell>
          <cell r="C128">
            <v>2.95</v>
          </cell>
        </row>
        <row r="129">
          <cell r="A129" t="str">
            <v>PREMPAINTS</v>
          </cell>
          <cell r="B129">
            <v>10.93</v>
          </cell>
          <cell r="C129">
            <v>10.39</v>
          </cell>
        </row>
        <row r="130">
          <cell r="A130" t="str">
            <v>PRESCO</v>
          </cell>
          <cell r="B130">
            <v>36</v>
          </cell>
          <cell r="C130">
            <v>24.5</v>
          </cell>
        </row>
        <row r="131">
          <cell r="A131" t="str">
            <v>PRESTIGE</v>
          </cell>
          <cell r="B131">
            <v>0.5</v>
          </cell>
          <cell r="C131">
            <v>0.5</v>
          </cell>
        </row>
        <row r="132">
          <cell r="A132" t="str">
            <v>PZ</v>
          </cell>
          <cell r="B132">
            <v>35</v>
          </cell>
          <cell r="C132">
            <v>20.87</v>
          </cell>
        </row>
        <row r="133">
          <cell r="A133" t="str">
            <v>REDSTAREX</v>
          </cell>
          <cell r="B133">
            <v>5.51</v>
          </cell>
          <cell r="C133">
            <v>3.44</v>
          </cell>
        </row>
        <row r="134">
          <cell r="A134" t="str">
            <v>REGALINS</v>
          </cell>
          <cell r="B134">
            <v>0.5</v>
          </cell>
          <cell r="C134">
            <v>0.5</v>
          </cell>
        </row>
        <row r="135">
          <cell r="A135" t="str">
            <v>RESORTSAL</v>
          </cell>
          <cell r="B135">
            <v>0.5</v>
          </cell>
          <cell r="C135">
            <v>0.5</v>
          </cell>
        </row>
        <row r="136">
          <cell r="A136" t="str">
            <v>ROADS</v>
          </cell>
          <cell r="B136">
            <v>6.93</v>
          </cell>
          <cell r="C136">
            <v>6.29</v>
          </cell>
        </row>
        <row r="137">
          <cell r="A137" t="str">
            <v>ROYALEX</v>
          </cell>
          <cell r="B137">
            <v>0.56000000000000005</v>
          </cell>
          <cell r="C137">
            <v>0.5</v>
          </cell>
        </row>
        <row r="138">
          <cell r="A138" t="str">
            <v>RTBRISCOE</v>
          </cell>
          <cell r="B138">
            <v>1.01</v>
          </cell>
          <cell r="C138">
            <v>0.51</v>
          </cell>
        </row>
        <row r="139">
          <cell r="A139" t="str">
            <v>SCOA</v>
          </cell>
          <cell r="B139">
            <v>4.67</v>
          </cell>
          <cell r="C139">
            <v>4.16</v>
          </cell>
        </row>
        <row r="140">
          <cell r="A140" t="str">
            <v>SEPLAT</v>
          </cell>
          <cell r="B140">
            <v>481.57</v>
          </cell>
          <cell r="C140">
            <v>220.5</v>
          </cell>
        </row>
        <row r="141">
          <cell r="A141" t="str">
            <v>SKYEBANK</v>
          </cell>
          <cell r="B141">
            <v>2.9</v>
          </cell>
          <cell r="C141">
            <v>1.7</v>
          </cell>
        </row>
        <row r="142">
          <cell r="A142" t="str">
            <v>SKYESHELT</v>
          </cell>
          <cell r="B142">
            <v>100</v>
          </cell>
          <cell r="C142">
            <v>100</v>
          </cell>
        </row>
        <row r="143">
          <cell r="A143" t="str">
            <v>SMURFIT</v>
          </cell>
          <cell r="B143">
            <v>1.1100000000000001</v>
          </cell>
          <cell r="C143">
            <v>0.9</v>
          </cell>
        </row>
        <row r="144">
          <cell r="A144" t="str">
            <v>SOVRENINS</v>
          </cell>
          <cell r="B144">
            <v>0.5</v>
          </cell>
          <cell r="C144">
            <v>0.5</v>
          </cell>
        </row>
        <row r="145">
          <cell r="A145" t="str">
            <v>STACO</v>
          </cell>
          <cell r="B145">
            <v>0.5</v>
          </cell>
          <cell r="C145">
            <v>0.5</v>
          </cell>
        </row>
        <row r="146">
          <cell r="A146" t="str">
            <v>STANBIC</v>
          </cell>
          <cell r="B146">
            <v>33.19</v>
          </cell>
          <cell r="C146">
            <v>17.5</v>
          </cell>
        </row>
        <row r="147">
          <cell r="A147" t="str">
            <v>STDINSURE</v>
          </cell>
          <cell r="B147">
            <v>0.5</v>
          </cell>
          <cell r="C147">
            <v>0.5</v>
          </cell>
        </row>
        <row r="148">
          <cell r="A148" t="str">
            <v>STERLNBANK</v>
          </cell>
          <cell r="B148">
            <v>2.5299999999999998</v>
          </cell>
          <cell r="C148">
            <v>1.96</v>
          </cell>
        </row>
        <row r="149">
          <cell r="A149" t="str">
            <v>STUDPRESS</v>
          </cell>
          <cell r="B149">
            <v>2.2999999999999998</v>
          </cell>
          <cell r="C149">
            <v>2.2999999999999998</v>
          </cell>
        </row>
        <row r="150">
          <cell r="A150" t="str">
            <v>TANTALIZER</v>
          </cell>
          <cell r="B150">
            <v>0.5</v>
          </cell>
          <cell r="C150">
            <v>0.5</v>
          </cell>
        </row>
        <row r="151">
          <cell r="A151" t="str">
            <v>THOMASWY</v>
          </cell>
          <cell r="B151">
            <v>0.73</v>
          </cell>
          <cell r="C151">
            <v>0.64</v>
          </cell>
        </row>
        <row r="152">
          <cell r="A152" t="str">
            <v>TOTAL</v>
          </cell>
          <cell r="B152">
            <v>188.89</v>
          </cell>
          <cell r="C152">
            <v>134.05000000000001</v>
          </cell>
        </row>
        <row r="153">
          <cell r="A153" t="str">
            <v>TOURIST</v>
          </cell>
          <cell r="B153">
            <v>3.51</v>
          </cell>
          <cell r="C153">
            <v>3.34</v>
          </cell>
        </row>
        <row r="154">
          <cell r="A154" t="str">
            <v>TRANSCOHOT</v>
          </cell>
          <cell r="B154">
            <v>10.44</v>
          </cell>
          <cell r="C154">
            <v>6.42</v>
          </cell>
        </row>
        <row r="155">
          <cell r="A155" t="str">
            <v>TRANSCORP</v>
          </cell>
          <cell r="B155">
            <v>3.8</v>
          </cell>
          <cell r="C155">
            <v>1.92</v>
          </cell>
        </row>
        <row r="156">
          <cell r="A156" t="str">
            <v>TRANSEXPR</v>
          </cell>
          <cell r="B156">
            <v>1.45</v>
          </cell>
          <cell r="C156">
            <v>0.83</v>
          </cell>
        </row>
        <row r="157">
          <cell r="A157" t="str">
            <v>TRIPPLEG</v>
          </cell>
          <cell r="B157">
            <v>1.86</v>
          </cell>
          <cell r="C157">
            <v>1.57</v>
          </cell>
        </row>
        <row r="158">
          <cell r="A158" t="str">
            <v>UACN</v>
          </cell>
          <cell r="B158">
            <v>44.49</v>
          </cell>
          <cell r="C158">
            <v>25.75</v>
          </cell>
        </row>
        <row r="159">
          <cell r="A159" t="str">
            <v>UAC-PROP</v>
          </cell>
          <cell r="B159">
            <v>11.99</v>
          </cell>
          <cell r="C159">
            <v>7.42</v>
          </cell>
        </row>
        <row r="160">
          <cell r="A160" t="str">
            <v>UBA</v>
          </cell>
          <cell r="B160">
            <v>6</v>
          </cell>
          <cell r="C160">
            <v>2.86</v>
          </cell>
        </row>
        <row r="161">
          <cell r="A161" t="str">
            <v>UBCAP</v>
          </cell>
          <cell r="B161">
            <v>1.81</v>
          </cell>
          <cell r="C161">
            <v>1.1399999999999999</v>
          </cell>
        </row>
        <row r="162">
          <cell r="A162" t="str">
            <v>UBN</v>
          </cell>
          <cell r="B162">
            <v>11.74</v>
          </cell>
          <cell r="C162">
            <v>5.66</v>
          </cell>
        </row>
        <row r="163">
          <cell r="A163" t="str">
            <v>UHOMREIT</v>
          </cell>
          <cell r="B163">
            <v>45.22</v>
          </cell>
          <cell r="C163">
            <v>45.22</v>
          </cell>
        </row>
        <row r="164">
          <cell r="A164" t="str">
            <v>UNHOMES</v>
          </cell>
          <cell r="B164">
            <v>6.4</v>
          </cell>
          <cell r="C164">
            <v>0.5</v>
          </cell>
        </row>
        <row r="165">
          <cell r="A165" t="str">
            <v>UNIC</v>
          </cell>
          <cell r="B165">
            <v>0.5</v>
          </cell>
          <cell r="C165">
            <v>0.5</v>
          </cell>
        </row>
        <row r="166">
          <cell r="A166" t="str">
            <v>UNILEVER</v>
          </cell>
          <cell r="B166">
            <v>47</v>
          </cell>
          <cell r="C166">
            <v>31.55</v>
          </cell>
        </row>
        <row r="167">
          <cell r="A167" t="str">
            <v>UNIONDAC</v>
          </cell>
          <cell r="B167">
            <v>0.5</v>
          </cell>
          <cell r="C167">
            <v>0.5</v>
          </cell>
        </row>
        <row r="168">
          <cell r="A168" t="str">
            <v>UNIONDICON</v>
          </cell>
          <cell r="B168">
            <v>13.95</v>
          </cell>
          <cell r="C168">
            <v>11.84</v>
          </cell>
        </row>
        <row r="169">
          <cell r="A169" t="str">
            <v>UNIONVENT</v>
          </cell>
          <cell r="B169">
            <v>0.63</v>
          </cell>
          <cell r="C169">
            <v>0.63</v>
          </cell>
        </row>
        <row r="170">
          <cell r="A170" t="str">
            <v>UNITYBNK</v>
          </cell>
          <cell r="B170">
            <v>5</v>
          </cell>
          <cell r="C170">
            <v>0.5</v>
          </cell>
        </row>
        <row r="171">
          <cell r="A171" t="str">
            <v>UNITYKAP</v>
          </cell>
          <cell r="B171">
            <v>0.5</v>
          </cell>
          <cell r="C171">
            <v>0.5</v>
          </cell>
        </row>
        <row r="172">
          <cell r="A172" t="str">
            <v>UNIVINSURE</v>
          </cell>
          <cell r="B172">
            <v>0.5</v>
          </cell>
          <cell r="C172">
            <v>0.5</v>
          </cell>
        </row>
        <row r="173">
          <cell r="A173" t="str">
            <v>UPDCREIT</v>
          </cell>
          <cell r="B173">
            <v>10</v>
          </cell>
          <cell r="C173">
            <v>10</v>
          </cell>
        </row>
        <row r="174">
          <cell r="A174" t="str">
            <v>UPL</v>
          </cell>
          <cell r="B174">
            <v>6.5</v>
          </cell>
          <cell r="C174">
            <v>3.7</v>
          </cell>
        </row>
        <row r="175">
          <cell r="A175" t="str">
            <v>UTC</v>
          </cell>
          <cell r="B175">
            <v>0.5</v>
          </cell>
          <cell r="C175">
            <v>0.5</v>
          </cell>
        </row>
        <row r="176">
          <cell r="A176" t="str">
            <v>VANLEER</v>
          </cell>
          <cell r="B176">
            <v>12.08</v>
          </cell>
          <cell r="C176">
            <v>9.3699999999999992</v>
          </cell>
        </row>
        <row r="177">
          <cell r="A177" t="str">
            <v>VITAFOAM</v>
          </cell>
          <cell r="B177">
            <v>6.6</v>
          </cell>
          <cell r="C177">
            <v>3.23</v>
          </cell>
        </row>
        <row r="178">
          <cell r="A178" t="str">
            <v>VONO</v>
          </cell>
          <cell r="B178">
            <v>1.94</v>
          </cell>
          <cell r="C178">
            <v>0.75</v>
          </cell>
        </row>
        <row r="179">
          <cell r="A179" t="str">
            <v>WAGLASS</v>
          </cell>
          <cell r="B179">
            <v>0.63</v>
          </cell>
          <cell r="C179">
            <v>0.63</v>
          </cell>
        </row>
        <row r="180">
          <cell r="A180" t="str">
            <v>WAPCO</v>
          </cell>
          <cell r="B180">
            <v>103.5</v>
          </cell>
          <cell r="C180">
            <v>75.099999999999994</v>
          </cell>
        </row>
        <row r="181">
          <cell r="A181" t="str">
            <v>WAPIC</v>
          </cell>
          <cell r="B181">
            <v>0.67</v>
          </cell>
          <cell r="C181">
            <v>0.5</v>
          </cell>
        </row>
        <row r="182">
          <cell r="A182" t="str">
            <v>WEMABANK</v>
          </cell>
          <cell r="B182">
            <v>1.1200000000000001</v>
          </cell>
          <cell r="C182">
            <v>0.77</v>
          </cell>
        </row>
        <row r="183">
          <cell r="A183" t="str">
            <v>ZENITHBANK</v>
          </cell>
          <cell r="B183">
            <v>25.48</v>
          </cell>
          <cell r="C183">
            <v>13.72</v>
          </cell>
        </row>
        <row r="184">
          <cell r="A184" t="str">
            <v>(blank)</v>
          </cell>
        </row>
        <row r="185">
          <cell r="A185" t="str">
            <v>SIMCAPVAL</v>
          </cell>
          <cell r="B185">
            <v>103.24</v>
          </cell>
          <cell r="C185">
            <v>103.24</v>
          </cell>
        </row>
        <row r="186">
          <cell r="A186" t="str">
            <v>AFRIK</v>
          </cell>
          <cell r="B186">
            <v>0.5</v>
          </cell>
          <cell r="C186">
            <v>0.5</v>
          </cell>
        </row>
        <row r="187">
          <cell r="A187" t="str">
            <v>Grand Total</v>
          </cell>
          <cell r="B187">
            <v>103.24</v>
          </cell>
          <cell r="C187">
            <v>0.5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G132"/>
  <sheetViews>
    <sheetView tabSelected="1" zoomScaleNormal="100" zoomScaleSheetLayoutView="100" workbookViewId="0">
      <pane ySplit="5" topLeftCell="A6" activePane="bottomLeft" state="frozen"/>
      <selection pane="bottomLeft" activeCell="R132" sqref="R132"/>
    </sheetView>
  </sheetViews>
  <sheetFormatPr defaultRowHeight="15" x14ac:dyDescent="0.25"/>
  <cols>
    <col min="1" max="1" width="4.140625" customWidth="1"/>
    <col min="2" max="2" width="11.28515625" customWidth="1"/>
    <col min="3" max="4" width="8.5703125" customWidth="1"/>
    <col min="5" max="5" width="9.7109375" customWidth="1"/>
    <col min="6" max="6" width="9" customWidth="1"/>
    <col min="7" max="7" width="8.28515625" customWidth="1"/>
    <col min="8" max="8" width="9.5703125" customWidth="1"/>
    <col min="9" max="9" width="10" style="9" customWidth="1"/>
    <col min="10" max="10" width="10.42578125" style="9" customWidth="1"/>
    <col min="11" max="11" width="11.7109375" bestFit="1" customWidth="1"/>
    <col min="12" max="12" width="12.5703125" bestFit="1" customWidth="1"/>
    <col min="13" max="13" width="11.7109375" customWidth="1"/>
    <col min="14" max="14" width="13" customWidth="1"/>
    <col min="15" max="15" width="11.85546875" customWidth="1"/>
    <col min="16" max="16" width="13.28515625" bestFit="1" customWidth="1"/>
    <col min="17" max="17" width="10.85546875" customWidth="1"/>
    <col min="18" max="18" width="9.28515625" bestFit="1" customWidth="1"/>
    <col min="19" max="19" width="11.28515625" style="4" bestFit="1" customWidth="1"/>
    <col min="20" max="188" width="9.140625" style="4"/>
  </cols>
  <sheetData>
    <row r="1" spans="1:188" x14ac:dyDescent="0.25">
      <c r="A1" s="1"/>
      <c r="B1" s="1"/>
      <c r="C1" s="1"/>
      <c r="D1" s="1"/>
      <c r="E1" s="1"/>
      <c r="F1" s="1"/>
      <c r="G1" s="1"/>
      <c r="H1" s="1"/>
      <c r="I1" s="7"/>
      <c r="J1" s="7"/>
      <c r="K1" s="2"/>
      <c r="L1" s="3"/>
      <c r="M1" s="3"/>
      <c r="N1" s="3"/>
      <c r="O1" s="3"/>
      <c r="P1" s="3"/>
      <c r="Q1" s="3"/>
      <c r="R1" s="3"/>
    </row>
    <row r="2" spans="1:188" x14ac:dyDescent="0.25">
      <c r="A2" s="1"/>
      <c r="B2" s="1"/>
      <c r="C2" s="1"/>
      <c r="D2" s="1"/>
      <c r="E2" s="1"/>
      <c r="F2" s="5"/>
      <c r="G2" s="1"/>
      <c r="H2" s="1"/>
      <c r="I2" s="7"/>
      <c r="J2" s="7"/>
      <c r="K2" s="2"/>
      <c r="L2" s="3"/>
      <c r="M2" s="3"/>
      <c r="N2" s="3"/>
      <c r="O2" s="3"/>
      <c r="P2" s="3"/>
      <c r="Q2" s="3"/>
      <c r="R2" s="3"/>
    </row>
    <row r="3" spans="1:188" x14ac:dyDescent="0.25">
      <c r="A3" s="1"/>
      <c r="B3" s="1"/>
      <c r="C3" s="1"/>
      <c r="D3" s="1"/>
      <c r="E3" s="1"/>
      <c r="F3" s="35" t="s">
        <v>14</v>
      </c>
      <c r="G3" s="35"/>
      <c r="H3" s="35"/>
      <c r="I3" s="34">
        <f ca="1">TODAY()</f>
        <v>44832</v>
      </c>
      <c r="J3" s="34"/>
      <c r="K3" s="34"/>
      <c r="L3" s="14"/>
      <c r="M3" s="14"/>
      <c r="N3" s="3"/>
      <c r="O3" s="3"/>
      <c r="P3" s="3"/>
      <c r="Q3" s="3"/>
      <c r="R3" s="3"/>
    </row>
    <row r="4" spans="1:188" x14ac:dyDescent="0.25">
      <c r="A4" s="1"/>
      <c r="B4" s="11"/>
      <c r="C4" s="1"/>
      <c r="D4" s="1"/>
      <c r="E4" s="1"/>
      <c r="F4" s="1"/>
      <c r="G4" s="1"/>
      <c r="H4" s="1"/>
      <c r="I4" s="7"/>
      <c r="J4" s="7"/>
      <c r="K4" s="2"/>
      <c r="L4" s="14"/>
      <c r="M4" s="14"/>
      <c r="N4" s="3"/>
      <c r="O4" s="3"/>
      <c r="P4" s="3"/>
      <c r="Q4" s="3"/>
      <c r="R4" s="3"/>
    </row>
    <row r="5" spans="1:188" x14ac:dyDescent="0.25">
      <c r="A5" s="31" t="s">
        <v>13</v>
      </c>
      <c r="B5" s="32" t="s">
        <v>0</v>
      </c>
      <c r="C5" s="31" t="s">
        <v>1</v>
      </c>
      <c r="D5" s="31" t="s">
        <v>2</v>
      </c>
      <c r="E5" s="31" t="s">
        <v>3</v>
      </c>
      <c r="F5" s="31" t="s">
        <v>4</v>
      </c>
      <c r="G5" s="31" t="s">
        <v>5</v>
      </c>
      <c r="H5" s="31" t="s">
        <v>9</v>
      </c>
      <c r="I5" s="8" t="s">
        <v>6</v>
      </c>
      <c r="J5" s="8" t="s">
        <v>10</v>
      </c>
      <c r="K5" s="33" t="s">
        <v>7</v>
      </c>
      <c r="L5" s="16" t="s">
        <v>8</v>
      </c>
      <c r="M5" s="6" t="s">
        <v>11</v>
      </c>
      <c r="N5" s="10" t="s">
        <v>47</v>
      </c>
      <c r="O5" s="6" t="s">
        <v>12</v>
      </c>
      <c r="P5" s="8" t="s">
        <v>15</v>
      </c>
      <c r="Q5" s="6" t="s">
        <v>51</v>
      </c>
      <c r="R5" s="6" t="s">
        <v>52</v>
      </c>
    </row>
    <row r="6" spans="1:188" x14ac:dyDescent="0.25">
      <c r="A6" s="22">
        <v>1</v>
      </c>
      <c r="B6" s="22" t="s">
        <v>117</v>
      </c>
      <c r="C6" s="17">
        <v>1.7</v>
      </c>
      <c r="D6" s="17">
        <v>1.7</v>
      </c>
      <c r="E6" s="17">
        <v>1.7</v>
      </c>
      <c r="F6" s="17">
        <v>1.7</v>
      </c>
      <c r="G6" s="23">
        <v>1.7</v>
      </c>
      <c r="H6" s="24">
        <v>0</v>
      </c>
      <c r="I6" s="25">
        <v>0</v>
      </c>
      <c r="J6" s="18">
        <v>0</v>
      </c>
      <c r="K6" s="26">
        <v>10</v>
      </c>
      <c r="L6" s="26">
        <v>16.899999999999999</v>
      </c>
      <c r="M6" s="19">
        <v>3.9404961760865505E-2</v>
      </c>
      <c r="N6" s="19">
        <v>10984.6153854</v>
      </c>
      <c r="O6" s="20">
        <v>1.69</v>
      </c>
      <c r="P6" s="18">
        <v>0.63461538461538458</v>
      </c>
      <c r="Q6" s="17">
        <v>1.8</v>
      </c>
      <c r="R6" s="17">
        <v>1.04</v>
      </c>
      <c r="S6" s="28"/>
      <c r="T6" s="27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</row>
    <row r="7" spans="1:188" x14ac:dyDescent="0.25">
      <c r="A7" s="22">
        <v>2</v>
      </c>
      <c r="B7" s="22" t="s">
        <v>101</v>
      </c>
      <c r="C7" s="17">
        <v>0.28000000000000003</v>
      </c>
      <c r="D7" s="17">
        <v>0.28000000000000003</v>
      </c>
      <c r="E7" s="17">
        <v>0.28000000000000003</v>
      </c>
      <c r="F7" s="17">
        <v>0.28000000000000003</v>
      </c>
      <c r="G7" s="23">
        <v>0.28000000000000003</v>
      </c>
      <c r="H7" s="24">
        <v>0</v>
      </c>
      <c r="I7" s="25">
        <v>0</v>
      </c>
      <c r="J7" s="18">
        <v>0</v>
      </c>
      <c r="K7" s="26">
        <v>1999</v>
      </c>
      <c r="L7" s="26">
        <v>569.73</v>
      </c>
      <c r="M7" s="19">
        <v>1.3284135422495804</v>
      </c>
      <c r="N7" s="19">
        <v>464.15600028</v>
      </c>
      <c r="O7" s="20">
        <v>0.28500750375187595</v>
      </c>
      <c r="P7" s="18">
        <v>-9.6774193548387011E-2</v>
      </c>
      <c r="Q7" s="17">
        <v>0.36</v>
      </c>
      <c r="R7" s="17">
        <v>0.27</v>
      </c>
      <c r="S7" s="28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</row>
    <row r="8" spans="1:188" x14ac:dyDescent="0.25">
      <c r="A8" s="22">
        <v>3</v>
      </c>
      <c r="B8" s="22" t="s">
        <v>102</v>
      </c>
      <c r="C8" s="17">
        <v>1.52</v>
      </c>
      <c r="D8" s="17">
        <v>1.52</v>
      </c>
      <c r="E8" s="17">
        <v>1.52</v>
      </c>
      <c r="F8" s="17">
        <v>1.52</v>
      </c>
      <c r="G8" s="23">
        <v>1.52</v>
      </c>
      <c r="H8" s="24">
        <v>0</v>
      </c>
      <c r="I8" s="25">
        <v>0</v>
      </c>
      <c r="J8" s="18">
        <v>0</v>
      </c>
      <c r="K8" s="26">
        <v>380327</v>
      </c>
      <c r="L8" s="26">
        <v>544417.62</v>
      </c>
      <c r="M8" s="19">
        <v>1269.3938164521544</v>
      </c>
      <c r="N8" s="19">
        <v>919.29599999999994</v>
      </c>
      <c r="O8" s="20">
        <v>1.4314461502864639</v>
      </c>
      <c r="P8" s="18">
        <v>2.04</v>
      </c>
      <c r="Q8" s="17">
        <v>2.25</v>
      </c>
      <c r="R8" s="17">
        <v>0.55000000000000004</v>
      </c>
      <c r="S8" s="2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</row>
    <row r="9" spans="1:188" x14ac:dyDescent="0.25">
      <c r="A9" s="22">
        <v>4</v>
      </c>
      <c r="B9" s="22" t="s">
        <v>97</v>
      </c>
      <c r="C9" s="17">
        <v>8.4</v>
      </c>
      <c r="D9" s="17">
        <v>8.4</v>
      </c>
      <c r="E9" s="17">
        <v>8.35</v>
      </c>
      <c r="F9" s="17">
        <v>8.15</v>
      </c>
      <c r="G9" s="23">
        <v>8.15</v>
      </c>
      <c r="H9" s="24">
        <v>2.4539877300613355E-2</v>
      </c>
      <c r="I9" s="25">
        <v>-0.25</v>
      </c>
      <c r="J9" s="18">
        <v>-2.9761904761904767E-2</v>
      </c>
      <c r="K9" s="26">
        <v>3468533</v>
      </c>
      <c r="L9" s="26">
        <v>28721682.5</v>
      </c>
      <c r="M9" s="19">
        <v>66969.041456817766</v>
      </c>
      <c r="N9" s="19">
        <v>289693.58880299999</v>
      </c>
      <c r="O9" s="20">
        <v>8.2806427097565454</v>
      </c>
      <c r="P9" s="18">
        <v>-0.12365591397849462</v>
      </c>
      <c r="Q9" s="17">
        <v>10.4</v>
      </c>
      <c r="R9" s="17">
        <v>8.15</v>
      </c>
      <c r="S9" s="28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</row>
    <row r="10" spans="1:188" x14ac:dyDescent="0.25">
      <c r="A10" s="22">
        <v>5</v>
      </c>
      <c r="B10" s="22" t="s">
        <v>16</v>
      </c>
      <c r="C10" s="17">
        <v>5.45</v>
      </c>
      <c r="D10" s="17">
        <v>5.45</v>
      </c>
      <c r="E10" s="17">
        <v>5.45</v>
      </c>
      <c r="F10" s="17">
        <v>5.45</v>
      </c>
      <c r="G10" s="23">
        <v>5.45</v>
      </c>
      <c r="H10" s="24">
        <v>0</v>
      </c>
      <c r="I10" s="25">
        <v>0</v>
      </c>
      <c r="J10" s="18">
        <v>0</v>
      </c>
      <c r="K10" s="26">
        <v>284073</v>
      </c>
      <c r="L10" s="26">
        <v>1483108.75</v>
      </c>
      <c r="M10" s="19">
        <v>3458.0972533109493</v>
      </c>
      <c r="N10" s="19">
        <v>10900</v>
      </c>
      <c r="O10" s="20">
        <v>5.2208719237660741</v>
      </c>
      <c r="P10" s="18">
        <v>-0.1417322834645669</v>
      </c>
      <c r="Q10" s="17">
        <v>7.8</v>
      </c>
      <c r="R10" s="17">
        <v>5.45</v>
      </c>
      <c r="S10" s="28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</row>
    <row r="11" spans="1:188" x14ac:dyDescent="0.25">
      <c r="A11" s="22">
        <v>6</v>
      </c>
      <c r="B11" s="22" t="s">
        <v>17</v>
      </c>
      <c r="C11" s="17">
        <v>0.54</v>
      </c>
      <c r="D11" s="17">
        <v>0.54</v>
      </c>
      <c r="E11" s="17">
        <v>0.55000000000000004</v>
      </c>
      <c r="F11" s="17">
        <v>0.52</v>
      </c>
      <c r="G11" s="23">
        <v>0.55000000000000004</v>
      </c>
      <c r="H11" s="24">
        <v>5.7692307692307709E-2</v>
      </c>
      <c r="I11" s="25">
        <v>1.0000000000000009E-2</v>
      </c>
      <c r="J11" s="18">
        <v>1.8518518518518601E-2</v>
      </c>
      <c r="K11" s="26">
        <v>1807953</v>
      </c>
      <c r="L11" s="26">
        <v>962492.44</v>
      </c>
      <c r="M11" s="19">
        <v>2244.1998694273457</v>
      </c>
      <c r="N11" s="19">
        <v>11370.295973300001</v>
      </c>
      <c r="O11" s="20">
        <v>0.53236585243089829</v>
      </c>
      <c r="P11" s="18">
        <v>-0.21428571428571419</v>
      </c>
      <c r="Q11" s="17">
        <v>0.84</v>
      </c>
      <c r="R11" s="17">
        <v>0.53</v>
      </c>
      <c r="S11" s="28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</row>
    <row r="12" spans="1:188" x14ac:dyDescent="0.25">
      <c r="A12" s="22">
        <v>7</v>
      </c>
      <c r="B12" s="22" t="s">
        <v>80</v>
      </c>
      <c r="C12" s="17">
        <v>2000</v>
      </c>
      <c r="D12" s="17">
        <v>2000</v>
      </c>
      <c r="E12" s="17">
        <v>2000</v>
      </c>
      <c r="F12" s="17">
        <v>2000</v>
      </c>
      <c r="G12" s="23">
        <v>2000</v>
      </c>
      <c r="H12" s="24">
        <v>0</v>
      </c>
      <c r="I12" s="25">
        <v>0</v>
      </c>
      <c r="J12" s="18">
        <v>0</v>
      </c>
      <c r="K12" s="26">
        <v>13</v>
      </c>
      <c r="L12" s="26">
        <v>23400</v>
      </c>
      <c r="M12" s="19">
        <v>54.560716284275323</v>
      </c>
      <c r="N12" s="19">
        <v>7516303.0079999994</v>
      </c>
      <c r="O12" s="20">
        <v>1800</v>
      </c>
      <c r="P12" s="18">
        <v>1.0942408376963351</v>
      </c>
      <c r="Q12" s="17">
        <v>2040</v>
      </c>
      <c r="R12" s="17">
        <v>955</v>
      </c>
      <c r="S12" s="28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</row>
    <row r="13" spans="1:188" x14ac:dyDescent="0.25">
      <c r="A13" s="22">
        <v>8</v>
      </c>
      <c r="B13" s="22" t="s">
        <v>67</v>
      </c>
      <c r="C13" s="17">
        <v>12.8</v>
      </c>
      <c r="D13" s="17">
        <v>12.8</v>
      </c>
      <c r="E13" s="17">
        <v>13.75</v>
      </c>
      <c r="F13" s="17">
        <v>13.75</v>
      </c>
      <c r="G13" s="23">
        <v>13.75</v>
      </c>
      <c r="H13" s="24">
        <v>0</v>
      </c>
      <c r="I13" s="25">
        <v>0.94999999999999929</v>
      </c>
      <c r="J13" s="18">
        <v>7.421875E-2</v>
      </c>
      <c r="K13" s="26">
        <v>1536310</v>
      </c>
      <c r="L13" s="26">
        <v>21226306.899999999</v>
      </c>
      <c r="M13" s="19">
        <v>49492.41489460921</v>
      </c>
      <c r="N13" s="19">
        <v>17909.115166250001</v>
      </c>
      <c r="O13" s="20">
        <v>13.816421750818519</v>
      </c>
      <c r="P13" s="18">
        <v>5.7692307692307709E-2</v>
      </c>
      <c r="Q13" s="17">
        <v>15.2</v>
      </c>
      <c r="R13" s="17">
        <v>11.55</v>
      </c>
      <c r="S13" s="28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</row>
    <row r="14" spans="1:188" x14ac:dyDescent="0.25">
      <c r="A14" s="22">
        <v>9</v>
      </c>
      <c r="B14" s="22" t="s">
        <v>77</v>
      </c>
      <c r="C14" s="17">
        <v>5.95</v>
      </c>
      <c r="D14" s="17">
        <v>5.95</v>
      </c>
      <c r="E14" s="17">
        <v>5.95</v>
      </c>
      <c r="F14" s="17">
        <v>5.95</v>
      </c>
      <c r="G14" s="23">
        <v>5.95</v>
      </c>
      <c r="H14" s="24">
        <v>0</v>
      </c>
      <c r="I14" s="25">
        <v>0</v>
      </c>
      <c r="J14" s="18">
        <v>0</v>
      </c>
      <c r="K14" s="26">
        <v>104304</v>
      </c>
      <c r="L14" s="26">
        <v>614730.35</v>
      </c>
      <c r="M14" s="19">
        <v>1433.3388127215071</v>
      </c>
      <c r="N14" s="19">
        <v>1724.44950965</v>
      </c>
      <c r="O14" s="20">
        <v>5.8936411834637212</v>
      </c>
      <c r="P14" s="18">
        <v>-0.30409356725146197</v>
      </c>
      <c r="Q14" s="17">
        <v>8.5500000000000007</v>
      </c>
      <c r="R14" s="17">
        <v>5.95</v>
      </c>
      <c r="S14" s="28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</row>
    <row r="15" spans="1:188" x14ac:dyDescent="0.25">
      <c r="A15" s="22">
        <v>10</v>
      </c>
      <c r="B15" s="22" t="s">
        <v>92</v>
      </c>
      <c r="C15" s="17">
        <v>46.1</v>
      </c>
      <c r="D15" s="17">
        <v>46.1</v>
      </c>
      <c r="E15" s="17">
        <v>46.1</v>
      </c>
      <c r="F15" s="17">
        <v>46.1</v>
      </c>
      <c r="G15" s="23">
        <v>46.1</v>
      </c>
      <c r="H15" s="24">
        <v>0</v>
      </c>
      <c r="I15" s="25">
        <v>0</v>
      </c>
      <c r="J15" s="18">
        <v>0</v>
      </c>
      <c r="K15" s="26">
        <v>3226</v>
      </c>
      <c r="L15" s="26">
        <v>133879</v>
      </c>
      <c r="M15" s="19">
        <v>312.15957843685879</v>
      </c>
      <c r="N15" s="19">
        <v>23048.709200000001</v>
      </c>
      <c r="O15" s="20">
        <v>41.5</v>
      </c>
      <c r="P15" s="18">
        <v>-0.12936732766761094</v>
      </c>
      <c r="Q15" s="17">
        <v>62.55</v>
      </c>
      <c r="R15" s="17">
        <v>46.1</v>
      </c>
      <c r="S15" s="28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</row>
    <row r="16" spans="1:188" x14ac:dyDescent="0.25">
      <c r="A16" s="22">
        <v>11</v>
      </c>
      <c r="B16" s="22" t="s">
        <v>66</v>
      </c>
      <c r="C16" s="17">
        <v>50.45</v>
      </c>
      <c r="D16" s="17">
        <v>50.45</v>
      </c>
      <c r="E16" s="17">
        <v>52</v>
      </c>
      <c r="F16" s="17">
        <v>52</v>
      </c>
      <c r="G16" s="23">
        <v>52</v>
      </c>
      <c r="H16" s="24">
        <v>0</v>
      </c>
      <c r="I16" s="25">
        <v>1.5499999999999972</v>
      </c>
      <c r="J16" s="18">
        <v>3.0723488602576676E-2</v>
      </c>
      <c r="K16" s="26">
        <v>438032</v>
      </c>
      <c r="L16" s="26">
        <v>22067180.050000001</v>
      </c>
      <c r="M16" s="19">
        <v>51453.04059410558</v>
      </c>
      <c r="N16" s="19">
        <v>1760946.4111199998</v>
      </c>
      <c r="O16" s="20">
        <v>50.378009026737772</v>
      </c>
      <c r="P16" s="18">
        <v>-0.22445935868754663</v>
      </c>
      <c r="Q16" s="17">
        <v>74.25</v>
      </c>
      <c r="R16" s="17">
        <v>47.85</v>
      </c>
      <c r="S16" s="28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</row>
    <row r="17" spans="1:188" x14ac:dyDescent="0.25">
      <c r="A17" s="22">
        <v>12</v>
      </c>
      <c r="B17" s="22" t="s">
        <v>91</v>
      </c>
      <c r="C17" s="17">
        <v>58.3</v>
      </c>
      <c r="D17" s="17">
        <v>58.3</v>
      </c>
      <c r="E17" s="17">
        <v>58.3</v>
      </c>
      <c r="F17" s="17">
        <v>58.3</v>
      </c>
      <c r="G17" s="23">
        <v>58.3</v>
      </c>
      <c r="H17" s="24">
        <v>0</v>
      </c>
      <c r="I17" s="25">
        <v>0</v>
      </c>
      <c r="J17" s="18">
        <v>0</v>
      </c>
      <c r="K17" s="26">
        <v>22545</v>
      </c>
      <c r="L17" s="26">
        <v>1242323.45</v>
      </c>
      <c r="M17" s="19">
        <v>2896.6691149039357</v>
      </c>
      <c r="N17" s="19">
        <v>1049400</v>
      </c>
      <c r="O17" s="20">
        <v>55.104167221113329</v>
      </c>
      <c r="P17" s="18">
        <v>0.45750000000000002</v>
      </c>
      <c r="Q17" s="17">
        <v>66</v>
      </c>
      <c r="R17" s="17">
        <v>44</v>
      </c>
      <c r="S17" s="28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</row>
    <row r="18" spans="1:188" x14ac:dyDescent="0.25">
      <c r="A18" s="22">
        <v>13</v>
      </c>
      <c r="B18" s="22" t="s">
        <v>18</v>
      </c>
      <c r="C18" s="17">
        <v>12.7</v>
      </c>
      <c r="D18" s="17">
        <v>12.7</v>
      </c>
      <c r="E18" s="17">
        <v>12.7</v>
      </c>
      <c r="F18" s="17">
        <v>12.7</v>
      </c>
      <c r="G18" s="23">
        <v>12.7</v>
      </c>
      <c r="H18" s="24">
        <v>0</v>
      </c>
      <c r="I18" s="25">
        <v>0</v>
      </c>
      <c r="J18" s="18">
        <v>0</v>
      </c>
      <c r="K18" s="26">
        <v>108861</v>
      </c>
      <c r="L18" s="26">
        <v>1294337.7</v>
      </c>
      <c r="M18" s="19">
        <v>3017.9483771684386</v>
      </c>
      <c r="N18" s="19">
        <v>23853.165907999999</v>
      </c>
      <c r="O18" s="20">
        <v>11.88982004574641</v>
      </c>
      <c r="P18" s="18">
        <v>0.4431818181818179</v>
      </c>
      <c r="Q18" s="17">
        <v>17.7</v>
      </c>
      <c r="R18" s="17">
        <v>7.75</v>
      </c>
      <c r="S18" s="2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</row>
    <row r="19" spans="1:188" x14ac:dyDescent="0.25">
      <c r="A19" s="22">
        <v>14</v>
      </c>
      <c r="B19" s="22" t="s">
        <v>78</v>
      </c>
      <c r="C19" s="17">
        <v>17.75</v>
      </c>
      <c r="D19" s="17">
        <v>17.75</v>
      </c>
      <c r="E19" s="17">
        <v>17.75</v>
      </c>
      <c r="F19" s="17">
        <v>17.75</v>
      </c>
      <c r="G19" s="23">
        <v>17.75</v>
      </c>
      <c r="H19" s="24">
        <v>0</v>
      </c>
      <c r="I19" s="25">
        <v>0</v>
      </c>
      <c r="J19" s="18">
        <v>0</v>
      </c>
      <c r="K19" s="26">
        <v>7789</v>
      </c>
      <c r="L19" s="26">
        <v>133052.15</v>
      </c>
      <c r="M19" s="19">
        <v>310.23164987875396</v>
      </c>
      <c r="N19" s="19">
        <v>12425</v>
      </c>
      <c r="O19" s="20">
        <v>17.08205803055591</v>
      </c>
      <c r="P19" s="18">
        <v>-8.740359897172234E-2</v>
      </c>
      <c r="Q19" s="17">
        <v>22.4</v>
      </c>
      <c r="R19" s="17">
        <v>16.5</v>
      </c>
      <c r="S19" s="28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</row>
    <row r="20" spans="1:188" x14ac:dyDescent="0.25">
      <c r="A20" s="22">
        <v>15</v>
      </c>
      <c r="B20" s="22" t="s">
        <v>118</v>
      </c>
      <c r="C20" s="17">
        <v>3.4</v>
      </c>
      <c r="D20" s="17">
        <v>3.4</v>
      </c>
      <c r="E20" s="17">
        <v>3.4</v>
      </c>
      <c r="F20" s="17">
        <v>3.4</v>
      </c>
      <c r="G20" s="23">
        <v>3.4</v>
      </c>
      <c r="H20" s="24">
        <v>0</v>
      </c>
      <c r="I20" s="25">
        <v>0</v>
      </c>
      <c r="J20" s="18">
        <v>0</v>
      </c>
      <c r="K20" s="26">
        <v>202850</v>
      </c>
      <c r="L20" s="26">
        <v>621711</v>
      </c>
      <c r="M20" s="19">
        <v>1449.6152770005597</v>
      </c>
      <c r="N20" s="19">
        <v>5265.8519999999999</v>
      </c>
      <c r="O20" s="20">
        <v>3.0648804535370964</v>
      </c>
      <c r="P20" s="18">
        <v>6.5830721003134807E-2</v>
      </c>
      <c r="Q20" s="17">
        <v>3.41</v>
      </c>
      <c r="R20" s="17">
        <v>3.19</v>
      </c>
      <c r="S20" s="28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</row>
    <row r="21" spans="1:188" x14ac:dyDescent="0.25">
      <c r="A21" s="22">
        <v>16</v>
      </c>
      <c r="B21" s="22" t="s">
        <v>65</v>
      </c>
      <c r="C21" s="17">
        <v>1.01</v>
      </c>
      <c r="D21" s="17">
        <v>1.01</v>
      </c>
      <c r="E21" s="17">
        <v>1.01</v>
      </c>
      <c r="F21" s="17">
        <v>1.01</v>
      </c>
      <c r="G21" s="23">
        <v>1.01</v>
      </c>
      <c r="H21" s="24">
        <v>0</v>
      </c>
      <c r="I21" s="25">
        <v>0</v>
      </c>
      <c r="J21" s="18">
        <v>0</v>
      </c>
      <c r="K21" s="26">
        <v>1428</v>
      </c>
      <c r="L21" s="26">
        <v>1499.4</v>
      </c>
      <c r="M21" s="19">
        <v>3.4960828203693342</v>
      </c>
      <c r="N21" s="19">
        <v>3384.0148475000001</v>
      </c>
      <c r="O21" s="20">
        <v>1.05</v>
      </c>
      <c r="P21" s="18">
        <v>-0.41279069767441856</v>
      </c>
      <c r="Q21" s="17">
        <v>1.79</v>
      </c>
      <c r="R21" s="17">
        <v>1</v>
      </c>
      <c r="S21" s="28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</row>
    <row r="22" spans="1:188" x14ac:dyDescent="0.25">
      <c r="A22" s="22">
        <v>17</v>
      </c>
      <c r="B22" s="22" t="s">
        <v>79</v>
      </c>
      <c r="C22" s="17">
        <v>3.69</v>
      </c>
      <c r="D22" s="17">
        <v>3.69</v>
      </c>
      <c r="E22" s="17">
        <v>3.69</v>
      </c>
      <c r="F22" s="17">
        <v>3.69</v>
      </c>
      <c r="G22" s="23">
        <v>3.69</v>
      </c>
      <c r="H22" s="24">
        <v>0</v>
      </c>
      <c r="I22" s="25">
        <v>0</v>
      </c>
      <c r="J22" s="18">
        <v>0</v>
      </c>
      <c r="K22" s="26">
        <v>10964</v>
      </c>
      <c r="L22" s="26">
        <v>38158.61</v>
      </c>
      <c r="M22" s="19">
        <v>88.972696325312441</v>
      </c>
      <c r="N22" s="19">
        <v>28890.841952159997</v>
      </c>
      <c r="O22" s="20">
        <v>3.4803547975191536</v>
      </c>
      <c r="P22" s="18">
        <v>0.57021276595744674</v>
      </c>
      <c r="Q22" s="17">
        <v>4.8499999999999996</v>
      </c>
      <c r="R22" s="17">
        <v>1.87</v>
      </c>
      <c r="S22" s="28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</row>
    <row r="23" spans="1:188" x14ac:dyDescent="0.25">
      <c r="A23" s="22">
        <v>18</v>
      </c>
      <c r="B23" s="22" t="s">
        <v>58</v>
      </c>
      <c r="C23" s="17">
        <v>0.25</v>
      </c>
      <c r="D23" s="17">
        <v>0.25</v>
      </c>
      <c r="E23" s="17">
        <v>0.27</v>
      </c>
      <c r="F23" s="17">
        <v>0.25</v>
      </c>
      <c r="G23" s="23">
        <v>0.27</v>
      </c>
      <c r="H23" s="24">
        <v>8.0000000000000071E-2</v>
      </c>
      <c r="I23" s="25">
        <v>2.0000000000000018E-2</v>
      </c>
      <c r="J23" s="18">
        <v>8.0000000000000071E-2</v>
      </c>
      <c r="K23" s="26">
        <v>5704221</v>
      </c>
      <c r="L23" s="26">
        <v>1482220.92</v>
      </c>
      <c r="M23" s="19">
        <v>3456.0271404588693</v>
      </c>
      <c r="N23" s="19">
        <v>1267.9362000000001</v>
      </c>
      <c r="O23" s="20">
        <v>0.25984633484572212</v>
      </c>
      <c r="P23" s="18">
        <v>0.22727272727272729</v>
      </c>
      <c r="Q23" s="17">
        <v>0.33</v>
      </c>
      <c r="R23" s="17">
        <v>0.2</v>
      </c>
      <c r="S23" s="28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</row>
    <row r="24" spans="1:188" x14ac:dyDescent="0.25">
      <c r="A24" s="22">
        <v>19</v>
      </c>
      <c r="B24" s="22" t="s">
        <v>89</v>
      </c>
      <c r="C24" s="17">
        <v>0.57999999999999996</v>
      </c>
      <c r="D24" s="17">
        <v>0.57999999999999996</v>
      </c>
      <c r="E24" s="17">
        <v>0.53</v>
      </c>
      <c r="F24" s="17">
        <v>0.53</v>
      </c>
      <c r="G24" s="23">
        <v>0.53</v>
      </c>
      <c r="H24" s="24">
        <v>0</v>
      </c>
      <c r="I24" s="25">
        <v>-4.9999999999999933E-2</v>
      </c>
      <c r="J24" s="18">
        <v>-8.6206896551723977E-2</v>
      </c>
      <c r="K24" s="26">
        <v>238333</v>
      </c>
      <c r="L24" s="26">
        <v>127566.49</v>
      </c>
      <c r="M24" s="19">
        <v>297.44098582354042</v>
      </c>
      <c r="N24" s="19">
        <v>5673.3850000000002</v>
      </c>
      <c r="O24" s="20">
        <v>0.53524476258008757</v>
      </c>
      <c r="P24" s="18">
        <v>-0.32911392405063289</v>
      </c>
      <c r="Q24" s="17">
        <v>0.75</v>
      </c>
      <c r="R24" s="17">
        <v>0.53</v>
      </c>
      <c r="S24" s="28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</row>
    <row r="25" spans="1:188" x14ac:dyDescent="0.25">
      <c r="A25" s="22">
        <v>20</v>
      </c>
      <c r="B25" s="22" t="s">
        <v>61</v>
      </c>
      <c r="C25" s="17">
        <v>26.5</v>
      </c>
      <c r="D25" s="17">
        <v>26.5</v>
      </c>
      <c r="E25" s="17">
        <v>26.5</v>
      </c>
      <c r="F25" s="17">
        <v>26.5</v>
      </c>
      <c r="G25" s="23">
        <v>26.5</v>
      </c>
      <c r="H25" s="24">
        <v>0</v>
      </c>
      <c r="I25" s="25">
        <v>0</v>
      </c>
      <c r="J25" s="18">
        <v>0</v>
      </c>
      <c r="K25" s="26">
        <v>6404</v>
      </c>
      <c r="L25" s="26">
        <v>155681.45000000001</v>
      </c>
      <c r="M25" s="19">
        <v>362.99536000746133</v>
      </c>
      <c r="N25" s="19">
        <v>18389.731100500001</v>
      </c>
      <c r="O25" s="20">
        <v>24.310032792005</v>
      </c>
      <c r="P25" s="18">
        <v>0.20454545454545459</v>
      </c>
      <c r="Q25" s="17">
        <v>34.25</v>
      </c>
      <c r="R25" s="17">
        <v>21.3</v>
      </c>
      <c r="S25" s="28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</row>
    <row r="26" spans="1:188" x14ac:dyDescent="0.25">
      <c r="A26" s="22">
        <v>21</v>
      </c>
      <c r="B26" s="22" t="s">
        <v>76</v>
      </c>
      <c r="C26" s="17">
        <v>0.56000000000000005</v>
      </c>
      <c r="D26" s="17">
        <v>0.56000000000000005</v>
      </c>
      <c r="E26" s="17">
        <v>0.56000000000000005</v>
      </c>
      <c r="F26" s="17">
        <v>0.56000000000000005</v>
      </c>
      <c r="G26" s="23">
        <v>0.56000000000000005</v>
      </c>
      <c r="H26" s="24">
        <v>0</v>
      </c>
      <c r="I26" s="25">
        <v>0</v>
      </c>
      <c r="J26" s="18">
        <v>0</v>
      </c>
      <c r="K26" s="26">
        <v>1350</v>
      </c>
      <c r="L26" s="26">
        <v>796.5</v>
      </c>
      <c r="M26" s="19">
        <v>1.8571628427532176</v>
      </c>
      <c r="N26" s="19">
        <v>10173.1799288</v>
      </c>
      <c r="O26" s="20">
        <v>0.59</v>
      </c>
      <c r="P26" s="18">
        <v>0.21739130434782616</v>
      </c>
      <c r="Q26" s="17">
        <v>0.75</v>
      </c>
      <c r="R26" s="17">
        <v>0.5</v>
      </c>
      <c r="S26" s="28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</row>
    <row r="27" spans="1:188" x14ac:dyDescent="0.25">
      <c r="A27" s="22">
        <v>22</v>
      </c>
      <c r="B27" s="22" t="s">
        <v>82</v>
      </c>
      <c r="C27" s="17">
        <v>0.49</v>
      </c>
      <c r="D27" s="17">
        <v>0.49</v>
      </c>
      <c r="E27" s="17">
        <v>0.46</v>
      </c>
      <c r="F27" s="17">
        <v>0.46</v>
      </c>
      <c r="G27" s="23">
        <v>0.46</v>
      </c>
      <c r="H27" s="24">
        <v>0</v>
      </c>
      <c r="I27" s="25">
        <v>-2.9999999999999971E-2</v>
      </c>
      <c r="J27" s="18">
        <v>-6.1224489795918324E-2</v>
      </c>
      <c r="K27" s="26">
        <v>840142</v>
      </c>
      <c r="L27" s="26">
        <v>395669.18</v>
      </c>
      <c r="M27" s="19">
        <v>922.56384070136164</v>
      </c>
      <c r="N27" s="19">
        <v>1633.92</v>
      </c>
      <c r="O27" s="20">
        <v>0.47095512425280489</v>
      </c>
      <c r="P27" s="18">
        <v>0.21052631578947367</v>
      </c>
      <c r="Q27" s="17">
        <v>0.61</v>
      </c>
      <c r="R27" s="17">
        <v>0.35</v>
      </c>
      <c r="S27" s="28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</row>
    <row r="28" spans="1:188" x14ac:dyDescent="0.25">
      <c r="A28" s="22">
        <v>23</v>
      </c>
      <c r="B28" s="22" t="s">
        <v>71</v>
      </c>
      <c r="C28" s="17">
        <v>6.5</v>
      </c>
      <c r="D28" s="17">
        <v>6.5</v>
      </c>
      <c r="E28" s="17">
        <v>6.5</v>
      </c>
      <c r="F28" s="17">
        <v>6.5</v>
      </c>
      <c r="G28" s="23">
        <v>6.5</v>
      </c>
      <c r="H28" s="24">
        <v>0</v>
      </c>
      <c r="I28" s="25">
        <v>0</v>
      </c>
      <c r="J28" s="18">
        <v>0</v>
      </c>
      <c r="K28" s="26">
        <v>37167</v>
      </c>
      <c r="L28" s="26">
        <v>226027.75</v>
      </c>
      <c r="M28" s="19">
        <v>527.01862991979112</v>
      </c>
      <c r="N28" s="19">
        <v>38232.117267499998</v>
      </c>
      <c r="O28" s="20">
        <v>6.0814095837705491</v>
      </c>
      <c r="P28" s="18">
        <v>-0.17721518987341778</v>
      </c>
      <c r="Q28" s="17">
        <v>8</v>
      </c>
      <c r="R28" s="17">
        <v>6.3</v>
      </c>
      <c r="S28" s="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</row>
    <row r="29" spans="1:188" x14ac:dyDescent="0.25">
      <c r="A29" s="22">
        <v>24</v>
      </c>
      <c r="B29" s="22" t="s">
        <v>54</v>
      </c>
      <c r="C29" s="17">
        <v>2.04</v>
      </c>
      <c r="D29" s="17">
        <v>2.04</v>
      </c>
      <c r="E29" s="17">
        <v>2.04</v>
      </c>
      <c r="F29" s="17">
        <v>2.04</v>
      </c>
      <c r="G29" s="23">
        <v>2.04</v>
      </c>
      <c r="H29" s="24">
        <v>0</v>
      </c>
      <c r="I29" s="25">
        <v>0</v>
      </c>
      <c r="J29" s="18">
        <v>0</v>
      </c>
      <c r="K29" s="26">
        <v>627455</v>
      </c>
      <c r="L29" s="26">
        <v>1282338.1200000001</v>
      </c>
      <c r="M29" s="19">
        <v>2989.9695019585902</v>
      </c>
      <c r="N29" s="19">
        <v>3593.0969330400003</v>
      </c>
      <c r="O29" s="20">
        <v>2.0437132862117604</v>
      </c>
      <c r="P29" s="18">
        <v>-0.22727272727272729</v>
      </c>
      <c r="Q29" s="17">
        <v>3</v>
      </c>
      <c r="R29" s="17">
        <v>1.9</v>
      </c>
      <c r="S29" s="28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</row>
    <row r="30" spans="1:188" x14ac:dyDescent="0.25">
      <c r="A30" s="22">
        <v>25</v>
      </c>
      <c r="B30" s="22" t="s">
        <v>110</v>
      </c>
      <c r="C30" s="17">
        <v>0.2</v>
      </c>
      <c r="D30" s="17">
        <v>0.2</v>
      </c>
      <c r="E30" s="17">
        <v>0.2</v>
      </c>
      <c r="F30" s="17">
        <v>0.2</v>
      </c>
      <c r="G30" s="23">
        <v>0.2</v>
      </c>
      <c r="H30" s="24">
        <v>0</v>
      </c>
      <c r="I30" s="25">
        <v>0</v>
      </c>
      <c r="J30" s="18">
        <v>0</v>
      </c>
      <c r="K30" s="26">
        <v>200</v>
      </c>
      <c r="L30" s="26">
        <v>40</v>
      </c>
      <c r="M30" s="19">
        <v>9.3266181682521918E-2</v>
      </c>
      <c r="N30" s="19">
        <v>2400</v>
      </c>
      <c r="O30" s="20">
        <v>0.2</v>
      </c>
      <c r="P30" s="18">
        <v>0</v>
      </c>
      <c r="Q30" s="17">
        <v>0.2</v>
      </c>
      <c r="R30" s="17">
        <v>0.2</v>
      </c>
      <c r="S30" s="28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</row>
    <row r="31" spans="1:188" x14ac:dyDescent="0.25">
      <c r="A31" s="22">
        <v>26</v>
      </c>
      <c r="B31" s="22" t="s">
        <v>39</v>
      </c>
      <c r="C31" s="17">
        <v>245</v>
      </c>
      <c r="D31" s="17">
        <v>245</v>
      </c>
      <c r="E31" s="17">
        <v>245</v>
      </c>
      <c r="F31" s="17">
        <v>245</v>
      </c>
      <c r="G31" s="23">
        <v>245</v>
      </c>
      <c r="H31" s="24">
        <v>0</v>
      </c>
      <c r="I31" s="25">
        <v>0</v>
      </c>
      <c r="J31" s="18">
        <v>0</v>
      </c>
      <c r="K31" s="26">
        <v>38784</v>
      </c>
      <c r="L31" s="26">
        <v>8880136.5999999996</v>
      </c>
      <c r="M31" s="19">
        <v>20705.410837530311</v>
      </c>
      <c r="N31" s="19">
        <v>4174924.3154499996</v>
      </c>
      <c r="O31" s="20">
        <v>228.96391811056105</v>
      </c>
      <c r="P31" s="18">
        <v>-4.6692607003890996E-2</v>
      </c>
      <c r="Q31" s="17">
        <v>300</v>
      </c>
      <c r="R31" s="17">
        <v>241</v>
      </c>
      <c r="S31" s="28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</row>
    <row r="32" spans="1:188" x14ac:dyDescent="0.25">
      <c r="A32" s="22">
        <v>27</v>
      </c>
      <c r="B32" s="22" t="s">
        <v>19</v>
      </c>
      <c r="C32" s="17">
        <v>16.05</v>
      </c>
      <c r="D32" s="17">
        <v>16.05</v>
      </c>
      <c r="E32" s="17">
        <v>16.05</v>
      </c>
      <c r="F32" s="17">
        <v>16.05</v>
      </c>
      <c r="G32" s="23">
        <v>16.05</v>
      </c>
      <c r="H32" s="24">
        <v>0</v>
      </c>
      <c r="I32" s="25">
        <v>0</v>
      </c>
      <c r="J32" s="18">
        <v>0</v>
      </c>
      <c r="K32" s="26">
        <v>147871</v>
      </c>
      <c r="L32" s="26">
        <v>2282471.4500000002</v>
      </c>
      <c r="M32" s="19">
        <v>5321.9349235217314</v>
      </c>
      <c r="N32" s="19">
        <v>194957.39575200001</v>
      </c>
      <c r="O32" s="20">
        <v>15.435558358298788</v>
      </c>
      <c r="P32" s="18">
        <v>-7.7586206896551602E-2</v>
      </c>
      <c r="Q32" s="17">
        <v>18.3</v>
      </c>
      <c r="R32" s="17">
        <v>15.5</v>
      </c>
      <c r="S32" s="28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</row>
    <row r="33" spans="1:188" x14ac:dyDescent="0.25">
      <c r="A33" s="22">
        <v>28</v>
      </c>
      <c r="B33" s="22" t="s">
        <v>99</v>
      </c>
      <c r="C33" s="17">
        <v>3.6</v>
      </c>
      <c r="D33" s="17">
        <v>3.6</v>
      </c>
      <c r="E33" s="17">
        <v>3.6</v>
      </c>
      <c r="F33" s="17">
        <v>3.6</v>
      </c>
      <c r="G33" s="23">
        <v>3.6</v>
      </c>
      <c r="H33" s="24">
        <v>0</v>
      </c>
      <c r="I33" s="25">
        <v>0</v>
      </c>
      <c r="J33" s="18">
        <v>0</v>
      </c>
      <c r="K33" s="26">
        <v>150</v>
      </c>
      <c r="L33" s="26">
        <v>575</v>
      </c>
      <c r="M33" s="19">
        <v>1.3407013616862526</v>
      </c>
      <c r="N33" s="19">
        <v>7200</v>
      </c>
      <c r="O33" s="20">
        <v>3.8333333333333335</v>
      </c>
      <c r="P33" s="18">
        <v>-0.15294117647058825</v>
      </c>
      <c r="Q33" s="17">
        <v>4.4000000000000004</v>
      </c>
      <c r="R33" s="17">
        <v>3.12</v>
      </c>
      <c r="S33" s="28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</row>
    <row r="34" spans="1:188" x14ac:dyDescent="0.25">
      <c r="A34" s="22">
        <v>29</v>
      </c>
      <c r="B34" s="22" t="s">
        <v>42</v>
      </c>
      <c r="C34" s="17">
        <v>6.32</v>
      </c>
      <c r="D34" s="17">
        <v>6.32</v>
      </c>
      <c r="E34" s="17">
        <v>6.32</v>
      </c>
      <c r="F34" s="17">
        <v>6.32</v>
      </c>
      <c r="G34" s="23">
        <v>6.32</v>
      </c>
      <c r="H34" s="24">
        <v>0</v>
      </c>
      <c r="I34" s="25">
        <v>0</v>
      </c>
      <c r="J34" s="18">
        <v>0</v>
      </c>
      <c r="K34" s="26">
        <v>161876</v>
      </c>
      <c r="L34" s="26">
        <v>998330.3</v>
      </c>
      <c r="M34" s="19">
        <v>2327.7613784741652</v>
      </c>
      <c r="N34" s="19">
        <v>8242.1941690400017</v>
      </c>
      <c r="O34" s="20">
        <v>6.1672533297091601</v>
      </c>
      <c r="P34" s="18">
        <v>0.25148514851485149</v>
      </c>
      <c r="Q34" s="17">
        <v>8</v>
      </c>
      <c r="R34" s="17">
        <v>4.99</v>
      </c>
      <c r="S34" s="28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</row>
    <row r="35" spans="1:188" x14ac:dyDescent="0.25">
      <c r="A35" s="22">
        <v>30</v>
      </c>
      <c r="B35" s="22" t="s">
        <v>20</v>
      </c>
      <c r="C35" s="17">
        <v>11.05</v>
      </c>
      <c r="D35" s="17">
        <v>11.05</v>
      </c>
      <c r="E35" s="17">
        <v>11.05</v>
      </c>
      <c r="F35" s="17">
        <v>11.05</v>
      </c>
      <c r="G35" s="23">
        <v>11.05</v>
      </c>
      <c r="H35" s="24">
        <v>0</v>
      </c>
      <c r="I35" s="25">
        <v>0</v>
      </c>
      <c r="J35" s="18">
        <v>0</v>
      </c>
      <c r="K35" s="26">
        <v>570491</v>
      </c>
      <c r="L35" s="26">
        <v>6618894.8499999996</v>
      </c>
      <c r="M35" s="19">
        <v>15432.976240440215</v>
      </c>
      <c r="N35" s="19">
        <v>202762.54098100003</v>
      </c>
      <c r="O35" s="20">
        <v>11.602102136580594</v>
      </c>
      <c r="P35" s="18">
        <v>0.27011494252873591</v>
      </c>
      <c r="Q35" s="17">
        <v>13.1</v>
      </c>
      <c r="R35" s="17">
        <v>8.6</v>
      </c>
      <c r="S35" s="28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</row>
    <row r="36" spans="1:188" x14ac:dyDescent="0.25">
      <c r="A36" s="22">
        <v>31</v>
      </c>
      <c r="B36" s="22" t="s">
        <v>104</v>
      </c>
      <c r="C36" s="17">
        <v>3.2</v>
      </c>
      <c r="D36" s="17">
        <v>3.2</v>
      </c>
      <c r="E36" s="17">
        <v>3.2</v>
      </c>
      <c r="F36" s="17">
        <v>3.2</v>
      </c>
      <c r="G36" s="23">
        <v>3.2</v>
      </c>
      <c r="H36" s="24">
        <v>0</v>
      </c>
      <c r="I36" s="25">
        <v>0</v>
      </c>
      <c r="J36" s="18">
        <v>0</v>
      </c>
      <c r="K36" s="26">
        <v>4888</v>
      </c>
      <c r="L36" s="26">
        <v>16944.72</v>
      </c>
      <c r="M36" s="19">
        <v>39.509233351986573</v>
      </c>
      <c r="N36" s="19">
        <v>21230.592000000004</v>
      </c>
      <c r="O36" s="20">
        <v>3.4665957446808515</v>
      </c>
      <c r="P36" s="18">
        <v>0.69312169312169325</v>
      </c>
      <c r="Q36" s="17">
        <v>3.2</v>
      </c>
      <c r="R36" s="17">
        <v>1.89</v>
      </c>
      <c r="S36" s="28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</row>
    <row r="37" spans="1:188" x14ac:dyDescent="0.25">
      <c r="A37" s="22">
        <v>32</v>
      </c>
      <c r="B37" s="22" t="s">
        <v>40</v>
      </c>
      <c r="C37" s="17">
        <v>10</v>
      </c>
      <c r="D37" s="17">
        <v>10</v>
      </c>
      <c r="E37" s="17">
        <v>10</v>
      </c>
      <c r="F37" s="17">
        <v>9.6</v>
      </c>
      <c r="G37" s="23">
        <v>10</v>
      </c>
      <c r="H37" s="24">
        <v>4.1666666666666741E-2</v>
      </c>
      <c r="I37" s="25">
        <v>0</v>
      </c>
      <c r="J37" s="18">
        <v>0</v>
      </c>
      <c r="K37" s="26">
        <v>6275275</v>
      </c>
      <c r="L37" s="26">
        <v>61233349.5</v>
      </c>
      <c r="M37" s="19">
        <v>142775.01748740906</v>
      </c>
      <c r="N37" s="19">
        <v>358952.92790000001</v>
      </c>
      <c r="O37" s="20">
        <v>9.7578750732039623</v>
      </c>
      <c r="P37" s="18">
        <v>-0.1228070175438597</v>
      </c>
      <c r="Q37" s="17">
        <v>12.4</v>
      </c>
      <c r="R37" s="17">
        <v>8.4</v>
      </c>
      <c r="S37" s="28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</row>
    <row r="38" spans="1:188" x14ac:dyDescent="0.25">
      <c r="A38" s="22">
        <v>33</v>
      </c>
      <c r="B38" s="22" t="s">
        <v>21</v>
      </c>
      <c r="C38" s="17">
        <v>3.5</v>
      </c>
      <c r="D38" s="17">
        <v>3.5</v>
      </c>
      <c r="E38" s="17">
        <v>3.5</v>
      </c>
      <c r="F38" s="17">
        <v>3.5</v>
      </c>
      <c r="G38" s="23">
        <v>3.5</v>
      </c>
      <c r="H38" s="24">
        <v>0</v>
      </c>
      <c r="I38" s="25">
        <v>0</v>
      </c>
      <c r="J38" s="18">
        <v>0</v>
      </c>
      <c r="K38" s="26">
        <v>40993</v>
      </c>
      <c r="L38" s="26">
        <v>141404.54999999999</v>
      </c>
      <c r="M38" s="19">
        <v>329.70656127588137</v>
      </c>
      <c r="N38" s="19">
        <v>69309.487624999994</v>
      </c>
      <c r="O38" s="20">
        <v>3.4494803990925278</v>
      </c>
      <c r="P38" s="18">
        <v>0.17056856187290959</v>
      </c>
      <c r="Q38" s="17">
        <v>3.88</v>
      </c>
      <c r="R38" s="17">
        <v>2.85</v>
      </c>
      <c r="S38" s="2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</row>
    <row r="39" spans="1:188" x14ac:dyDescent="0.25">
      <c r="A39" s="22">
        <v>34</v>
      </c>
      <c r="B39" s="22" t="s">
        <v>22</v>
      </c>
      <c r="C39" s="17">
        <v>3.74</v>
      </c>
      <c r="D39" s="17">
        <v>3.74</v>
      </c>
      <c r="E39" s="17">
        <v>3.7</v>
      </c>
      <c r="F39" s="17">
        <v>3.5</v>
      </c>
      <c r="G39" s="23">
        <v>3.7</v>
      </c>
      <c r="H39" s="24">
        <v>5.7142857142857162E-2</v>
      </c>
      <c r="I39" s="25">
        <v>-4.0000000000000036E-2</v>
      </c>
      <c r="J39" s="18">
        <v>-1.0695187165775444E-2</v>
      </c>
      <c r="K39" s="26">
        <v>4455573</v>
      </c>
      <c r="L39" s="26">
        <v>15827378</v>
      </c>
      <c r="M39" s="19">
        <v>36903.977802648762</v>
      </c>
      <c r="N39" s="19">
        <v>107206.74897400002</v>
      </c>
      <c r="O39" s="20">
        <v>3.5522654437487615</v>
      </c>
      <c r="P39" s="18">
        <v>0.45098039215686292</v>
      </c>
      <c r="Q39" s="17">
        <v>4.05</v>
      </c>
      <c r="R39" s="17">
        <v>2.5</v>
      </c>
      <c r="S39" s="28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</row>
    <row r="40" spans="1:188" x14ac:dyDescent="0.25">
      <c r="A40" s="22">
        <v>35</v>
      </c>
      <c r="B40" s="22" t="s">
        <v>68</v>
      </c>
      <c r="C40" s="17">
        <v>9.9499999999999993</v>
      </c>
      <c r="D40" s="17">
        <v>9.9499999999999993</v>
      </c>
      <c r="E40" s="17">
        <v>9.1999999999999993</v>
      </c>
      <c r="F40" s="17">
        <v>9</v>
      </c>
      <c r="G40" s="23">
        <v>9.1999999999999993</v>
      </c>
      <c r="H40" s="24">
        <v>2.2222222222222143E-2</v>
      </c>
      <c r="I40" s="25">
        <v>-0.75</v>
      </c>
      <c r="J40" s="18">
        <v>-7.5376884422110546E-2</v>
      </c>
      <c r="K40" s="26">
        <v>370541</v>
      </c>
      <c r="L40" s="26">
        <v>3368564.6</v>
      </c>
      <c r="M40" s="19">
        <v>7854.3289498227941</v>
      </c>
      <c r="N40" s="19">
        <v>19194.514299999999</v>
      </c>
      <c r="O40" s="20">
        <v>9.0909362256808297</v>
      </c>
      <c r="P40" s="18">
        <v>0.47909967845659152</v>
      </c>
      <c r="Q40" s="17">
        <v>12.3</v>
      </c>
      <c r="R40" s="17">
        <v>6.22</v>
      </c>
      <c r="S40" s="28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</row>
    <row r="41" spans="1:188" x14ac:dyDescent="0.25">
      <c r="A41" s="22">
        <v>36</v>
      </c>
      <c r="B41" s="22" t="s">
        <v>23</v>
      </c>
      <c r="C41" s="17">
        <v>30.3</v>
      </c>
      <c r="D41" s="17">
        <v>30.3</v>
      </c>
      <c r="E41" s="17">
        <v>30.3</v>
      </c>
      <c r="F41" s="17">
        <v>30.3</v>
      </c>
      <c r="G41" s="23">
        <v>30.3</v>
      </c>
      <c r="H41" s="24">
        <v>0</v>
      </c>
      <c r="I41" s="25">
        <v>0</v>
      </c>
      <c r="J41" s="18">
        <v>0</v>
      </c>
      <c r="K41" s="26">
        <v>461210</v>
      </c>
      <c r="L41" s="26">
        <v>12790798.800000001</v>
      </c>
      <c r="M41" s="19">
        <v>29823.724118634585</v>
      </c>
      <c r="N41" s="19">
        <v>124241.5020315</v>
      </c>
      <c r="O41" s="20">
        <v>27.733134147134713</v>
      </c>
      <c r="P41" s="18">
        <v>6.8783068783068835E-2</v>
      </c>
      <c r="Q41" s="17">
        <v>41.45</v>
      </c>
      <c r="R41" s="17">
        <v>27</v>
      </c>
      <c r="S41" s="28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</row>
    <row r="42" spans="1:188" x14ac:dyDescent="0.25">
      <c r="A42" s="22">
        <v>37</v>
      </c>
      <c r="B42" s="22" t="s">
        <v>83</v>
      </c>
      <c r="C42" s="17">
        <v>0.28999999999999998</v>
      </c>
      <c r="D42" s="17">
        <v>0.28999999999999998</v>
      </c>
      <c r="E42" s="17">
        <v>0.28999999999999998</v>
      </c>
      <c r="F42" s="17">
        <v>0.28999999999999998</v>
      </c>
      <c r="G42" s="23">
        <v>0.28999999999999998</v>
      </c>
      <c r="H42" s="24">
        <v>0</v>
      </c>
      <c r="I42" s="25">
        <v>0</v>
      </c>
      <c r="J42" s="18">
        <v>0</v>
      </c>
      <c r="K42" s="26">
        <v>50000</v>
      </c>
      <c r="L42" s="26">
        <v>15000</v>
      </c>
      <c r="M42" s="19">
        <v>34.974818130945721</v>
      </c>
      <c r="N42" s="19">
        <v>638</v>
      </c>
      <c r="O42" s="20">
        <v>0.3</v>
      </c>
      <c r="P42" s="18">
        <v>-0.2564102564102565</v>
      </c>
      <c r="Q42" s="17">
        <v>0.4</v>
      </c>
      <c r="R42" s="17">
        <v>0.28000000000000003</v>
      </c>
      <c r="S42" s="28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</row>
    <row r="43" spans="1:188" x14ac:dyDescent="0.25">
      <c r="A43" s="22">
        <v>38</v>
      </c>
      <c r="B43" s="22" t="s">
        <v>49</v>
      </c>
      <c r="C43" s="17">
        <v>5.6</v>
      </c>
      <c r="D43" s="17">
        <v>5.6</v>
      </c>
      <c r="E43" s="17">
        <v>5.6</v>
      </c>
      <c r="F43" s="17">
        <v>5.6</v>
      </c>
      <c r="G43" s="23">
        <v>5.6</v>
      </c>
      <c r="H43" s="24">
        <v>0</v>
      </c>
      <c r="I43" s="25">
        <v>0</v>
      </c>
      <c r="J43" s="18">
        <v>0</v>
      </c>
      <c r="K43" s="26">
        <v>304092</v>
      </c>
      <c r="L43" s="26">
        <v>1658056.1</v>
      </c>
      <c r="M43" s="19">
        <v>3866.0140365603434</v>
      </c>
      <c r="N43" s="19">
        <v>6696.9083328000006</v>
      </c>
      <c r="O43" s="20">
        <v>5.4524818147139689</v>
      </c>
      <c r="P43" s="18">
        <v>-5.882352941176483E-2</v>
      </c>
      <c r="Q43" s="17">
        <v>8.35</v>
      </c>
      <c r="R43" s="17">
        <v>5.6</v>
      </c>
      <c r="S43" s="28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</row>
    <row r="44" spans="1:188" x14ac:dyDescent="0.25">
      <c r="A44" s="22">
        <v>39</v>
      </c>
      <c r="B44" s="22" t="s">
        <v>119</v>
      </c>
      <c r="C44" s="17">
        <v>2.75</v>
      </c>
      <c r="D44" s="17">
        <v>2.75</v>
      </c>
      <c r="E44" s="17">
        <v>2.75</v>
      </c>
      <c r="F44" s="17">
        <v>2.75</v>
      </c>
      <c r="G44" s="23">
        <v>2.75</v>
      </c>
      <c r="H44" s="24">
        <v>0</v>
      </c>
      <c r="I44" s="25">
        <v>0</v>
      </c>
      <c r="J44" s="18">
        <v>0</v>
      </c>
      <c r="K44" s="26">
        <v>250</v>
      </c>
      <c r="L44" s="26">
        <v>620</v>
      </c>
      <c r="M44" s="19">
        <v>1.4456258160790898</v>
      </c>
      <c r="N44" s="19">
        <v>2200</v>
      </c>
      <c r="O44" s="20">
        <v>2.48</v>
      </c>
      <c r="P44" s="18">
        <v>-0.34367541766109788</v>
      </c>
      <c r="Q44" s="17">
        <v>4.1900000000000004</v>
      </c>
      <c r="R44" s="17">
        <v>2.5</v>
      </c>
      <c r="S44" s="28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</row>
    <row r="45" spans="1:188" x14ac:dyDescent="0.25">
      <c r="A45" s="22">
        <v>40</v>
      </c>
      <c r="B45" s="22" t="s">
        <v>84</v>
      </c>
      <c r="C45" s="17">
        <v>18.75</v>
      </c>
      <c r="D45" s="17">
        <v>18.75</v>
      </c>
      <c r="E45" s="17">
        <v>18.600000000000001</v>
      </c>
      <c r="F45" s="17">
        <v>17.75</v>
      </c>
      <c r="G45" s="23">
        <v>18</v>
      </c>
      <c r="H45" s="24">
        <v>4.788732394366213E-2</v>
      </c>
      <c r="I45" s="25">
        <v>-0.75</v>
      </c>
      <c r="J45" s="18">
        <v>-4.0000000000000036E-2</v>
      </c>
      <c r="K45" s="26">
        <v>14336674</v>
      </c>
      <c r="L45" s="26">
        <v>259042966.65000001</v>
      </c>
      <c r="M45" s="19">
        <v>603998.70977895916</v>
      </c>
      <c r="N45" s="19">
        <v>529761.22596000007</v>
      </c>
      <c r="O45" s="20">
        <v>18.068553881465117</v>
      </c>
      <c r="P45" s="18">
        <v>-0.30769230769230771</v>
      </c>
      <c r="Q45" s="17">
        <v>28</v>
      </c>
      <c r="R45" s="17">
        <v>18</v>
      </c>
      <c r="S45" s="28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</row>
    <row r="46" spans="1:188" x14ac:dyDescent="0.25">
      <c r="A46" s="22">
        <v>41</v>
      </c>
      <c r="B46" s="22" t="s">
        <v>24</v>
      </c>
      <c r="C46" s="17">
        <v>75.849999999999994</v>
      </c>
      <c r="D46" s="17">
        <v>75.849999999999994</v>
      </c>
      <c r="E46" s="17">
        <v>75.849999999999994</v>
      </c>
      <c r="F46" s="17">
        <v>75.849999999999994</v>
      </c>
      <c r="G46" s="23">
        <v>75.849999999999994</v>
      </c>
      <c r="H46" s="24">
        <v>0</v>
      </c>
      <c r="I46" s="25">
        <v>0</v>
      </c>
      <c r="J46" s="18">
        <v>0</v>
      </c>
      <c r="K46" s="26">
        <v>169907</v>
      </c>
      <c r="L46" s="26">
        <v>11620459.25</v>
      </c>
      <c r="M46" s="19">
        <v>27094.896591121058</v>
      </c>
      <c r="N46" s="19">
        <v>166140.53682114999</v>
      </c>
      <c r="O46" s="20">
        <v>68.39305767272684</v>
      </c>
      <c r="P46" s="18">
        <v>0.94487179487179462</v>
      </c>
      <c r="Q46" s="17">
        <v>110</v>
      </c>
      <c r="R46" s="17">
        <v>39</v>
      </c>
      <c r="S46" s="28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</row>
    <row r="47" spans="1:188" x14ac:dyDescent="0.25">
      <c r="A47" s="22">
        <v>42</v>
      </c>
      <c r="B47" s="22" t="s">
        <v>45</v>
      </c>
      <c r="C47" s="17">
        <v>2.2999999999999998</v>
      </c>
      <c r="D47" s="17">
        <v>2.2999999999999998</v>
      </c>
      <c r="E47" s="17">
        <v>2.2799999999999998</v>
      </c>
      <c r="F47" s="17">
        <v>2.27</v>
      </c>
      <c r="G47" s="23">
        <v>2.27</v>
      </c>
      <c r="H47" s="24">
        <v>4.405286343612147E-3</v>
      </c>
      <c r="I47" s="25">
        <v>-2.9999999999999805E-2</v>
      </c>
      <c r="J47" s="18">
        <v>-1.304347826086949E-2</v>
      </c>
      <c r="K47" s="26">
        <v>1155302</v>
      </c>
      <c r="L47" s="26">
        <v>2627179.16</v>
      </c>
      <c r="M47" s="19">
        <v>6125.674221227383</v>
      </c>
      <c r="N47" s="19">
        <v>18001.548683659999</v>
      </c>
      <c r="O47" s="20">
        <v>2.2740193992566446</v>
      </c>
      <c r="P47" s="18">
        <v>-0.33235294117647052</v>
      </c>
      <c r="Q47" s="17">
        <v>4.0199999999999996</v>
      </c>
      <c r="R47" s="17">
        <v>2.0499999999999998</v>
      </c>
      <c r="S47" s="28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</row>
    <row r="48" spans="1:188" x14ac:dyDescent="0.25">
      <c r="A48" s="22">
        <v>43</v>
      </c>
      <c r="B48" s="22" t="s">
        <v>109</v>
      </c>
      <c r="C48" s="17">
        <v>1.2</v>
      </c>
      <c r="D48" s="17">
        <v>1.2</v>
      </c>
      <c r="E48" s="17">
        <v>1.1399999999999999</v>
      </c>
      <c r="F48" s="17">
        <v>1.08</v>
      </c>
      <c r="G48" s="23">
        <v>1.1399999999999999</v>
      </c>
      <c r="H48" s="24">
        <v>5.5555555555555358E-2</v>
      </c>
      <c r="I48" s="25">
        <v>-6.0000000000000053E-2</v>
      </c>
      <c r="J48" s="18">
        <v>-5.0000000000000044E-2</v>
      </c>
      <c r="K48" s="26">
        <v>2764296</v>
      </c>
      <c r="L48" s="26">
        <v>3000739.68</v>
      </c>
      <c r="M48" s="19">
        <v>6996.6883044208171</v>
      </c>
      <c r="N48" s="19">
        <v>2369.8278948599996</v>
      </c>
      <c r="O48" s="20">
        <v>1.0855348631260908</v>
      </c>
      <c r="P48" s="18">
        <v>-6.5573770491803351E-2</v>
      </c>
      <c r="Q48" s="17">
        <v>1.55</v>
      </c>
      <c r="R48" s="17">
        <v>0.97</v>
      </c>
      <c r="S48" s="2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</row>
    <row r="49" spans="1:188" x14ac:dyDescent="0.25">
      <c r="A49" s="22">
        <v>44</v>
      </c>
      <c r="B49" s="22" t="s">
        <v>94</v>
      </c>
      <c r="C49" s="17">
        <v>7.4</v>
      </c>
      <c r="D49" s="17">
        <v>7.4</v>
      </c>
      <c r="E49" s="17">
        <v>7.4</v>
      </c>
      <c r="F49" s="17">
        <v>7.4</v>
      </c>
      <c r="G49" s="23">
        <v>7.4</v>
      </c>
      <c r="H49" s="24">
        <v>0</v>
      </c>
      <c r="I49" s="25">
        <v>0</v>
      </c>
      <c r="J49" s="18">
        <v>0</v>
      </c>
      <c r="K49" s="26">
        <v>10050</v>
      </c>
      <c r="L49" s="26">
        <v>67365</v>
      </c>
      <c r="M49" s="19">
        <v>157.07190822607723</v>
      </c>
      <c r="N49" s="19">
        <v>3080.2108244000001</v>
      </c>
      <c r="O49" s="20">
        <v>6.7029850746268655</v>
      </c>
      <c r="P49" s="18">
        <v>-0.21693121693121686</v>
      </c>
      <c r="Q49" s="17">
        <v>11</v>
      </c>
      <c r="R49" s="17">
        <v>7.4</v>
      </c>
      <c r="S49" s="28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</row>
    <row r="50" spans="1:188" x14ac:dyDescent="0.25">
      <c r="A50" s="22">
        <v>45</v>
      </c>
      <c r="B50" s="22" t="s">
        <v>57</v>
      </c>
      <c r="C50" s="17">
        <v>5.0999999999999996</v>
      </c>
      <c r="D50" s="17">
        <v>5.0999999999999996</v>
      </c>
      <c r="E50" s="17">
        <v>5.05</v>
      </c>
      <c r="F50" s="17">
        <v>5</v>
      </c>
      <c r="G50" s="23">
        <v>5</v>
      </c>
      <c r="H50" s="24">
        <v>1.0000000000000009E-2</v>
      </c>
      <c r="I50" s="25">
        <v>-9.9999999999999645E-2</v>
      </c>
      <c r="J50" s="18">
        <v>-1.9607843137254832E-2</v>
      </c>
      <c r="K50" s="26">
        <v>1719194</v>
      </c>
      <c r="L50" s="26">
        <v>8651365</v>
      </c>
      <c r="M50" s="19">
        <v>20171.99449729528</v>
      </c>
      <c r="N50" s="19">
        <v>134310.34275000001</v>
      </c>
      <c r="O50" s="20">
        <v>5.0322214944910231</v>
      </c>
      <c r="P50" s="18">
        <v>1.0101010101010166E-2</v>
      </c>
      <c r="Q50" s="17">
        <v>9.75</v>
      </c>
      <c r="R50" s="17">
        <v>4.4000000000000004</v>
      </c>
      <c r="S50" s="28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</row>
    <row r="51" spans="1:188" x14ac:dyDescent="0.25">
      <c r="A51" s="22">
        <v>46</v>
      </c>
      <c r="B51" s="22" t="s">
        <v>72</v>
      </c>
      <c r="C51" s="17">
        <v>0.74</v>
      </c>
      <c r="D51" s="17">
        <v>0.74</v>
      </c>
      <c r="E51" s="17">
        <v>0.79</v>
      </c>
      <c r="F51" s="17">
        <v>0.76</v>
      </c>
      <c r="G51" s="23">
        <v>0.76</v>
      </c>
      <c r="H51" s="24">
        <v>3.9473684210526327E-2</v>
      </c>
      <c r="I51" s="25">
        <v>2.0000000000000018E-2</v>
      </c>
      <c r="J51" s="18">
        <v>2.7027027027026973E-2</v>
      </c>
      <c r="K51" s="26">
        <v>2550448</v>
      </c>
      <c r="L51" s="26">
        <v>1953242.51</v>
      </c>
      <c r="M51" s="19">
        <v>4554.2867701921286</v>
      </c>
      <c r="N51" s="19">
        <v>22392.829468</v>
      </c>
      <c r="O51" s="20">
        <v>0.76584290681480272</v>
      </c>
      <c r="P51" s="18">
        <v>0.35714285714285698</v>
      </c>
      <c r="Q51" s="17">
        <v>0.99</v>
      </c>
      <c r="R51" s="17">
        <v>0.57999999999999996</v>
      </c>
      <c r="S51" s="28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</row>
    <row r="52" spans="1:188" x14ac:dyDescent="0.25">
      <c r="A52" s="22">
        <v>47</v>
      </c>
      <c r="B52" s="22" t="s">
        <v>85</v>
      </c>
      <c r="C52" s="17">
        <v>0.3</v>
      </c>
      <c r="D52" s="17">
        <v>0.3</v>
      </c>
      <c r="E52" s="17">
        <v>0.27</v>
      </c>
      <c r="F52" s="17">
        <v>0.27</v>
      </c>
      <c r="G52" s="23">
        <v>0.27</v>
      </c>
      <c r="H52" s="24">
        <v>0</v>
      </c>
      <c r="I52" s="25">
        <v>-2.9999999999999971E-2</v>
      </c>
      <c r="J52" s="18">
        <v>-9.9999999999999867E-2</v>
      </c>
      <c r="K52" s="26">
        <v>2301656</v>
      </c>
      <c r="L52" s="26">
        <v>626316.46</v>
      </c>
      <c r="M52" s="19">
        <v>1460.3536187278492</v>
      </c>
      <c r="N52" s="19">
        <v>1690.92946332</v>
      </c>
      <c r="O52" s="20">
        <v>0.27211558112941292</v>
      </c>
      <c r="P52" s="18">
        <v>-0.30769230769230771</v>
      </c>
      <c r="Q52" s="17">
        <v>0.45</v>
      </c>
      <c r="R52" s="17">
        <v>0.21</v>
      </c>
      <c r="S52" s="28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</row>
    <row r="53" spans="1:188" x14ac:dyDescent="0.25">
      <c r="A53" s="22">
        <v>48</v>
      </c>
      <c r="B53" s="22" t="s">
        <v>48</v>
      </c>
      <c r="C53" s="17">
        <v>25.9</v>
      </c>
      <c r="D53" s="17">
        <v>25.9</v>
      </c>
      <c r="E53" s="17">
        <v>25.9</v>
      </c>
      <c r="F53" s="17">
        <v>25.9</v>
      </c>
      <c r="G53" s="23">
        <v>25.9</v>
      </c>
      <c r="H53" s="24">
        <v>0</v>
      </c>
      <c r="I53" s="25">
        <v>0</v>
      </c>
      <c r="J53" s="18">
        <v>0</v>
      </c>
      <c r="K53" s="26">
        <v>207804</v>
      </c>
      <c r="L53" s="26">
        <v>4900482.3499999996</v>
      </c>
      <c r="M53" s="19">
        <v>11426.231929677298</v>
      </c>
      <c r="N53" s="19">
        <v>41025.599999999999</v>
      </c>
      <c r="O53" s="20">
        <v>23.582233017651248</v>
      </c>
      <c r="P53" s="18">
        <v>0.15883668903803128</v>
      </c>
      <c r="Q53" s="17">
        <v>30.5</v>
      </c>
      <c r="R53" s="17">
        <v>21.8</v>
      </c>
      <c r="S53" s="28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</row>
    <row r="54" spans="1:188" x14ac:dyDescent="0.25">
      <c r="A54" s="22">
        <v>49</v>
      </c>
      <c r="B54" s="22" t="s">
        <v>63</v>
      </c>
      <c r="C54" s="17">
        <v>0.9</v>
      </c>
      <c r="D54" s="17">
        <v>0.9</v>
      </c>
      <c r="E54" s="17">
        <v>0.91</v>
      </c>
      <c r="F54" s="17">
        <v>0.9</v>
      </c>
      <c r="G54" s="23">
        <v>0.9</v>
      </c>
      <c r="H54" s="24">
        <v>1.1111111111111072E-2</v>
      </c>
      <c r="I54" s="25">
        <v>0</v>
      </c>
      <c r="J54" s="18">
        <v>0</v>
      </c>
      <c r="K54" s="26">
        <v>2507388</v>
      </c>
      <c r="L54" s="26">
        <v>2265964.31</v>
      </c>
      <c r="M54" s="19">
        <v>5283.4459755642602</v>
      </c>
      <c r="N54" s="19">
        <v>6591.0900788999998</v>
      </c>
      <c r="O54" s="20">
        <v>0.90371506523920508</v>
      </c>
      <c r="P54" s="18">
        <v>-0.1428571428571429</v>
      </c>
      <c r="Q54" s="17">
        <v>1.1499999999999999</v>
      </c>
      <c r="R54" s="17">
        <v>0.9</v>
      </c>
      <c r="S54" s="28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</row>
    <row r="55" spans="1:188" x14ac:dyDescent="0.25">
      <c r="A55" s="22">
        <v>50</v>
      </c>
      <c r="B55" s="22" t="s">
        <v>73</v>
      </c>
      <c r="C55" s="17">
        <v>1.86</v>
      </c>
      <c r="D55" s="17">
        <v>1.86</v>
      </c>
      <c r="E55" s="17">
        <v>1.86</v>
      </c>
      <c r="F55" s="17">
        <v>1.86</v>
      </c>
      <c r="G55" s="23">
        <v>1.86</v>
      </c>
      <c r="H55" s="24">
        <v>0</v>
      </c>
      <c r="I55" s="25">
        <v>0</v>
      </c>
      <c r="J55" s="18">
        <v>0</v>
      </c>
      <c r="K55" s="26">
        <v>151500</v>
      </c>
      <c r="L55" s="26">
        <v>262560</v>
      </c>
      <c r="M55" s="19">
        <v>612.19921656407382</v>
      </c>
      <c r="N55" s="19">
        <v>1434.8970000000002</v>
      </c>
      <c r="O55" s="20">
        <v>1.7330693069306931</v>
      </c>
      <c r="P55" s="18">
        <v>0.58974358974358987</v>
      </c>
      <c r="Q55" s="17">
        <v>2.66</v>
      </c>
      <c r="R55" s="17">
        <v>1.17</v>
      </c>
      <c r="S55" s="28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</row>
    <row r="56" spans="1:188" x14ac:dyDescent="0.25">
      <c r="A56" s="22">
        <v>51</v>
      </c>
      <c r="B56" s="22" t="s">
        <v>95</v>
      </c>
      <c r="C56" s="17">
        <v>0.47</v>
      </c>
      <c r="D56" s="17">
        <v>0.47</v>
      </c>
      <c r="E56" s="17">
        <v>0.47</v>
      </c>
      <c r="F56" s="17">
        <v>0.47</v>
      </c>
      <c r="G56" s="23">
        <v>0.47</v>
      </c>
      <c r="H56" s="24">
        <v>0</v>
      </c>
      <c r="I56" s="25">
        <v>0</v>
      </c>
      <c r="J56" s="18">
        <v>0</v>
      </c>
      <c r="K56" s="26">
        <v>13901</v>
      </c>
      <c r="L56" s="26">
        <v>5977.43</v>
      </c>
      <c r="M56" s="19">
        <v>13.937301809363925</v>
      </c>
      <c r="N56" s="19">
        <v>4699.9999971799998</v>
      </c>
      <c r="O56" s="20">
        <v>0.43</v>
      </c>
      <c r="P56" s="18">
        <v>-7.8431372549019662E-2</v>
      </c>
      <c r="Q56" s="17">
        <v>0.69</v>
      </c>
      <c r="R56" s="17">
        <v>0.46</v>
      </c>
      <c r="S56" s="28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</row>
    <row r="57" spans="1:188" x14ac:dyDescent="0.25">
      <c r="A57" s="22">
        <v>52</v>
      </c>
      <c r="B57" s="22" t="s">
        <v>75</v>
      </c>
      <c r="C57" s="17">
        <v>1.02</v>
      </c>
      <c r="D57" s="17">
        <v>1.02</v>
      </c>
      <c r="E57" s="17">
        <v>1.02</v>
      </c>
      <c r="F57" s="17">
        <v>1.02</v>
      </c>
      <c r="G57" s="23">
        <v>1.02</v>
      </c>
      <c r="H57" s="24">
        <v>0</v>
      </c>
      <c r="I57" s="25">
        <v>0</v>
      </c>
      <c r="J57" s="18">
        <v>0</v>
      </c>
      <c r="K57" s="26">
        <v>1410539</v>
      </c>
      <c r="L57" s="26">
        <v>1425174.66</v>
      </c>
      <c r="M57" s="19">
        <v>3323.0149692221598</v>
      </c>
      <c r="N57" s="19">
        <v>3059.9994063599997</v>
      </c>
      <c r="O57" s="20">
        <v>1.0103759343059637</v>
      </c>
      <c r="P57" s="18">
        <v>-0.52558139534883719</v>
      </c>
      <c r="Q57" s="17">
        <v>2.15</v>
      </c>
      <c r="R57" s="17">
        <v>1.02</v>
      </c>
      <c r="S57" s="28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</row>
    <row r="58" spans="1:188" x14ac:dyDescent="0.25">
      <c r="A58" s="22">
        <v>53</v>
      </c>
      <c r="B58" s="22" t="s">
        <v>74</v>
      </c>
      <c r="C58" s="30">
        <v>1.67</v>
      </c>
      <c r="D58" s="17">
        <v>1.67</v>
      </c>
      <c r="E58" s="17">
        <v>1.67</v>
      </c>
      <c r="F58" s="17">
        <v>1.67</v>
      </c>
      <c r="G58" s="23">
        <v>1.67</v>
      </c>
      <c r="H58" s="24">
        <v>0</v>
      </c>
      <c r="I58" s="25">
        <v>0</v>
      </c>
      <c r="J58" s="18">
        <v>0</v>
      </c>
      <c r="K58" s="26">
        <v>163153</v>
      </c>
      <c r="L58" s="26">
        <v>264720.2</v>
      </c>
      <c r="M58" s="19">
        <v>617.23605670583845</v>
      </c>
      <c r="N58" s="19">
        <v>60120</v>
      </c>
      <c r="O58" s="20">
        <v>1.6225273209809199</v>
      </c>
      <c r="P58" s="18">
        <v>-0.28017241379310343</v>
      </c>
      <c r="Q58" s="17">
        <v>2.6</v>
      </c>
      <c r="R58" s="17">
        <v>1.6</v>
      </c>
      <c r="S58" s="2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</row>
    <row r="59" spans="1:188" x14ac:dyDescent="0.25">
      <c r="A59" s="22">
        <v>54</v>
      </c>
      <c r="B59" s="22" t="s">
        <v>44</v>
      </c>
      <c r="C59" s="17">
        <v>3.5</v>
      </c>
      <c r="D59" s="17">
        <v>3.5</v>
      </c>
      <c r="E59" s="17">
        <v>3.5</v>
      </c>
      <c r="F59" s="17">
        <v>3.5</v>
      </c>
      <c r="G59" s="23">
        <v>3.5</v>
      </c>
      <c r="H59" s="24">
        <v>0</v>
      </c>
      <c r="I59" s="25">
        <v>0</v>
      </c>
      <c r="J59" s="18">
        <v>0</v>
      </c>
      <c r="K59" s="26">
        <v>144423</v>
      </c>
      <c r="L59" s="26">
        <v>487722.86</v>
      </c>
      <c r="M59" s="19">
        <v>1137.2012217869801</v>
      </c>
      <c r="N59" s="19">
        <v>6038.3221009999997</v>
      </c>
      <c r="O59" s="20">
        <v>3.3770442381061185</v>
      </c>
      <c r="P59" s="18">
        <v>-0.12935323383084563</v>
      </c>
      <c r="Q59" s="17">
        <v>5.45</v>
      </c>
      <c r="R59" s="17">
        <v>3.35</v>
      </c>
      <c r="S59" s="28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</row>
    <row r="60" spans="1:188" x14ac:dyDescent="0.25">
      <c r="A60" s="22">
        <v>55</v>
      </c>
      <c r="B60" s="22" t="s">
        <v>107</v>
      </c>
      <c r="C60" s="17">
        <v>0.28000000000000003</v>
      </c>
      <c r="D60" s="17">
        <v>0.28000000000000003</v>
      </c>
      <c r="E60" s="17">
        <v>0.28999999999999998</v>
      </c>
      <c r="F60" s="17">
        <v>0.28000000000000003</v>
      </c>
      <c r="G60" s="23">
        <v>0.28000000000000003</v>
      </c>
      <c r="H60" s="24">
        <v>3.5714285714285587E-2</v>
      </c>
      <c r="I60" s="25">
        <v>0</v>
      </c>
      <c r="J60" s="18">
        <v>0</v>
      </c>
      <c r="K60" s="26">
        <v>3692420</v>
      </c>
      <c r="L60" s="26">
        <v>1034264.09</v>
      </c>
      <c r="M60" s="19">
        <v>2411.5465631412048</v>
      </c>
      <c r="N60" s="19">
        <v>3128.3653828000001</v>
      </c>
      <c r="O60" s="20">
        <v>0.28010467119125126</v>
      </c>
      <c r="P60" s="18">
        <v>-0.15151515151515149</v>
      </c>
      <c r="Q60" s="17">
        <v>0.32</v>
      </c>
      <c r="R60" s="17">
        <v>0.24</v>
      </c>
      <c r="S60" s="28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</row>
    <row r="61" spans="1:188" x14ac:dyDescent="0.25">
      <c r="A61" s="22">
        <v>56</v>
      </c>
      <c r="B61" s="22" t="s">
        <v>111</v>
      </c>
      <c r="C61" s="17">
        <v>2.27</v>
      </c>
      <c r="D61" s="17">
        <v>2.27</v>
      </c>
      <c r="E61" s="17">
        <v>2.27</v>
      </c>
      <c r="F61" s="17">
        <v>2.27</v>
      </c>
      <c r="G61" s="23">
        <v>2.27</v>
      </c>
      <c r="H61" s="24">
        <v>0</v>
      </c>
      <c r="I61" s="25">
        <v>0</v>
      </c>
      <c r="J61" s="18">
        <v>0</v>
      </c>
      <c r="K61" s="26">
        <v>60184</v>
      </c>
      <c r="L61" s="26">
        <v>123378.2</v>
      </c>
      <c r="M61" s="19">
        <v>287.67534042156313</v>
      </c>
      <c r="N61" s="19">
        <v>1205.9096312099998</v>
      </c>
      <c r="O61" s="20">
        <v>2.0500166157118169</v>
      </c>
      <c r="P61" s="18">
        <v>3.9347826086956523</v>
      </c>
      <c r="Q61" s="17">
        <v>3.1</v>
      </c>
      <c r="R61" s="17">
        <v>0.46</v>
      </c>
      <c r="S61" s="28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</row>
    <row r="62" spans="1:188" x14ac:dyDescent="0.25">
      <c r="A62" s="22">
        <v>57</v>
      </c>
      <c r="B62" s="22" t="s">
        <v>112</v>
      </c>
      <c r="C62" s="17">
        <v>2.19</v>
      </c>
      <c r="D62" s="17">
        <v>2.19</v>
      </c>
      <c r="E62" s="17">
        <v>2.19</v>
      </c>
      <c r="F62" s="17">
        <v>2.19</v>
      </c>
      <c r="G62" s="23">
        <v>2.19</v>
      </c>
      <c r="H62" s="24">
        <v>0</v>
      </c>
      <c r="I62" s="25">
        <v>0</v>
      </c>
      <c r="J62" s="18">
        <v>0</v>
      </c>
      <c r="K62" s="26">
        <v>1599</v>
      </c>
      <c r="L62" s="26">
        <v>3836.6</v>
      </c>
      <c r="M62" s="19">
        <v>8.9456258160790902</v>
      </c>
      <c r="N62" s="19">
        <v>2166.2645062500001</v>
      </c>
      <c r="O62" s="20">
        <v>2.3993746091307067</v>
      </c>
      <c r="P62" s="18">
        <v>0.10050251256281406</v>
      </c>
      <c r="Q62" s="17">
        <v>2.2000000000000002</v>
      </c>
      <c r="R62" s="17">
        <v>1.99</v>
      </c>
      <c r="S62" s="28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</row>
    <row r="63" spans="1:188" x14ac:dyDescent="0.25">
      <c r="A63" s="22">
        <v>58</v>
      </c>
      <c r="B63" s="22" t="s">
        <v>86</v>
      </c>
      <c r="C63" s="17">
        <v>14.35</v>
      </c>
      <c r="D63" s="17">
        <v>14.35</v>
      </c>
      <c r="E63" s="17">
        <v>14.35</v>
      </c>
      <c r="F63" s="17">
        <v>14.35</v>
      </c>
      <c r="G63" s="23">
        <v>14.35</v>
      </c>
      <c r="H63" s="24">
        <v>0</v>
      </c>
      <c r="I63" s="25">
        <v>0</v>
      </c>
      <c r="J63" s="18">
        <v>0</v>
      </c>
      <c r="K63" s="26">
        <v>3791</v>
      </c>
      <c r="L63" s="26">
        <v>49525.75</v>
      </c>
      <c r="M63" s="19">
        <v>115.476939936579</v>
      </c>
      <c r="N63" s="19">
        <v>4373.6849404499999</v>
      </c>
      <c r="O63" s="20">
        <v>13.064033236613032</v>
      </c>
      <c r="P63" s="18">
        <v>0.16194331983805665</v>
      </c>
      <c r="Q63" s="17">
        <v>16.399999999999999</v>
      </c>
      <c r="R63" s="17">
        <v>12.2</v>
      </c>
      <c r="S63" s="28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</row>
    <row r="64" spans="1:188" x14ac:dyDescent="0.25">
      <c r="A64" s="22">
        <v>59</v>
      </c>
      <c r="B64" s="22" t="s">
        <v>60</v>
      </c>
      <c r="C64" s="17">
        <v>200</v>
      </c>
      <c r="D64" s="17">
        <v>200</v>
      </c>
      <c r="E64" s="17">
        <v>200</v>
      </c>
      <c r="F64" s="17">
        <v>200</v>
      </c>
      <c r="G64" s="23">
        <v>200</v>
      </c>
      <c r="H64" s="24">
        <v>0</v>
      </c>
      <c r="I64" s="25">
        <v>0</v>
      </c>
      <c r="J64" s="18">
        <v>0</v>
      </c>
      <c r="K64" s="26">
        <v>781831</v>
      </c>
      <c r="L64" s="26">
        <v>156174746.09999999</v>
      </c>
      <c r="M64" s="19">
        <v>364145.55609960825</v>
      </c>
      <c r="N64" s="19">
        <v>4070902.6100000003</v>
      </c>
      <c r="O64" s="20">
        <v>199.75512111952582</v>
      </c>
      <c r="P64" s="18">
        <v>1.5228426395939021E-2</v>
      </c>
      <c r="Q64" s="17">
        <v>270</v>
      </c>
      <c r="R64" s="17">
        <v>185.5</v>
      </c>
      <c r="S64" s="28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</row>
    <row r="65" spans="1:188" x14ac:dyDescent="0.25">
      <c r="A65" s="22">
        <v>60</v>
      </c>
      <c r="B65" s="22" t="s">
        <v>103</v>
      </c>
      <c r="C65" s="17">
        <v>3.41</v>
      </c>
      <c r="D65" s="17">
        <v>3.41</v>
      </c>
      <c r="E65" s="17">
        <v>3.41</v>
      </c>
      <c r="F65" s="17">
        <v>3.41</v>
      </c>
      <c r="G65" s="23">
        <v>3.41</v>
      </c>
      <c r="H65" s="24">
        <v>0</v>
      </c>
      <c r="I65" s="25">
        <v>0</v>
      </c>
      <c r="J65" s="18">
        <v>0</v>
      </c>
      <c r="K65" s="26">
        <v>37722</v>
      </c>
      <c r="L65" s="26">
        <v>129410.31</v>
      </c>
      <c r="M65" s="19">
        <v>301.74013710128708</v>
      </c>
      <c r="N65" s="19">
        <v>14533.210919260002</v>
      </c>
      <c r="O65" s="20">
        <v>3.430632257038333</v>
      </c>
      <c r="P65" s="18">
        <v>16.05</v>
      </c>
      <c r="Q65" s="17">
        <v>3.41</v>
      </c>
      <c r="R65" s="17">
        <v>0.2</v>
      </c>
      <c r="S65" s="28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</row>
    <row r="66" spans="1:188" x14ac:dyDescent="0.25">
      <c r="A66" s="22">
        <v>61</v>
      </c>
      <c r="B66" s="22" t="s">
        <v>43</v>
      </c>
      <c r="C66" s="17">
        <v>5.75</v>
      </c>
      <c r="D66" s="17">
        <v>5.75</v>
      </c>
      <c r="E66" s="17">
        <v>5.5</v>
      </c>
      <c r="F66" s="17">
        <v>5.4</v>
      </c>
      <c r="G66" s="23">
        <v>5.4</v>
      </c>
      <c r="H66" s="24">
        <v>1.8518518518518379E-2</v>
      </c>
      <c r="I66" s="25">
        <v>-0.34999999999999964</v>
      </c>
      <c r="J66" s="18">
        <v>-6.0869565217391286E-2</v>
      </c>
      <c r="K66" s="26">
        <v>731038</v>
      </c>
      <c r="L66" s="26">
        <v>3978558.2</v>
      </c>
      <c r="M66" s="19">
        <v>9276.6232978921853</v>
      </c>
      <c r="N66" s="19">
        <v>8770.78125</v>
      </c>
      <c r="O66" s="20">
        <v>5.4423411642076065</v>
      </c>
      <c r="P66" s="18">
        <v>0.44385026737967914</v>
      </c>
      <c r="Q66" s="17">
        <v>9.3000000000000007</v>
      </c>
      <c r="R66" s="17">
        <v>3.6</v>
      </c>
      <c r="S66" s="28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</row>
    <row r="67" spans="1:188" x14ac:dyDescent="0.25">
      <c r="A67" s="22">
        <v>62</v>
      </c>
      <c r="B67" s="22" t="s">
        <v>25</v>
      </c>
      <c r="C67" s="17">
        <v>11</v>
      </c>
      <c r="D67" s="17">
        <v>11</v>
      </c>
      <c r="E67" s="17">
        <v>11</v>
      </c>
      <c r="F67" s="17">
        <v>11</v>
      </c>
      <c r="G67" s="23">
        <v>11</v>
      </c>
      <c r="H67" s="24">
        <v>0</v>
      </c>
      <c r="I67" s="25">
        <v>0</v>
      </c>
      <c r="J67" s="18">
        <v>0</v>
      </c>
      <c r="K67" s="26">
        <v>6080</v>
      </c>
      <c r="L67" s="26">
        <v>63883.4</v>
      </c>
      <c r="M67" s="19">
        <v>148.95401977243051</v>
      </c>
      <c r="N67" s="19">
        <v>29143.822157999999</v>
      </c>
      <c r="O67" s="20">
        <v>10.507138157894737</v>
      </c>
      <c r="P67" s="18">
        <v>-0.16666666666666663</v>
      </c>
      <c r="Q67" s="17">
        <v>14.5</v>
      </c>
      <c r="R67" s="17">
        <v>11</v>
      </c>
      <c r="S67" s="28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</row>
    <row r="68" spans="1:188" x14ac:dyDescent="0.25">
      <c r="A68" s="22">
        <v>63</v>
      </c>
      <c r="B68" s="22" t="s">
        <v>26</v>
      </c>
      <c r="C68" s="17">
        <v>48.4</v>
      </c>
      <c r="D68" s="17">
        <v>48.4</v>
      </c>
      <c r="E68" s="17">
        <v>48.4</v>
      </c>
      <c r="F68" s="17">
        <v>48.4</v>
      </c>
      <c r="G68" s="23">
        <v>48.4</v>
      </c>
      <c r="H68" s="24">
        <v>0</v>
      </c>
      <c r="I68" s="25">
        <v>0</v>
      </c>
      <c r="J68" s="18">
        <v>0</v>
      </c>
      <c r="K68" s="26">
        <v>1002300</v>
      </c>
      <c r="L68" s="26">
        <v>45153916.799999997</v>
      </c>
      <c r="M68" s="19">
        <v>105283.33519865696</v>
      </c>
      <c r="N68" s="19">
        <v>387050.05926840001</v>
      </c>
      <c r="O68" s="20">
        <v>45.050301107452853</v>
      </c>
      <c r="P68" s="18">
        <v>-3.2000000000000028E-2</v>
      </c>
      <c r="Q68" s="17">
        <v>77</v>
      </c>
      <c r="R68" s="17">
        <v>40</v>
      </c>
      <c r="S68" s="2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</row>
    <row r="69" spans="1:188" x14ac:dyDescent="0.25">
      <c r="A69" s="22">
        <v>64</v>
      </c>
      <c r="B69" s="22" t="s">
        <v>62</v>
      </c>
      <c r="C69" s="17">
        <v>1.43</v>
      </c>
      <c r="D69" s="17">
        <v>1.43</v>
      </c>
      <c r="E69" s="17">
        <v>1.43</v>
      </c>
      <c r="F69" s="17">
        <v>1.43</v>
      </c>
      <c r="G69" s="23">
        <v>1.43</v>
      </c>
      <c r="H69" s="24">
        <v>0</v>
      </c>
      <c r="I69" s="25">
        <v>0</v>
      </c>
      <c r="J69" s="18">
        <v>0</v>
      </c>
      <c r="K69" s="26">
        <v>38391</v>
      </c>
      <c r="L69" s="26">
        <v>52045.09</v>
      </c>
      <c r="M69" s="19">
        <v>121.3511704905801</v>
      </c>
      <c r="N69" s="19">
        <v>2715.7946644399999</v>
      </c>
      <c r="O69" s="20">
        <v>1.3556586179052381</v>
      </c>
      <c r="P69" s="18">
        <v>-0.18285714285714294</v>
      </c>
      <c r="Q69" s="17">
        <v>1.98</v>
      </c>
      <c r="R69" s="17">
        <v>1.36</v>
      </c>
      <c r="S69" s="28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</row>
    <row r="70" spans="1:188" x14ac:dyDescent="0.25">
      <c r="A70" s="22">
        <v>65</v>
      </c>
      <c r="B70" s="22" t="s">
        <v>90</v>
      </c>
      <c r="C70" s="17">
        <v>4.91</v>
      </c>
      <c r="D70" s="17">
        <v>4.91</v>
      </c>
      <c r="E70" s="17">
        <v>4.91</v>
      </c>
      <c r="F70" s="17">
        <v>4.91</v>
      </c>
      <c r="G70" s="23">
        <v>4.91</v>
      </c>
      <c r="H70" s="24">
        <v>0</v>
      </c>
      <c r="I70" s="25">
        <v>0</v>
      </c>
      <c r="J70" s="18">
        <v>0</v>
      </c>
      <c r="K70" s="26">
        <v>709794</v>
      </c>
      <c r="L70" s="26">
        <v>3609360.04</v>
      </c>
      <c r="M70" s="19">
        <v>8415.7807312068653</v>
      </c>
      <c r="N70" s="19">
        <v>49261.811701400009</v>
      </c>
      <c r="O70" s="20">
        <v>5.0850810798626078</v>
      </c>
      <c r="P70" s="18">
        <v>9.1111111111111143E-2</v>
      </c>
      <c r="Q70" s="17">
        <v>5.65</v>
      </c>
      <c r="R70" s="17">
        <v>3.01</v>
      </c>
      <c r="S70" s="28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</row>
    <row r="71" spans="1:188" x14ac:dyDescent="0.25">
      <c r="A71" s="22">
        <v>66</v>
      </c>
      <c r="B71" s="22" t="s">
        <v>27</v>
      </c>
      <c r="C71" s="17">
        <v>1350</v>
      </c>
      <c r="D71" s="17">
        <v>1350</v>
      </c>
      <c r="E71" s="17">
        <v>1350</v>
      </c>
      <c r="F71" s="17">
        <v>1350</v>
      </c>
      <c r="G71" s="23">
        <v>1350</v>
      </c>
      <c r="H71" s="24">
        <v>0</v>
      </c>
      <c r="I71" s="25">
        <v>0</v>
      </c>
      <c r="J71" s="18">
        <v>0</v>
      </c>
      <c r="K71" s="26">
        <v>64121</v>
      </c>
      <c r="L71" s="26">
        <v>77914221.900000006</v>
      </c>
      <c r="M71" s="19">
        <v>181669.04938444321</v>
      </c>
      <c r="N71" s="19">
        <v>1070085.9402000001</v>
      </c>
      <c r="O71" s="20">
        <v>1215.1123953151075</v>
      </c>
      <c r="P71" s="18">
        <v>-0.13266945069065206</v>
      </c>
      <c r="Q71" s="17">
        <v>1556.5</v>
      </c>
      <c r="R71" s="17">
        <v>1262.3</v>
      </c>
      <c r="S71" s="28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</row>
    <row r="72" spans="1:188" x14ac:dyDescent="0.25">
      <c r="A72" s="22">
        <v>67</v>
      </c>
      <c r="B72" s="22" t="s">
        <v>88</v>
      </c>
      <c r="C72" s="17">
        <v>19.8</v>
      </c>
      <c r="D72" s="17">
        <v>19.8</v>
      </c>
      <c r="E72" s="17">
        <v>19.5</v>
      </c>
      <c r="F72" s="17">
        <v>19.45</v>
      </c>
      <c r="G72" s="23">
        <v>19.5</v>
      </c>
      <c r="H72" s="24">
        <v>2.5706940874037354E-3</v>
      </c>
      <c r="I72" s="25">
        <v>-0.30000000000000071</v>
      </c>
      <c r="J72" s="18">
        <v>-1.5151515151515138E-2</v>
      </c>
      <c r="K72" s="26">
        <v>1442505</v>
      </c>
      <c r="L72" s="26">
        <v>27953735.25</v>
      </c>
      <c r="M72" s="19">
        <v>65178.453763290432</v>
      </c>
      <c r="N72" s="19">
        <v>38300.260401</v>
      </c>
      <c r="O72" s="20">
        <v>19.378605446774881</v>
      </c>
      <c r="P72" s="18">
        <v>-2.010050251256279E-2</v>
      </c>
      <c r="Q72" s="17">
        <v>26.5</v>
      </c>
      <c r="R72" s="17">
        <v>17</v>
      </c>
      <c r="S72" s="28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</row>
    <row r="73" spans="1:188" x14ac:dyDescent="0.25">
      <c r="A73" s="22">
        <v>68</v>
      </c>
      <c r="B73" s="22" t="s">
        <v>120</v>
      </c>
      <c r="C73" s="30">
        <v>7.5</v>
      </c>
      <c r="D73" s="17">
        <v>7.5</v>
      </c>
      <c r="E73" s="17">
        <v>7.5</v>
      </c>
      <c r="F73" s="17">
        <v>7.5</v>
      </c>
      <c r="G73" s="23">
        <v>7.5</v>
      </c>
      <c r="H73" s="24">
        <v>0</v>
      </c>
      <c r="I73" s="25">
        <v>0</v>
      </c>
      <c r="J73" s="18">
        <v>0</v>
      </c>
      <c r="K73" s="26">
        <v>9000</v>
      </c>
      <c r="L73" s="26">
        <v>61456</v>
      </c>
      <c r="M73" s="19">
        <v>143.29416153702667</v>
      </c>
      <c r="N73" s="19">
        <v>1336.5</v>
      </c>
      <c r="O73" s="20">
        <v>6.8284444444444441</v>
      </c>
      <c r="P73" s="18">
        <v>-6.25E-2</v>
      </c>
      <c r="Q73" s="17">
        <v>12</v>
      </c>
      <c r="R73" s="17">
        <v>6.55</v>
      </c>
      <c r="S73" s="28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</row>
    <row r="74" spans="1:188" x14ac:dyDescent="0.25">
      <c r="A74" s="22">
        <v>69</v>
      </c>
      <c r="B74" s="22" t="s">
        <v>81</v>
      </c>
      <c r="C74" s="30">
        <v>1.55</v>
      </c>
      <c r="D74" s="17">
        <v>1.55</v>
      </c>
      <c r="E74" s="17">
        <v>1.52</v>
      </c>
      <c r="F74" s="17">
        <v>1.52</v>
      </c>
      <c r="G74" s="23">
        <v>1.52</v>
      </c>
      <c r="H74" s="24">
        <v>0</v>
      </c>
      <c r="I74" s="25">
        <v>-3.0000000000000027E-2</v>
      </c>
      <c r="J74" s="18">
        <v>-1.9354838709677469E-2</v>
      </c>
      <c r="K74" s="26">
        <v>175051</v>
      </c>
      <c r="L74" s="26">
        <v>277335.17</v>
      </c>
      <c r="M74" s="19">
        <v>646.64980880432756</v>
      </c>
      <c r="N74" s="19">
        <v>3475.68940432</v>
      </c>
      <c r="O74" s="20">
        <v>1.584310686599905</v>
      </c>
      <c r="P74" s="18">
        <v>-0.10588235294117643</v>
      </c>
      <c r="Q74" s="17">
        <v>2.57</v>
      </c>
      <c r="R74" s="17">
        <v>1.5</v>
      </c>
      <c r="S74" s="28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</row>
    <row r="75" spans="1:188" x14ac:dyDescent="0.25">
      <c r="A75" s="22">
        <v>70</v>
      </c>
      <c r="B75" s="22" t="s">
        <v>55</v>
      </c>
      <c r="C75" s="17">
        <v>4.8</v>
      </c>
      <c r="D75" s="17">
        <v>4.8</v>
      </c>
      <c r="E75" s="17">
        <v>4.8</v>
      </c>
      <c r="F75" s="17">
        <v>4.8</v>
      </c>
      <c r="G75" s="23">
        <v>4.8</v>
      </c>
      <c r="H75" s="24">
        <v>0</v>
      </c>
      <c r="I75" s="25">
        <v>0</v>
      </c>
      <c r="J75" s="18">
        <v>0</v>
      </c>
      <c r="K75" s="26">
        <v>1118999</v>
      </c>
      <c r="L75" s="26">
        <v>5185427.6900000004</v>
      </c>
      <c r="M75" s="19">
        <v>12090.626025927999</v>
      </c>
      <c r="N75" s="19">
        <v>59670.779904000003</v>
      </c>
      <c r="O75" s="20">
        <v>4.6339877783626262</v>
      </c>
      <c r="P75" s="18">
        <v>8.5972850678732948E-2</v>
      </c>
      <c r="Q75" s="17">
        <v>6.44</v>
      </c>
      <c r="R75" s="17">
        <v>4.42</v>
      </c>
      <c r="S75" s="28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</row>
    <row r="76" spans="1:188" x14ac:dyDescent="0.25">
      <c r="A76" s="22">
        <v>71</v>
      </c>
      <c r="B76" s="22" t="s">
        <v>46</v>
      </c>
      <c r="C76" s="17">
        <v>188.3</v>
      </c>
      <c r="D76" s="17">
        <v>188.3</v>
      </c>
      <c r="E76" s="17">
        <v>188.3</v>
      </c>
      <c r="F76" s="17">
        <v>188.3</v>
      </c>
      <c r="G76" s="23">
        <v>188.3</v>
      </c>
      <c r="H76" s="24">
        <v>0</v>
      </c>
      <c r="I76" s="25">
        <v>0</v>
      </c>
      <c r="J76" s="18">
        <v>0</v>
      </c>
      <c r="K76" s="26">
        <v>10684</v>
      </c>
      <c r="L76" s="26">
        <v>1811134.9</v>
      </c>
      <c r="M76" s="19">
        <v>4222.9409158739036</v>
      </c>
      <c r="N76" s="19">
        <v>179621.253</v>
      </c>
      <c r="O76" s="20">
        <v>169.51842942718082</v>
      </c>
      <c r="P76" s="18">
        <v>0.32605633802816913</v>
      </c>
      <c r="Q76" s="17">
        <v>216.9</v>
      </c>
      <c r="R76" s="17">
        <v>127.8</v>
      </c>
      <c r="S76" s="28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</row>
    <row r="77" spans="1:188" x14ac:dyDescent="0.25">
      <c r="A77" s="22">
        <v>72</v>
      </c>
      <c r="B77" s="22" t="s">
        <v>70</v>
      </c>
      <c r="C77" s="17">
        <v>142.6</v>
      </c>
      <c r="D77" s="17">
        <v>142.6</v>
      </c>
      <c r="E77" s="17">
        <v>142.6</v>
      </c>
      <c r="F77" s="17">
        <v>142.6</v>
      </c>
      <c r="G77" s="23">
        <v>142.6</v>
      </c>
      <c r="H77" s="24">
        <v>0</v>
      </c>
      <c r="I77" s="25">
        <v>0</v>
      </c>
      <c r="J77" s="18">
        <v>0</v>
      </c>
      <c r="K77" s="26">
        <v>8377</v>
      </c>
      <c r="L77" s="26">
        <v>1075383</v>
      </c>
      <c r="M77" s="19">
        <v>2507.4216564073868</v>
      </c>
      <c r="N77" s="19">
        <v>142600</v>
      </c>
      <c r="O77" s="20">
        <v>128.37328399188254</v>
      </c>
      <c r="P77" s="18">
        <v>0.62414578587699321</v>
      </c>
      <c r="Q77" s="17">
        <v>200</v>
      </c>
      <c r="R77" s="17">
        <v>87.8</v>
      </c>
      <c r="S77" s="28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</row>
    <row r="78" spans="1:188" x14ac:dyDescent="0.25">
      <c r="A78" s="22">
        <v>73</v>
      </c>
      <c r="B78" s="22" t="s">
        <v>113</v>
      </c>
      <c r="C78" s="17">
        <v>0.51</v>
      </c>
      <c r="D78" s="17">
        <v>0.51</v>
      </c>
      <c r="E78" s="17">
        <v>0.51</v>
      </c>
      <c r="F78" s="17">
        <v>0.51</v>
      </c>
      <c r="G78" s="23">
        <v>0.51</v>
      </c>
      <c r="H78" s="24">
        <v>0</v>
      </c>
      <c r="I78" s="25">
        <v>0</v>
      </c>
      <c r="J78" s="18">
        <v>0</v>
      </c>
      <c r="K78" s="26">
        <v>100000</v>
      </c>
      <c r="L78" s="26">
        <v>46000</v>
      </c>
      <c r="M78" s="19">
        <v>107.25610893490021</v>
      </c>
      <c r="N78" s="19">
        <v>3244.2103185299998</v>
      </c>
      <c r="O78" s="20">
        <v>0.46</v>
      </c>
      <c r="P78" s="18">
        <v>0</v>
      </c>
      <c r="Q78" s="17">
        <v>0.52</v>
      </c>
      <c r="R78" s="17">
        <v>0.36</v>
      </c>
      <c r="S78" s="2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</row>
    <row r="79" spans="1:188" x14ac:dyDescent="0.25">
      <c r="A79" s="22">
        <v>74</v>
      </c>
      <c r="B79" s="22" t="s">
        <v>28</v>
      </c>
      <c r="C79" s="17">
        <v>9.25</v>
      </c>
      <c r="D79" s="17">
        <v>9.25</v>
      </c>
      <c r="E79" s="17">
        <v>9.25</v>
      </c>
      <c r="F79" s="17">
        <v>9.25</v>
      </c>
      <c r="G79" s="23">
        <v>9.25</v>
      </c>
      <c r="H79" s="24">
        <v>0</v>
      </c>
      <c r="I79" s="25">
        <v>0</v>
      </c>
      <c r="J79" s="18">
        <v>0</v>
      </c>
      <c r="K79" s="26">
        <v>154595</v>
      </c>
      <c r="L79" s="26">
        <v>1394616.6</v>
      </c>
      <c r="M79" s="19">
        <v>3251.7641298265253</v>
      </c>
      <c r="N79" s="19">
        <v>36726.912666249998</v>
      </c>
      <c r="O79" s="20">
        <v>9.0210977069116076</v>
      </c>
      <c r="P79" s="18">
        <v>0.51639344262295084</v>
      </c>
      <c r="Q79" s="17">
        <v>13.55</v>
      </c>
      <c r="R79" s="17">
        <v>6.1</v>
      </c>
      <c r="S79" s="28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</row>
    <row r="80" spans="1:188" x14ac:dyDescent="0.25">
      <c r="A80" s="22">
        <v>75</v>
      </c>
      <c r="B80" s="22" t="s">
        <v>69</v>
      </c>
      <c r="C80" s="30">
        <v>2.36</v>
      </c>
      <c r="D80" s="17">
        <v>2.36</v>
      </c>
      <c r="E80" s="17">
        <v>2.2999999999999998</v>
      </c>
      <c r="F80" s="17">
        <v>2.2999999999999998</v>
      </c>
      <c r="G80" s="23">
        <v>2.2999999999999998</v>
      </c>
      <c r="H80" s="24">
        <v>0</v>
      </c>
      <c r="I80" s="25">
        <v>-6.0000000000000053E-2</v>
      </c>
      <c r="J80" s="18">
        <v>-2.5423728813559365E-2</v>
      </c>
      <c r="K80" s="26">
        <v>421381</v>
      </c>
      <c r="L80" s="26">
        <v>974659.27</v>
      </c>
      <c r="M80" s="19">
        <v>2272.5687138593548</v>
      </c>
      <c r="N80" s="19">
        <v>2130.6097172999998</v>
      </c>
      <c r="O80" s="20">
        <v>2.3130119060897383</v>
      </c>
      <c r="P80" s="18">
        <v>-0.33333333333333337</v>
      </c>
      <c r="Q80" s="17">
        <v>3.68</v>
      </c>
      <c r="R80" s="17">
        <v>2.2999999999999998</v>
      </c>
      <c r="S80" s="28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</row>
    <row r="81" spans="1:188" x14ac:dyDescent="0.25">
      <c r="A81" s="22">
        <v>76</v>
      </c>
      <c r="B81" s="22" t="s">
        <v>114</v>
      </c>
      <c r="C81" s="17">
        <v>1.02</v>
      </c>
      <c r="D81" s="17">
        <v>1.02</v>
      </c>
      <c r="E81" s="17">
        <v>0.92</v>
      </c>
      <c r="F81" s="17">
        <v>0.92</v>
      </c>
      <c r="G81" s="23">
        <v>0.92</v>
      </c>
      <c r="H81" s="24">
        <v>0</v>
      </c>
      <c r="I81" s="25">
        <v>-9.9999999999999978E-2</v>
      </c>
      <c r="J81" s="18">
        <v>-9.8039215686274495E-2</v>
      </c>
      <c r="K81" s="26">
        <v>100010</v>
      </c>
      <c r="L81" s="26">
        <v>92009.2</v>
      </c>
      <c r="M81" s="19">
        <v>214.5336690915874</v>
      </c>
      <c r="N81" s="19">
        <v>4733.7404680800009</v>
      </c>
      <c r="O81" s="20">
        <v>0.91999999999999993</v>
      </c>
      <c r="P81" s="18">
        <v>4.5454545454545414E-2</v>
      </c>
      <c r="Q81" s="17">
        <v>1.65</v>
      </c>
      <c r="R81" s="17">
        <v>0.77</v>
      </c>
      <c r="S81" s="28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</row>
    <row r="82" spans="1:188" x14ac:dyDescent="0.25">
      <c r="A82" s="22">
        <v>77</v>
      </c>
      <c r="B82" s="22" t="s">
        <v>93</v>
      </c>
      <c r="C82" s="17">
        <v>0.35</v>
      </c>
      <c r="D82" s="17">
        <v>0.35</v>
      </c>
      <c r="E82" s="17">
        <v>0.32</v>
      </c>
      <c r="F82" s="17">
        <v>0.32</v>
      </c>
      <c r="G82" s="23">
        <v>0.32</v>
      </c>
      <c r="H82" s="24">
        <v>0</v>
      </c>
      <c r="I82" s="25">
        <v>-2.9999999999999971E-2</v>
      </c>
      <c r="J82" s="18">
        <v>-8.5714285714285632E-2</v>
      </c>
      <c r="K82" s="26">
        <v>250993</v>
      </c>
      <c r="L82" s="26">
        <v>81779.789999999994</v>
      </c>
      <c r="M82" s="19">
        <v>190.68221880246222</v>
      </c>
      <c r="N82" s="19">
        <v>376.43420159999999</v>
      </c>
      <c r="O82" s="20">
        <v>0.3258249831668612</v>
      </c>
      <c r="P82" s="18">
        <v>0.59999999999999987</v>
      </c>
      <c r="Q82" s="17">
        <v>0.94</v>
      </c>
      <c r="R82" s="17">
        <v>0.2</v>
      </c>
      <c r="S82" s="28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</row>
    <row r="83" spans="1:188" x14ac:dyDescent="0.25">
      <c r="A83" s="22">
        <v>78</v>
      </c>
      <c r="B83" s="22" t="s">
        <v>59</v>
      </c>
      <c r="C83" s="17">
        <v>1250</v>
      </c>
      <c r="D83" s="17">
        <v>1250</v>
      </c>
      <c r="E83" s="17">
        <v>1250</v>
      </c>
      <c r="F83" s="17">
        <v>1250</v>
      </c>
      <c r="G83" s="23">
        <v>1250</v>
      </c>
      <c r="H83" s="24">
        <v>0</v>
      </c>
      <c r="I83" s="25">
        <v>0</v>
      </c>
      <c r="J83" s="18">
        <v>0</v>
      </c>
      <c r="K83" s="26">
        <v>11329</v>
      </c>
      <c r="L83" s="26">
        <v>12748147.1</v>
      </c>
      <c r="M83" s="19">
        <v>29724.275088602873</v>
      </c>
      <c r="N83" s="19">
        <v>735555.70125000004</v>
      </c>
      <c r="O83" s="20">
        <v>1125.2667578780122</v>
      </c>
      <c r="P83" s="18">
        <v>0.92307692307692313</v>
      </c>
      <c r="Q83" s="17">
        <v>1430.5</v>
      </c>
      <c r="R83" s="17">
        <v>650</v>
      </c>
      <c r="S83" s="28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</row>
    <row r="84" spans="1:188" x14ac:dyDescent="0.25">
      <c r="A84" s="22">
        <v>79</v>
      </c>
      <c r="B84" s="22" t="s">
        <v>121</v>
      </c>
      <c r="C84" s="17">
        <v>5</v>
      </c>
      <c r="D84" s="17">
        <v>5</v>
      </c>
      <c r="E84" s="17">
        <v>5</v>
      </c>
      <c r="F84" s="17">
        <v>5</v>
      </c>
      <c r="G84" s="23">
        <v>5</v>
      </c>
      <c r="H84" s="24">
        <v>0</v>
      </c>
      <c r="I84" s="25">
        <v>0</v>
      </c>
      <c r="J84" s="18">
        <v>0</v>
      </c>
      <c r="K84" s="26">
        <v>17968</v>
      </c>
      <c r="L84" s="26">
        <v>86258.1</v>
      </c>
      <c r="M84" s="19">
        <v>201.1240906547286</v>
      </c>
      <c r="N84" s="19">
        <v>6767.9</v>
      </c>
      <c r="O84" s="20">
        <v>4.8006511576135358</v>
      </c>
      <c r="P84" s="18">
        <v>-5.6603773584905648E-2</v>
      </c>
      <c r="Q84" s="17">
        <v>7</v>
      </c>
      <c r="R84" s="17">
        <v>5</v>
      </c>
      <c r="S84" s="28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</row>
    <row r="85" spans="1:188" x14ac:dyDescent="0.25">
      <c r="A85" s="22">
        <v>80</v>
      </c>
      <c r="B85" s="22" t="s">
        <v>106</v>
      </c>
      <c r="C85" s="17">
        <v>0.28000000000000003</v>
      </c>
      <c r="D85" s="17">
        <v>0.28000000000000003</v>
      </c>
      <c r="E85" s="17">
        <v>0.28999999999999998</v>
      </c>
      <c r="F85" s="17">
        <v>0.28999999999999998</v>
      </c>
      <c r="G85" s="23">
        <v>0.28999999999999998</v>
      </c>
      <c r="H85" s="24">
        <v>0</v>
      </c>
      <c r="I85" s="25">
        <v>9.9999999999999534E-3</v>
      </c>
      <c r="J85" s="18">
        <v>3.5714285714285587E-2</v>
      </c>
      <c r="K85" s="26">
        <v>368333</v>
      </c>
      <c r="L85" s="26">
        <v>106677.24</v>
      </c>
      <c r="M85" s="19">
        <v>248.73447118074986</v>
      </c>
      <c r="N85" s="19">
        <v>3295.6951428999996</v>
      </c>
      <c r="O85" s="20">
        <v>0.28962172816445991</v>
      </c>
      <c r="P85" s="18">
        <v>-3.3333333333333326E-2</v>
      </c>
      <c r="Q85" s="17">
        <v>0.28999999999999998</v>
      </c>
      <c r="R85" s="17">
        <v>0.23</v>
      </c>
      <c r="S85" s="28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</row>
    <row r="86" spans="1:188" x14ac:dyDescent="0.25">
      <c r="A86" s="22">
        <v>81</v>
      </c>
      <c r="B86" s="22" t="s">
        <v>29</v>
      </c>
      <c r="C86" s="17">
        <v>29</v>
      </c>
      <c r="D86" s="17">
        <v>29</v>
      </c>
      <c r="E86" s="17">
        <v>29</v>
      </c>
      <c r="F86" s="17">
        <v>29</v>
      </c>
      <c r="G86" s="23">
        <v>29</v>
      </c>
      <c r="H86" s="24">
        <v>0</v>
      </c>
      <c r="I86" s="25">
        <v>0</v>
      </c>
      <c r="J86" s="18">
        <v>0</v>
      </c>
      <c r="K86" s="26">
        <v>264184</v>
      </c>
      <c r="L86" s="26">
        <v>7772005.5499999998</v>
      </c>
      <c r="M86" s="19">
        <v>18121.632041596717</v>
      </c>
      <c r="N86" s="19">
        <v>322073.92952999996</v>
      </c>
      <c r="O86" s="20">
        <v>29.418910872725071</v>
      </c>
      <c r="P86" s="18">
        <v>-0.19444444444444442</v>
      </c>
      <c r="Q86" s="17">
        <v>38</v>
      </c>
      <c r="R86" s="17">
        <v>28</v>
      </c>
      <c r="S86" s="28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</row>
    <row r="87" spans="1:188" x14ac:dyDescent="0.25">
      <c r="A87" s="22">
        <v>82</v>
      </c>
      <c r="B87" s="22" t="s">
        <v>37</v>
      </c>
      <c r="C87" s="17">
        <v>1.5</v>
      </c>
      <c r="D87" s="17">
        <v>1.5</v>
      </c>
      <c r="E87" s="17">
        <v>1.53</v>
      </c>
      <c r="F87" s="17">
        <v>1.51</v>
      </c>
      <c r="G87" s="23">
        <v>1.53</v>
      </c>
      <c r="H87" s="24">
        <v>1.3245033112582849E-2</v>
      </c>
      <c r="I87" s="25">
        <v>3.0000000000000027E-2</v>
      </c>
      <c r="J87" s="18">
        <v>2.0000000000000018E-2</v>
      </c>
      <c r="K87" s="26">
        <v>2406170</v>
      </c>
      <c r="L87" s="26">
        <v>3653828.82</v>
      </c>
      <c r="M87" s="19">
        <v>8519.4665640738658</v>
      </c>
      <c r="N87" s="19">
        <v>44049.339738899995</v>
      </c>
      <c r="O87" s="20">
        <v>1.5185248008245469</v>
      </c>
      <c r="P87" s="18">
        <v>1.3245033112582849E-2</v>
      </c>
      <c r="Q87" s="17">
        <v>1.73</v>
      </c>
      <c r="R87" s="17">
        <v>1.4</v>
      </c>
      <c r="S87" s="28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</row>
    <row r="88" spans="1:188" x14ac:dyDescent="0.25">
      <c r="A88" s="22">
        <v>83</v>
      </c>
      <c r="B88" s="22" t="s">
        <v>115</v>
      </c>
      <c r="C88" s="17">
        <v>0.32</v>
      </c>
      <c r="D88" s="17">
        <v>0.32</v>
      </c>
      <c r="E88" s="17">
        <v>0.32</v>
      </c>
      <c r="F88" s="17">
        <v>0.32</v>
      </c>
      <c r="G88" s="23">
        <v>0.32</v>
      </c>
      <c r="H88" s="24">
        <v>0</v>
      </c>
      <c r="I88" s="25">
        <v>0</v>
      </c>
      <c r="J88" s="18">
        <v>0</v>
      </c>
      <c r="K88" s="26">
        <v>4600</v>
      </c>
      <c r="L88" s="26">
        <v>1334</v>
      </c>
      <c r="M88" s="19">
        <v>3.1104271591121058</v>
      </c>
      <c r="N88" s="19">
        <v>896</v>
      </c>
      <c r="O88" s="20">
        <v>0.28999999999999998</v>
      </c>
      <c r="P88" s="18">
        <v>-0.28888888888888886</v>
      </c>
      <c r="Q88" s="17">
        <v>0.42</v>
      </c>
      <c r="R88" s="17">
        <v>0.3</v>
      </c>
      <c r="S88" s="2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</row>
    <row r="89" spans="1:188" x14ac:dyDescent="0.25">
      <c r="A89" s="22">
        <v>84</v>
      </c>
      <c r="B89" s="22" t="s">
        <v>38</v>
      </c>
      <c r="C89" s="17">
        <v>211.1</v>
      </c>
      <c r="D89" s="17">
        <v>211.1</v>
      </c>
      <c r="E89" s="17">
        <v>211.1</v>
      </c>
      <c r="F89" s="17">
        <v>211.1</v>
      </c>
      <c r="G89" s="23">
        <v>211.1</v>
      </c>
      <c r="H89" s="24">
        <v>0</v>
      </c>
      <c r="I89" s="25">
        <v>0</v>
      </c>
      <c r="J89" s="18">
        <v>0</v>
      </c>
      <c r="K89" s="26">
        <v>16896</v>
      </c>
      <c r="L89" s="26">
        <v>3381471</v>
      </c>
      <c r="M89" s="19">
        <v>7884.4222160044765</v>
      </c>
      <c r="N89" s="19">
        <v>71673.059790700005</v>
      </c>
      <c r="O89" s="20">
        <v>200.13441051136363</v>
      </c>
      <c r="P89" s="18">
        <v>-4.867057232987837E-2</v>
      </c>
      <c r="Q89" s="17">
        <v>264.89999999999998</v>
      </c>
      <c r="R89" s="17">
        <v>211.1</v>
      </c>
      <c r="S89" s="28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</row>
    <row r="90" spans="1:188" x14ac:dyDescent="0.25">
      <c r="A90" s="22">
        <v>85</v>
      </c>
      <c r="B90" s="22" t="s">
        <v>108</v>
      </c>
      <c r="C90" s="17">
        <v>6.25</v>
      </c>
      <c r="D90" s="17">
        <v>6.25</v>
      </c>
      <c r="E90" s="17">
        <v>6.25</v>
      </c>
      <c r="F90" s="17">
        <v>6.25</v>
      </c>
      <c r="G90" s="23">
        <v>6.25</v>
      </c>
      <c r="H90" s="24">
        <v>0</v>
      </c>
      <c r="I90" s="25">
        <v>0</v>
      </c>
      <c r="J90" s="18">
        <v>0</v>
      </c>
      <c r="K90" s="26">
        <v>2000</v>
      </c>
      <c r="L90" s="26">
        <v>13120</v>
      </c>
      <c r="M90" s="19">
        <v>30.591307591867189</v>
      </c>
      <c r="N90" s="19">
        <v>64015.8</v>
      </c>
      <c r="O90" s="20">
        <v>6.56</v>
      </c>
      <c r="P90" s="18">
        <v>0.16171003717472132</v>
      </c>
      <c r="Q90" s="17">
        <v>6.25</v>
      </c>
      <c r="R90" s="17">
        <v>4.05</v>
      </c>
      <c r="S90" s="28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</row>
    <row r="91" spans="1:188" x14ac:dyDescent="0.25">
      <c r="A91" s="22">
        <v>86</v>
      </c>
      <c r="B91" s="22" t="s">
        <v>30</v>
      </c>
      <c r="C91" s="17">
        <v>1.04</v>
      </c>
      <c r="D91" s="17">
        <v>1.04</v>
      </c>
      <c r="E91" s="17">
        <v>1.02</v>
      </c>
      <c r="F91" s="17">
        <v>1</v>
      </c>
      <c r="G91" s="23">
        <v>1.02</v>
      </c>
      <c r="H91" s="24">
        <v>2.0000000000000018E-2</v>
      </c>
      <c r="I91" s="25">
        <v>-2.0000000000000018E-2</v>
      </c>
      <c r="J91" s="18">
        <v>-1.9230769230769273E-2</v>
      </c>
      <c r="K91" s="26">
        <v>6195640</v>
      </c>
      <c r="L91" s="26">
        <v>6267124.46</v>
      </c>
      <c r="M91" s="19">
        <v>14612.769212833427</v>
      </c>
      <c r="N91" s="19">
        <v>41460.950095799999</v>
      </c>
      <c r="O91" s="20">
        <v>1.01153786533756</v>
      </c>
      <c r="P91" s="18">
        <v>6.25E-2</v>
      </c>
      <c r="Q91" s="17">
        <v>1.42</v>
      </c>
      <c r="R91" s="17">
        <v>0.97</v>
      </c>
      <c r="S91" s="28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</row>
    <row r="92" spans="1:188" x14ac:dyDescent="0.25">
      <c r="A92" s="22">
        <v>87</v>
      </c>
      <c r="B92" s="22" t="s">
        <v>116</v>
      </c>
      <c r="C92" s="17">
        <v>0.75</v>
      </c>
      <c r="D92" s="17">
        <v>0.75</v>
      </c>
      <c r="E92" s="17">
        <v>0.75</v>
      </c>
      <c r="F92" s="17">
        <v>0.75</v>
      </c>
      <c r="G92" s="23">
        <v>0.75</v>
      </c>
      <c r="H92" s="24">
        <v>0</v>
      </c>
      <c r="I92" s="25">
        <v>0</v>
      </c>
      <c r="J92" s="18">
        <v>0</v>
      </c>
      <c r="K92" s="26">
        <v>1036</v>
      </c>
      <c r="L92" s="26">
        <v>849.52</v>
      </c>
      <c r="M92" s="19">
        <v>1.9807871665734005</v>
      </c>
      <c r="N92" s="19">
        <v>351.63534900000002</v>
      </c>
      <c r="O92" s="20">
        <v>0.82</v>
      </c>
      <c r="P92" s="18">
        <v>-7.4074074074074181E-2</v>
      </c>
      <c r="Q92" s="17">
        <v>0.89</v>
      </c>
      <c r="R92" s="17">
        <v>0.63</v>
      </c>
      <c r="S92" s="28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</row>
    <row r="93" spans="1:188" x14ac:dyDescent="0.25">
      <c r="A93" s="22">
        <v>88</v>
      </c>
      <c r="B93" s="22" t="s">
        <v>98</v>
      </c>
      <c r="C93" s="30">
        <v>0.81</v>
      </c>
      <c r="D93" s="17">
        <v>0.81</v>
      </c>
      <c r="E93" s="17">
        <v>0.81</v>
      </c>
      <c r="F93" s="17">
        <v>0.81</v>
      </c>
      <c r="G93" s="23">
        <v>0.81</v>
      </c>
      <c r="H93" s="24">
        <v>0</v>
      </c>
      <c r="I93" s="25">
        <v>0</v>
      </c>
      <c r="J93" s="18">
        <v>0</v>
      </c>
      <c r="K93" s="26">
        <v>12750</v>
      </c>
      <c r="L93" s="26">
        <v>10143.82</v>
      </c>
      <c r="M93" s="19">
        <v>23.651883976869986</v>
      </c>
      <c r="N93" s="19">
        <v>400.91274000000004</v>
      </c>
      <c r="O93" s="20">
        <v>0.79559372549019602</v>
      </c>
      <c r="P93" s="18">
        <v>-0.15624999999999989</v>
      </c>
      <c r="Q93" s="17">
        <v>0.96</v>
      </c>
      <c r="R93" s="17">
        <v>0.81</v>
      </c>
      <c r="S93" s="28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</row>
    <row r="94" spans="1:188" x14ac:dyDescent="0.25">
      <c r="A94" s="22">
        <v>89</v>
      </c>
      <c r="B94" s="22" t="s">
        <v>31</v>
      </c>
      <c r="C94" s="30">
        <v>10.25</v>
      </c>
      <c r="D94" s="17">
        <v>10.25</v>
      </c>
      <c r="E94" s="17">
        <v>10.25</v>
      </c>
      <c r="F94" s="17">
        <v>10.25</v>
      </c>
      <c r="G94" s="23">
        <v>10.25</v>
      </c>
      <c r="H94" s="24">
        <v>0</v>
      </c>
      <c r="I94" s="25">
        <v>0</v>
      </c>
      <c r="J94" s="18">
        <v>0</v>
      </c>
      <c r="K94" s="26">
        <v>137318</v>
      </c>
      <c r="L94" s="26">
        <v>1376899.65</v>
      </c>
      <c r="M94" s="19">
        <v>3210.4543228875209</v>
      </c>
      <c r="N94" s="19">
        <v>29533.289945</v>
      </c>
      <c r="O94" s="20">
        <v>10.027087854469187</v>
      </c>
      <c r="P94" s="18">
        <v>7.8947368421052655E-2</v>
      </c>
      <c r="Q94" s="17">
        <v>14.5</v>
      </c>
      <c r="R94" s="17">
        <v>8.9</v>
      </c>
      <c r="S94" s="28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</row>
    <row r="95" spans="1:188" x14ac:dyDescent="0.25">
      <c r="A95" s="22">
        <v>90</v>
      </c>
      <c r="B95" s="22" t="s">
        <v>32</v>
      </c>
      <c r="C95" s="17">
        <v>7.1</v>
      </c>
      <c r="D95" s="17">
        <v>7.1</v>
      </c>
      <c r="E95" s="17">
        <v>7.1</v>
      </c>
      <c r="F95" s="17">
        <v>7.1</v>
      </c>
      <c r="G95" s="23">
        <v>7.1</v>
      </c>
      <c r="H95" s="24">
        <v>0</v>
      </c>
      <c r="I95" s="25">
        <v>0</v>
      </c>
      <c r="J95" s="18">
        <v>0</v>
      </c>
      <c r="K95" s="26">
        <v>4645633</v>
      </c>
      <c r="L95" s="26">
        <v>32966247.949999999</v>
      </c>
      <c r="M95" s="19">
        <v>76865.901767394142</v>
      </c>
      <c r="N95" s="19">
        <v>242815.89172699995</v>
      </c>
      <c r="O95" s="20">
        <v>7.0961799931247258</v>
      </c>
      <c r="P95" s="18">
        <v>-0.11801242236024856</v>
      </c>
      <c r="Q95" s="17">
        <v>8.85</v>
      </c>
      <c r="R95" s="17">
        <v>6.8</v>
      </c>
      <c r="S95" s="28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</row>
    <row r="96" spans="1:188" x14ac:dyDescent="0.25">
      <c r="A96" s="22">
        <v>91</v>
      </c>
      <c r="B96" s="22" t="s">
        <v>33</v>
      </c>
      <c r="C96" s="17">
        <v>6.2</v>
      </c>
      <c r="D96" s="17">
        <v>6.2</v>
      </c>
      <c r="E96" s="17">
        <v>6.2</v>
      </c>
      <c r="F96" s="17">
        <v>6.2</v>
      </c>
      <c r="G96" s="23">
        <v>6.2</v>
      </c>
      <c r="H96" s="24">
        <v>0</v>
      </c>
      <c r="I96" s="25">
        <v>0</v>
      </c>
      <c r="J96" s="18">
        <v>0</v>
      </c>
      <c r="K96" s="26">
        <v>402646</v>
      </c>
      <c r="L96" s="26">
        <v>2340785.1</v>
      </c>
      <c r="M96" s="19">
        <v>5457.9022104085061</v>
      </c>
      <c r="N96" s="19">
        <v>180548.66729799999</v>
      </c>
      <c r="O96" s="20">
        <v>5.8135064051300649</v>
      </c>
      <c r="P96" s="18">
        <v>5.0847457627118509E-2</v>
      </c>
      <c r="Q96" s="17">
        <v>6.55</v>
      </c>
      <c r="R96" s="17">
        <v>5</v>
      </c>
      <c r="S96" s="28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</row>
    <row r="97" spans="1:188" x14ac:dyDescent="0.25">
      <c r="A97" s="22">
        <v>92</v>
      </c>
      <c r="B97" s="22" t="s">
        <v>36</v>
      </c>
      <c r="C97" s="17">
        <v>11.75</v>
      </c>
      <c r="D97" s="17">
        <v>11.75</v>
      </c>
      <c r="E97" s="17">
        <v>11.75</v>
      </c>
      <c r="F97" s="17">
        <v>11.75</v>
      </c>
      <c r="G97" s="23">
        <v>11.75</v>
      </c>
      <c r="H97" s="24">
        <v>0</v>
      </c>
      <c r="I97" s="25">
        <v>0</v>
      </c>
      <c r="J97" s="18">
        <v>0</v>
      </c>
      <c r="K97" s="26">
        <v>886830</v>
      </c>
      <c r="L97" s="26">
        <v>10153235.199999999</v>
      </c>
      <c r="M97" s="19">
        <v>23673.836970714416</v>
      </c>
      <c r="N97" s="19">
        <v>70500</v>
      </c>
      <c r="O97" s="20">
        <v>11.448908133464135</v>
      </c>
      <c r="P97" s="18">
        <v>0.18686868686868685</v>
      </c>
      <c r="Q97" s="17">
        <v>14.15</v>
      </c>
      <c r="R97" s="17">
        <v>9.9499999999999993</v>
      </c>
      <c r="S97" s="28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</row>
    <row r="98" spans="1:188" x14ac:dyDescent="0.25">
      <c r="A98" s="22">
        <v>93</v>
      </c>
      <c r="B98" s="22" t="s">
        <v>34</v>
      </c>
      <c r="C98" s="17">
        <v>12.3</v>
      </c>
      <c r="D98" s="17">
        <v>12.3</v>
      </c>
      <c r="E98" s="17">
        <v>12.3</v>
      </c>
      <c r="F98" s="17">
        <v>12.3</v>
      </c>
      <c r="G98" s="23">
        <v>12.3</v>
      </c>
      <c r="H98" s="24">
        <v>0</v>
      </c>
      <c r="I98" s="25">
        <v>0</v>
      </c>
      <c r="J98" s="18">
        <v>0</v>
      </c>
      <c r="K98" s="26">
        <v>207860</v>
      </c>
      <c r="L98" s="26">
        <v>2520040.1</v>
      </c>
      <c r="M98" s="19">
        <v>5875.862945346018</v>
      </c>
      <c r="N98" s="19">
        <v>70663.566629100009</v>
      </c>
      <c r="O98" s="20">
        <v>12.123737611854134</v>
      </c>
      <c r="P98" s="18">
        <v>-0.15172413793103445</v>
      </c>
      <c r="Q98" s="17">
        <v>15.5</v>
      </c>
      <c r="R98" s="17">
        <v>12.2</v>
      </c>
      <c r="S98" s="2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</row>
    <row r="99" spans="1:188" x14ac:dyDescent="0.25">
      <c r="A99" s="22">
        <v>94</v>
      </c>
      <c r="B99" s="22" t="s">
        <v>122</v>
      </c>
      <c r="C99" s="17">
        <v>8.9499999999999993</v>
      </c>
      <c r="D99" s="17">
        <v>8.9499999999999993</v>
      </c>
      <c r="E99" s="17">
        <v>8.9499999999999993</v>
      </c>
      <c r="F99" s="17">
        <v>8.9499999999999993</v>
      </c>
      <c r="G99" s="23">
        <v>8.9499999999999993</v>
      </c>
      <c r="H99" s="24">
        <v>0</v>
      </c>
      <c r="I99" s="25">
        <v>0</v>
      </c>
      <c r="J99" s="18">
        <v>0</v>
      </c>
      <c r="K99" s="26">
        <v>50</v>
      </c>
      <c r="L99" s="26">
        <v>405</v>
      </c>
      <c r="M99" s="19">
        <v>0.94432008953553448</v>
      </c>
      <c r="N99" s="19">
        <v>2446.3820452</v>
      </c>
      <c r="O99" s="20">
        <v>8.1</v>
      </c>
      <c r="P99" s="18">
        <v>-9.5959595959596022E-2</v>
      </c>
      <c r="Q99" s="17">
        <v>9.9</v>
      </c>
      <c r="R99" s="17">
        <v>8.9499999999999993</v>
      </c>
      <c r="S99" s="28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</row>
    <row r="100" spans="1:188" x14ac:dyDescent="0.25">
      <c r="A100" s="22">
        <v>95</v>
      </c>
      <c r="B100" s="22" t="s">
        <v>64</v>
      </c>
      <c r="C100" s="17">
        <v>0.44</v>
      </c>
      <c r="D100" s="17">
        <v>0.44</v>
      </c>
      <c r="E100" s="17">
        <v>0.44</v>
      </c>
      <c r="F100" s="17">
        <v>0.44</v>
      </c>
      <c r="G100" s="23">
        <v>0.44</v>
      </c>
      <c r="H100" s="24">
        <v>0</v>
      </c>
      <c r="I100" s="25">
        <v>0</v>
      </c>
      <c r="J100" s="18">
        <v>0</v>
      </c>
      <c r="K100" s="26">
        <v>90100</v>
      </c>
      <c r="L100" s="26">
        <v>39414.78</v>
      </c>
      <c r="M100" s="19">
        <v>91.901650811415777</v>
      </c>
      <c r="N100" s="19">
        <v>5143.3086936</v>
      </c>
      <c r="O100" s="20">
        <v>0.43745593784683684</v>
      </c>
      <c r="P100" s="18">
        <v>-0.18518518518518523</v>
      </c>
      <c r="Q100" s="17">
        <v>0.54</v>
      </c>
      <c r="R100" s="17">
        <v>0.4</v>
      </c>
      <c r="S100" s="28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</row>
    <row r="101" spans="1:188" x14ac:dyDescent="0.25">
      <c r="A101" s="22">
        <v>96</v>
      </c>
      <c r="B101" s="22" t="s">
        <v>87</v>
      </c>
      <c r="C101" s="30">
        <v>0.96</v>
      </c>
      <c r="D101" s="17">
        <v>0.96</v>
      </c>
      <c r="E101" s="17">
        <v>0.95</v>
      </c>
      <c r="F101" s="17">
        <v>0.95</v>
      </c>
      <c r="G101" s="23">
        <v>0.95</v>
      </c>
      <c r="H101" s="24">
        <v>0</v>
      </c>
      <c r="I101" s="25">
        <v>-1.0000000000000009E-2</v>
      </c>
      <c r="J101" s="18">
        <v>-1.041666666666663E-2</v>
      </c>
      <c r="K101" s="26">
        <v>438592</v>
      </c>
      <c r="L101" s="26">
        <v>414730.06</v>
      </c>
      <c r="M101" s="19">
        <v>967.00722812908043</v>
      </c>
      <c r="N101" s="19">
        <v>17631.971442999999</v>
      </c>
      <c r="O101" s="20">
        <v>0.94559421968480961</v>
      </c>
      <c r="P101" s="18">
        <v>-0.20168067226890751</v>
      </c>
      <c r="Q101" s="17">
        <v>1.27</v>
      </c>
      <c r="R101" s="17">
        <v>0.76</v>
      </c>
      <c r="S101" s="28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</row>
    <row r="102" spans="1:188" x14ac:dyDescent="0.25">
      <c r="A102" s="22">
        <v>97</v>
      </c>
      <c r="B102" s="22" t="s">
        <v>100</v>
      </c>
      <c r="C102" s="17">
        <v>1.63</v>
      </c>
      <c r="D102" s="17">
        <v>1.63</v>
      </c>
      <c r="E102" s="17">
        <v>1.63</v>
      </c>
      <c r="F102" s="17">
        <v>1.63</v>
      </c>
      <c r="G102" s="23">
        <v>1.63</v>
      </c>
      <c r="H102" s="24">
        <v>0</v>
      </c>
      <c r="I102" s="25">
        <v>0</v>
      </c>
      <c r="J102" s="18">
        <v>0</v>
      </c>
      <c r="K102" s="26">
        <v>77546</v>
      </c>
      <c r="L102" s="26">
        <v>116340</v>
      </c>
      <c r="M102" s="19">
        <v>271.26468942361498</v>
      </c>
      <c r="N102" s="19">
        <v>703.19749151999997</v>
      </c>
      <c r="O102" s="20">
        <v>1.5002708070048745</v>
      </c>
      <c r="P102" s="18">
        <v>-0.44557823129251706</v>
      </c>
      <c r="Q102" s="17">
        <v>3.15</v>
      </c>
      <c r="R102" s="17">
        <v>1.63</v>
      </c>
      <c r="S102" s="28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</row>
    <row r="103" spans="1:188" x14ac:dyDescent="0.25">
      <c r="A103" s="22">
        <v>98</v>
      </c>
      <c r="B103" s="22" t="s">
        <v>56</v>
      </c>
      <c r="C103" s="17">
        <v>20</v>
      </c>
      <c r="D103" s="17">
        <v>20</v>
      </c>
      <c r="E103" s="17">
        <v>20.05</v>
      </c>
      <c r="F103" s="17">
        <v>20</v>
      </c>
      <c r="G103" s="23">
        <v>20</v>
      </c>
      <c r="H103" s="24">
        <v>2.4999999999999467E-3</v>
      </c>
      <c r="I103" s="25">
        <v>0</v>
      </c>
      <c r="J103" s="18">
        <v>0</v>
      </c>
      <c r="K103" s="26">
        <v>1535001</v>
      </c>
      <c r="L103" s="26">
        <v>30747044</v>
      </c>
      <c r="M103" s="19">
        <v>71691.484797612386</v>
      </c>
      <c r="N103" s="19">
        <v>25016.881279999998</v>
      </c>
      <c r="O103" s="20">
        <v>20.030634507729964</v>
      </c>
      <c r="P103" s="18">
        <v>-0.11111111111111116</v>
      </c>
      <c r="Q103" s="17">
        <v>25</v>
      </c>
      <c r="R103" s="17">
        <v>20</v>
      </c>
      <c r="S103" s="28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</row>
    <row r="104" spans="1:188" x14ac:dyDescent="0.25">
      <c r="A104" s="22">
        <v>99</v>
      </c>
      <c r="B104" s="22" t="s">
        <v>35</v>
      </c>
      <c r="C104" s="17">
        <v>24.5</v>
      </c>
      <c r="D104" s="17">
        <v>24.5</v>
      </c>
      <c r="E104" s="17">
        <v>24.5</v>
      </c>
      <c r="F104" s="17">
        <v>24.5</v>
      </c>
      <c r="G104" s="23">
        <v>24.5</v>
      </c>
      <c r="H104" s="24">
        <v>0</v>
      </c>
      <c r="I104" s="25">
        <v>0</v>
      </c>
      <c r="J104" s="18">
        <v>0</v>
      </c>
      <c r="K104" s="26">
        <v>1249481</v>
      </c>
      <c r="L104" s="26">
        <v>28728272.100000001</v>
      </c>
      <c r="M104" s="19">
        <v>66984.406127588139</v>
      </c>
      <c r="N104" s="19">
        <v>394640.98975000001</v>
      </c>
      <c r="O104" s="20">
        <v>22.992164026503804</v>
      </c>
      <c r="P104" s="18">
        <v>2.2964509394572064E-2</v>
      </c>
      <c r="Q104" s="17">
        <v>31.75</v>
      </c>
      <c r="R104" s="17">
        <v>21.8</v>
      </c>
      <c r="S104" s="28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</row>
    <row r="105" spans="1:188" x14ac:dyDescent="0.25">
      <c r="A105" s="22">
        <v>100</v>
      </c>
      <c r="B105" s="22" t="s">
        <v>105</v>
      </c>
      <c r="C105" s="17">
        <v>0.35</v>
      </c>
      <c r="D105" s="17">
        <v>0.35</v>
      </c>
      <c r="E105" s="17">
        <v>0.35</v>
      </c>
      <c r="F105" s="17">
        <v>0.35</v>
      </c>
      <c r="G105" s="23">
        <v>0.35</v>
      </c>
      <c r="H105" s="24">
        <v>0</v>
      </c>
      <c r="I105" s="25">
        <v>0</v>
      </c>
      <c r="J105" s="18">
        <v>0</v>
      </c>
      <c r="K105" s="26">
        <v>415848</v>
      </c>
      <c r="L105" s="26">
        <v>147172.69</v>
      </c>
      <c r="M105" s="19">
        <v>343.15587110613694</v>
      </c>
      <c r="N105" s="19">
        <v>8397.0878284999999</v>
      </c>
      <c r="O105" s="20">
        <v>0.35390981801042687</v>
      </c>
      <c r="P105" s="18">
        <v>-0.37500000000000011</v>
      </c>
      <c r="Q105" s="17">
        <v>0.53</v>
      </c>
      <c r="R105" s="17">
        <v>0.35</v>
      </c>
      <c r="S105" s="28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</row>
    <row r="106" spans="1:188" x14ac:dyDescent="0.25">
      <c r="A106" s="22">
        <v>101</v>
      </c>
      <c r="B106" s="22" t="s">
        <v>96</v>
      </c>
      <c r="C106" s="17">
        <v>3.46</v>
      </c>
      <c r="D106" s="17">
        <v>3.46</v>
      </c>
      <c r="E106" s="17">
        <v>3.45</v>
      </c>
      <c r="F106" s="17">
        <v>3.22</v>
      </c>
      <c r="G106" s="23">
        <v>3.45</v>
      </c>
      <c r="H106" s="24">
        <v>7.1428571428571397E-2</v>
      </c>
      <c r="I106" s="25">
        <v>-9.9999999999997868E-3</v>
      </c>
      <c r="J106" s="18">
        <v>-2.8901734104045396E-3</v>
      </c>
      <c r="K106" s="26">
        <v>942068</v>
      </c>
      <c r="L106" s="26">
        <v>3199630.4</v>
      </c>
      <c r="M106" s="19">
        <v>7460.4327550830067</v>
      </c>
      <c r="N106" s="19">
        <v>44360.635991999996</v>
      </c>
      <c r="O106" s="20">
        <v>3.3963900695066598</v>
      </c>
      <c r="P106" s="18">
        <v>3.791666666666667</v>
      </c>
      <c r="Q106" s="17">
        <v>4</v>
      </c>
      <c r="R106" s="17">
        <v>0.78</v>
      </c>
      <c r="S106" s="28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</row>
    <row r="107" spans="1:188" x14ac:dyDescent="0.25">
      <c r="A107" s="22">
        <v>102</v>
      </c>
      <c r="B107" s="22" t="s">
        <v>41</v>
      </c>
      <c r="C107" s="17">
        <v>20.2</v>
      </c>
      <c r="D107" s="17">
        <v>20.2</v>
      </c>
      <c r="E107" s="17">
        <v>20</v>
      </c>
      <c r="F107" s="17">
        <v>19.649999999999999</v>
      </c>
      <c r="G107" s="23">
        <v>19.899999999999999</v>
      </c>
      <c r="H107" s="24">
        <v>1.7811704834605591E-2</v>
      </c>
      <c r="I107" s="25">
        <v>-0.30000000000000071</v>
      </c>
      <c r="J107" s="18">
        <v>-1.4851485148514865E-2</v>
      </c>
      <c r="K107" s="26">
        <v>11555622</v>
      </c>
      <c r="L107" s="26">
        <v>228904520.44999999</v>
      </c>
      <c r="M107" s="19">
        <v>533726.26480600634</v>
      </c>
      <c r="N107" s="19">
        <v>624790.22642099997</v>
      </c>
      <c r="O107" s="20">
        <v>19.808931137588267</v>
      </c>
      <c r="P107" s="18">
        <v>-0.20874751491053678</v>
      </c>
      <c r="Q107" s="17">
        <v>27.4</v>
      </c>
      <c r="R107" s="17">
        <v>18.899999999999999</v>
      </c>
      <c r="S107" s="28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</row>
    <row r="109" spans="1:188" x14ac:dyDescent="0.25">
      <c r="A109" s="21" t="s">
        <v>53</v>
      </c>
      <c r="B109" s="12"/>
      <c r="C109" s="13"/>
      <c r="D109" s="29">
        <v>428.88</v>
      </c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</row>
    <row r="110" spans="1:188" x14ac:dyDescent="0.25">
      <c r="D110" s="15"/>
    </row>
    <row r="132" spans="9:189" x14ac:dyDescent="0.25">
      <c r="I132"/>
      <c r="J132"/>
      <c r="GG132" t="s">
        <v>50</v>
      </c>
    </row>
  </sheetData>
  <sortState xmlns:xlrd2="http://schemas.microsoft.com/office/spreadsheetml/2017/richdata2" ref="A6:R107">
    <sortCondition ref="B5:B107"/>
  </sortState>
  <mergeCells count="2">
    <mergeCell ref="I3:K3"/>
    <mergeCell ref="F3:H3"/>
  </mergeCells>
  <conditionalFormatting sqref="J6 P6">
    <cfRule type="expression" dxfId="497" priority="6998">
      <formula>"B13="" """</formula>
    </cfRule>
  </conditionalFormatting>
  <conditionalFormatting sqref="J6 P6">
    <cfRule type="cellIs" dxfId="496" priority="6997" operator="equal">
      <formula>0</formula>
    </cfRule>
  </conditionalFormatting>
  <conditionalFormatting sqref="J7 P7">
    <cfRule type="expression" dxfId="495" priority="1250">
      <formula>"B13="" """</formula>
    </cfRule>
  </conditionalFormatting>
  <conditionalFormatting sqref="J7 P7">
    <cfRule type="cellIs" dxfId="494" priority="1249" operator="equal">
      <formula>0</formula>
    </cfRule>
  </conditionalFormatting>
  <conditionalFormatting sqref="J7">
    <cfRule type="iconSet" priority="1251">
      <iconSet iconSet="3Arrows">
        <cfvo type="percent" val="0"/>
        <cfvo type="num" val="0"/>
        <cfvo type="num" val="0" gte="0"/>
      </iconSet>
    </cfRule>
    <cfRule type="cellIs" dxfId="493" priority="1252" operator="lessThan">
      <formula>0</formula>
    </cfRule>
    <cfRule type="cellIs" dxfId="492" priority="1253" operator="greaterThan">
      <formula>0</formula>
    </cfRule>
  </conditionalFormatting>
  <conditionalFormatting sqref="P7">
    <cfRule type="iconSet" priority="1254">
      <iconSet iconSet="3Arrows">
        <cfvo type="percent" val="0"/>
        <cfvo type="num" val="0"/>
        <cfvo type="num" val="0" gte="0"/>
      </iconSet>
    </cfRule>
    <cfRule type="cellIs" dxfId="491" priority="1255" operator="lessThan">
      <formula>0</formula>
    </cfRule>
    <cfRule type="cellIs" dxfId="490" priority="1256" operator="greaterThan">
      <formula>0</formula>
    </cfRule>
  </conditionalFormatting>
  <conditionalFormatting sqref="P68 J68">
    <cfRule type="expression" dxfId="489" priority="818">
      <formula>"B13="" """</formula>
    </cfRule>
  </conditionalFormatting>
  <conditionalFormatting sqref="P68 J68">
    <cfRule type="cellIs" dxfId="488" priority="817" operator="equal">
      <formula>0</formula>
    </cfRule>
  </conditionalFormatting>
  <conditionalFormatting sqref="J68">
    <cfRule type="iconSet" priority="819">
      <iconSet iconSet="3Arrows">
        <cfvo type="percent" val="0"/>
        <cfvo type="num" val="0"/>
        <cfvo type="num" val="0" gte="0"/>
      </iconSet>
    </cfRule>
    <cfRule type="cellIs" dxfId="487" priority="820" operator="lessThan">
      <formula>0</formula>
    </cfRule>
    <cfRule type="cellIs" dxfId="486" priority="821" operator="greaterThan">
      <formula>0</formula>
    </cfRule>
  </conditionalFormatting>
  <conditionalFormatting sqref="P68">
    <cfRule type="iconSet" priority="822">
      <iconSet iconSet="3Arrows">
        <cfvo type="percent" val="0"/>
        <cfvo type="num" val="0"/>
        <cfvo type="num" val="0" gte="0"/>
      </iconSet>
    </cfRule>
    <cfRule type="cellIs" dxfId="485" priority="823" operator="lessThan">
      <formula>0</formula>
    </cfRule>
    <cfRule type="cellIs" dxfId="484" priority="824" operator="greaterThan">
      <formula>0</formula>
    </cfRule>
  </conditionalFormatting>
  <conditionalFormatting sqref="J28 P28">
    <cfRule type="expression" dxfId="483" priority="810">
      <formula>"B13="" """</formula>
    </cfRule>
  </conditionalFormatting>
  <conditionalFormatting sqref="J28 P28">
    <cfRule type="cellIs" dxfId="482" priority="809" operator="equal">
      <formula>0</formula>
    </cfRule>
  </conditionalFormatting>
  <conditionalFormatting sqref="J28">
    <cfRule type="iconSet" priority="811">
      <iconSet iconSet="3Arrows">
        <cfvo type="percent" val="0"/>
        <cfvo type="num" val="0"/>
        <cfvo type="num" val="0" gte="0"/>
      </iconSet>
    </cfRule>
    <cfRule type="cellIs" dxfId="481" priority="812" operator="lessThan">
      <formula>0</formula>
    </cfRule>
    <cfRule type="cellIs" dxfId="480" priority="813" operator="greaterThan">
      <formula>0</formula>
    </cfRule>
  </conditionalFormatting>
  <conditionalFormatting sqref="P28">
    <cfRule type="iconSet" priority="814">
      <iconSet iconSet="3Arrows">
        <cfvo type="percent" val="0"/>
        <cfvo type="num" val="0"/>
        <cfvo type="num" val="0" gte="0"/>
      </iconSet>
    </cfRule>
    <cfRule type="cellIs" dxfId="479" priority="815" operator="lessThan">
      <formula>0</formula>
    </cfRule>
    <cfRule type="cellIs" dxfId="478" priority="816" operator="greaterThan">
      <formula>0</formula>
    </cfRule>
  </conditionalFormatting>
  <conditionalFormatting sqref="P62:P65 J62:J65">
    <cfRule type="expression" dxfId="477" priority="802">
      <formula>"B13="" """</formula>
    </cfRule>
  </conditionalFormatting>
  <conditionalFormatting sqref="P62:P65 J62:J65">
    <cfRule type="cellIs" dxfId="476" priority="801" operator="equal">
      <formula>0</formula>
    </cfRule>
  </conditionalFormatting>
  <conditionalFormatting sqref="J62:J65">
    <cfRule type="iconSet" priority="803">
      <iconSet iconSet="3Arrows">
        <cfvo type="percent" val="0"/>
        <cfvo type="num" val="0"/>
        <cfvo type="num" val="0" gte="0"/>
      </iconSet>
    </cfRule>
    <cfRule type="cellIs" dxfId="475" priority="804" operator="lessThan">
      <formula>0</formula>
    </cfRule>
    <cfRule type="cellIs" dxfId="474" priority="805" operator="greaterThan">
      <formula>0</formula>
    </cfRule>
  </conditionalFormatting>
  <conditionalFormatting sqref="P62:P65">
    <cfRule type="iconSet" priority="806">
      <iconSet iconSet="3Arrows">
        <cfvo type="percent" val="0"/>
        <cfvo type="num" val="0"/>
        <cfvo type="num" val="0" gte="0"/>
      </iconSet>
    </cfRule>
    <cfRule type="cellIs" dxfId="473" priority="807" operator="lessThan">
      <formula>0</formula>
    </cfRule>
    <cfRule type="cellIs" dxfId="472" priority="808" operator="greaterThan">
      <formula>0</formula>
    </cfRule>
  </conditionalFormatting>
  <conditionalFormatting sqref="J66 P66">
    <cfRule type="expression" dxfId="471" priority="794">
      <formula>"B13="" """</formula>
    </cfRule>
  </conditionalFormatting>
  <conditionalFormatting sqref="J66 P66">
    <cfRule type="cellIs" dxfId="470" priority="793" operator="equal">
      <formula>0</formula>
    </cfRule>
  </conditionalFormatting>
  <conditionalFormatting sqref="J66">
    <cfRule type="iconSet" priority="795">
      <iconSet iconSet="3Arrows">
        <cfvo type="percent" val="0"/>
        <cfvo type="num" val="0"/>
        <cfvo type="num" val="0" gte="0"/>
      </iconSet>
    </cfRule>
    <cfRule type="cellIs" dxfId="469" priority="796" operator="lessThan">
      <formula>0</formula>
    </cfRule>
    <cfRule type="cellIs" dxfId="468" priority="797" operator="greaterThan">
      <formula>0</formula>
    </cfRule>
  </conditionalFormatting>
  <conditionalFormatting sqref="P66">
    <cfRule type="iconSet" priority="798">
      <iconSet iconSet="3Arrows">
        <cfvo type="percent" val="0"/>
        <cfvo type="num" val="0"/>
        <cfvo type="num" val="0" gte="0"/>
      </iconSet>
    </cfRule>
    <cfRule type="cellIs" dxfId="467" priority="799" operator="lessThan">
      <formula>0</formula>
    </cfRule>
    <cfRule type="cellIs" dxfId="466" priority="800" operator="greaterThan">
      <formula>0</formula>
    </cfRule>
  </conditionalFormatting>
  <conditionalFormatting sqref="J67 P67">
    <cfRule type="expression" dxfId="465" priority="786">
      <formula>"B13="" """</formula>
    </cfRule>
  </conditionalFormatting>
  <conditionalFormatting sqref="J67 P67">
    <cfRule type="cellIs" dxfId="464" priority="785" operator="equal">
      <formula>0</formula>
    </cfRule>
  </conditionalFormatting>
  <conditionalFormatting sqref="J67">
    <cfRule type="iconSet" priority="787">
      <iconSet iconSet="3Arrows">
        <cfvo type="percent" val="0"/>
        <cfvo type="num" val="0"/>
        <cfvo type="num" val="0" gte="0"/>
      </iconSet>
    </cfRule>
    <cfRule type="cellIs" dxfId="463" priority="788" operator="lessThan">
      <formula>0</formula>
    </cfRule>
    <cfRule type="cellIs" dxfId="462" priority="789" operator="greaterThan">
      <formula>0</formula>
    </cfRule>
  </conditionalFormatting>
  <conditionalFormatting sqref="P67">
    <cfRule type="iconSet" priority="790">
      <iconSet iconSet="3Arrows">
        <cfvo type="percent" val="0"/>
        <cfvo type="num" val="0"/>
        <cfvo type="num" val="0" gte="0"/>
      </iconSet>
    </cfRule>
    <cfRule type="cellIs" dxfId="461" priority="791" operator="lessThan">
      <formula>0</formula>
    </cfRule>
    <cfRule type="cellIs" dxfId="460" priority="792" operator="greaterThan">
      <formula>0</formula>
    </cfRule>
  </conditionalFormatting>
  <conditionalFormatting sqref="J69 P69">
    <cfRule type="expression" dxfId="459" priority="778">
      <formula>"B13="" """</formula>
    </cfRule>
  </conditionalFormatting>
  <conditionalFormatting sqref="J69 P69">
    <cfRule type="cellIs" dxfId="458" priority="777" operator="equal">
      <formula>0</formula>
    </cfRule>
  </conditionalFormatting>
  <conditionalFormatting sqref="J69">
    <cfRule type="iconSet" priority="779">
      <iconSet iconSet="3Arrows">
        <cfvo type="percent" val="0"/>
        <cfvo type="num" val="0"/>
        <cfvo type="num" val="0" gte="0"/>
      </iconSet>
    </cfRule>
    <cfRule type="cellIs" dxfId="457" priority="780" operator="lessThan">
      <formula>0</formula>
    </cfRule>
    <cfRule type="cellIs" dxfId="456" priority="781" operator="greaterThan">
      <formula>0</formula>
    </cfRule>
  </conditionalFormatting>
  <conditionalFormatting sqref="P69">
    <cfRule type="iconSet" priority="782">
      <iconSet iconSet="3Arrows">
        <cfvo type="percent" val="0"/>
        <cfvo type="num" val="0"/>
        <cfvo type="num" val="0" gte="0"/>
      </iconSet>
    </cfRule>
    <cfRule type="cellIs" dxfId="455" priority="783" operator="lessThan">
      <formula>0</formula>
    </cfRule>
    <cfRule type="cellIs" dxfId="454" priority="784" operator="greaterThan">
      <formula>0</formula>
    </cfRule>
  </conditionalFormatting>
  <conditionalFormatting sqref="P70 J70">
    <cfRule type="expression" dxfId="453" priority="770">
      <formula>"B13="" """</formula>
    </cfRule>
  </conditionalFormatting>
  <conditionalFormatting sqref="P70 J70">
    <cfRule type="cellIs" dxfId="452" priority="769" operator="equal">
      <formula>0</formula>
    </cfRule>
  </conditionalFormatting>
  <conditionalFormatting sqref="J70">
    <cfRule type="iconSet" priority="771">
      <iconSet iconSet="3Arrows">
        <cfvo type="percent" val="0"/>
        <cfvo type="num" val="0"/>
        <cfvo type="num" val="0" gte="0"/>
      </iconSet>
    </cfRule>
    <cfRule type="cellIs" dxfId="451" priority="772" operator="lessThan">
      <formula>0</formula>
    </cfRule>
    <cfRule type="cellIs" dxfId="450" priority="773" operator="greaterThan">
      <formula>0</formula>
    </cfRule>
  </conditionalFormatting>
  <conditionalFormatting sqref="P70">
    <cfRule type="iconSet" priority="774">
      <iconSet iconSet="3Arrows">
        <cfvo type="percent" val="0"/>
        <cfvo type="num" val="0"/>
        <cfvo type="num" val="0" gte="0"/>
      </iconSet>
    </cfRule>
    <cfRule type="cellIs" dxfId="449" priority="775" operator="lessThan">
      <formula>0</formula>
    </cfRule>
    <cfRule type="cellIs" dxfId="448" priority="776" operator="greaterThan">
      <formula>0</formula>
    </cfRule>
  </conditionalFormatting>
  <conditionalFormatting sqref="P107 J107">
    <cfRule type="expression" dxfId="447" priority="642">
      <formula>"B13="" """</formula>
    </cfRule>
  </conditionalFormatting>
  <conditionalFormatting sqref="P107 J107">
    <cfRule type="cellIs" dxfId="446" priority="641" operator="equal">
      <formula>0</formula>
    </cfRule>
  </conditionalFormatting>
  <conditionalFormatting sqref="J107">
    <cfRule type="iconSet" priority="643">
      <iconSet iconSet="3Arrows">
        <cfvo type="percent" val="0"/>
        <cfvo type="num" val="0"/>
        <cfvo type="num" val="0" gte="0"/>
      </iconSet>
    </cfRule>
    <cfRule type="cellIs" dxfId="445" priority="644" operator="lessThan">
      <formula>0</formula>
    </cfRule>
    <cfRule type="cellIs" dxfId="444" priority="645" operator="greaterThan">
      <formula>0</formula>
    </cfRule>
  </conditionalFormatting>
  <conditionalFormatting sqref="P107">
    <cfRule type="iconSet" priority="646">
      <iconSet iconSet="3Arrows">
        <cfvo type="percent" val="0"/>
        <cfvo type="num" val="0"/>
        <cfvo type="num" val="0" gte="0"/>
      </iconSet>
    </cfRule>
    <cfRule type="cellIs" dxfId="443" priority="647" operator="lessThan">
      <formula>0</formula>
    </cfRule>
    <cfRule type="cellIs" dxfId="442" priority="648" operator="greaterThan">
      <formula>0</formula>
    </cfRule>
  </conditionalFormatting>
  <conditionalFormatting sqref="P71 J71 P103:P104 J103:J104 J95 P95">
    <cfRule type="expression" dxfId="441" priority="634">
      <formula>"B13="" """</formula>
    </cfRule>
  </conditionalFormatting>
  <conditionalFormatting sqref="P71 J71 P103:P104 J103:J104 J95 P95">
    <cfRule type="cellIs" dxfId="440" priority="633" operator="equal">
      <formula>0</formula>
    </cfRule>
  </conditionalFormatting>
  <conditionalFormatting sqref="J71 J103:J104 J95">
    <cfRule type="iconSet" priority="635">
      <iconSet iconSet="3Arrows">
        <cfvo type="percent" val="0"/>
        <cfvo type="num" val="0"/>
        <cfvo type="num" val="0" gte="0"/>
      </iconSet>
    </cfRule>
    <cfRule type="cellIs" dxfId="439" priority="636" operator="lessThan">
      <formula>0</formula>
    </cfRule>
    <cfRule type="cellIs" dxfId="438" priority="637" operator="greaterThan">
      <formula>0</formula>
    </cfRule>
  </conditionalFormatting>
  <conditionalFormatting sqref="P71 P103:P104 P95">
    <cfRule type="iconSet" priority="638">
      <iconSet iconSet="3Arrows">
        <cfvo type="percent" val="0"/>
        <cfvo type="num" val="0"/>
        <cfvo type="num" val="0" gte="0"/>
      </iconSet>
    </cfRule>
    <cfRule type="cellIs" dxfId="437" priority="639" operator="lessThan">
      <formula>0</formula>
    </cfRule>
    <cfRule type="cellIs" dxfId="436" priority="640" operator="greaterThan">
      <formula>0</formula>
    </cfRule>
  </conditionalFormatting>
  <conditionalFormatting sqref="J105 P105">
    <cfRule type="expression" dxfId="435" priority="626">
      <formula>"B13="" """</formula>
    </cfRule>
  </conditionalFormatting>
  <conditionalFormatting sqref="J105 P105">
    <cfRule type="cellIs" dxfId="434" priority="625" operator="equal">
      <formula>0</formula>
    </cfRule>
  </conditionalFormatting>
  <conditionalFormatting sqref="J105">
    <cfRule type="iconSet" priority="627">
      <iconSet iconSet="3Arrows">
        <cfvo type="percent" val="0"/>
        <cfvo type="num" val="0"/>
        <cfvo type="num" val="0" gte="0"/>
      </iconSet>
    </cfRule>
    <cfRule type="cellIs" dxfId="433" priority="628" operator="lessThan">
      <formula>0</formula>
    </cfRule>
    <cfRule type="cellIs" dxfId="432" priority="629" operator="greaterThan">
      <formula>0</formula>
    </cfRule>
  </conditionalFormatting>
  <conditionalFormatting sqref="P105">
    <cfRule type="iconSet" priority="630">
      <iconSet iconSet="3Arrows">
        <cfvo type="percent" val="0"/>
        <cfvo type="num" val="0"/>
        <cfvo type="num" val="0" gte="0"/>
      </iconSet>
    </cfRule>
    <cfRule type="cellIs" dxfId="431" priority="631" operator="lessThan">
      <formula>0</formula>
    </cfRule>
    <cfRule type="cellIs" dxfId="430" priority="632" operator="greaterThan">
      <formula>0</formula>
    </cfRule>
  </conditionalFormatting>
  <conditionalFormatting sqref="J106 P106">
    <cfRule type="expression" dxfId="429" priority="618">
      <formula>"B13="" """</formula>
    </cfRule>
  </conditionalFormatting>
  <conditionalFormatting sqref="J106 P106">
    <cfRule type="cellIs" dxfId="428" priority="617" operator="equal">
      <formula>0</formula>
    </cfRule>
  </conditionalFormatting>
  <conditionalFormatting sqref="J106">
    <cfRule type="iconSet" priority="619">
      <iconSet iconSet="3Arrows">
        <cfvo type="percent" val="0"/>
        <cfvo type="num" val="0"/>
        <cfvo type="num" val="0" gte="0"/>
      </iconSet>
    </cfRule>
    <cfRule type="cellIs" dxfId="427" priority="620" operator="lessThan">
      <formula>0</formula>
    </cfRule>
    <cfRule type="cellIs" dxfId="426" priority="621" operator="greaterThan">
      <formula>0</formula>
    </cfRule>
  </conditionalFormatting>
  <conditionalFormatting sqref="P106">
    <cfRule type="iconSet" priority="622">
      <iconSet iconSet="3Arrows">
        <cfvo type="percent" val="0"/>
        <cfvo type="num" val="0"/>
        <cfvo type="num" val="0" gte="0"/>
      </iconSet>
    </cfRule>
    <cfRule type="cellIs" dxfId="425" priority="623" operator="lessThan">
      <formula>0</formula>
    </cfRule>
    <cfRule type="cellIs" dxfId="424" priority="624" operator="greaterThan">
      <formula>0</formula>
    </cfRule>
  </conditionalFormatting>
  <conditionalFormatting sqref="P100 J100">
    <cfRule type="expression" dxfId="423" priority="554">
      <formula>"B13="" """</formula>
    </cfRule>
  </conditionalFormatting>
  <conditionalFormatting sqref="P100 J100">
    <cfRule type="cellIs" dxfId="422" priority="553" operator="equal">
      <formula>0</formula>
    </cfRule>
  </conditionalFormatting>
  <conditionalFormatting sqref="J100">
    <cfRule type="iconSet" priority="555">
      <iconSet iconSet="3Arrows">
        <cfvo type="percent" val="0"/>
        <cfvo type="num" val="0"/>
        <cfvo type="num" val="0" gte="0"/>
      </iconSet>
    </cfRule>
    <cfRule type="cellIs" dxfId="421" priority="556" operator="lessThan">
      <formula>0</formula>
    </cfRule>
    <cfRule type="cellIs" dxfId="420" priority="557" operator="greaterThan">
      <formula>0</formula>
    </cfRule>
  </conditionalFormatting>
  <conditionalFormatting sqref="P100">
    <cfRule type="iconSet" priority="558">
      <iconSet iconSet="3Arrows">
        <cfvo type="percent" val="0"/>
        <cfvo type="num" val="0"/>
        <cfvo type="num" val="0" gte="0"/>
      </iconSet>
    </cfRule>
    <cfRule type="cellIs" dxfId="419" priority="559" operator="lessThan">
      <formula>0</formula>
    </cfRule>
    <cfRule type="cellIs" dxfId="418" priority="560" operator="greaterThan">
      <formula>0</formula>
    </cfRule>
  </conditionalFormatting>
  <conditionalFormatting sqref="P96:P97 J96:J97">
    <cfRule type="expression" dxfId="417" priority="546">
      <formula>"B13="" """</formula>
    </cfRule>
  </conditionalFormatting>
  <conditionalFormatting sqref="P96:P97 J96:J97">
    <cfRule type="cellIs" dxfId="416" priority="545" operator="equal">
      <formula>0</formula>
    </cfRule>
  </conditionalFormatting>
  <conditionalFormatting sqref="J96:J97">
    <cfRule type="iconSet" priority="547">
      <iconSet iconSet="3Arrows">
        <cfvo type="percent" val="0"/>
        <cfvo type="num" val="0"/>
        <cfvo type="num" val="0" gte="0"/>
      </iconSet>
    </cfRule>
    <cfRule type="cellIs" dxfId="415" priority="548" operator="lessThan">
      <formula>0</formula>
    </cfRule>
    <cfRule type="cellIs" dxfId="414" priority="549" operator="greaterThan">
      <formula>0</formula>
    </cfRule>
  </conditionalFormatting>
  <conditionalFormatting sqref="P96:P97">
    <cfRule type="iconSet" priority="550">
      <iconSet iconSet="3Arrows">
        <cfvo type="percent" val="0"/>
        <cfvo type="num" val="0"/>
        <cfvo type="num" val="0" gte="0"/>
      </iconSet>
    </cfRule>
    <cfRule type="cellIs" dxfId="413" priority="551" operator="lessThan">
      <formula>0</formula>
    </cfRule>
    <cfRule type="cellIs" dxfId="412" priority="552" operator="greaterThan">
      <formula>0</formula>
    </cfRule>
  </conditionalFormatting>
  <conditionalFormatting sqref="J98 P98">
    <cfRule type="expression" dxfId="411" priority="538">
      <formula>"B13="" """</formula>
    </cfRule>
  </conditionalFormatting>
  <conditionalFormatting sqref="J98 P98">
    <cfRule type="cellIs" dxfId="410" priority="537" operator="equal">
      <formula>0</formula>
    </cfRule>
  </conditionalFormatting>
  <conditionalFormatting sqref="J98">
    <cfRule type="iconSet" priority="539">
      <iconSet iconSet="3Arrows">
        <cfvo type="percent" val="0"/>
        <cfvo type="num" val="0"/>
        <cfvo type="num" val="0" gte="0"/>
      </iconSet>
    </cfRule>
    <cfRule type="cellIs" dxfId="409" priority="540" operator="lessThan">
      <formula>0</formula>
    </cfRule>
    <cfRule type="cellIs" dxfId="408" priority="541" operator="greaterThan">
      <formula>0</formula>
    </cfRule>
  </conditionalFormatting>
  <conditionalFormatting sqref="P98">
    <cfRule type="iconSet" priority="542">
      <iconSet iconSet="3Arrows">
        <cfvo type="percent" val="0"/>
        <cfvo type="num" val="0"/>
        <cfvo type="num" val="0" gte="0"/>
      </iconSet>
    </cfRule>
    <cfRule type="cellIs" dxfId="407" priority="543" operator="lessThan">
      <formula>0</formula>
    </cfRule>
    <cfRule type="cellIs" dxfId="406" priority="544" operator="greaterThan">
      <formula>0</formula>
    </cfRule>
  </conditionalFormatting>
  <conditionalFormatting sqref="J99 P99">
    <cfRule type="expression" dxfId="405" priority="530">
      <formula>"B13="" """</formula>
    </cfRule>
  </conditionalFormatting>
  <conditionalFormatting sqref="J99 P99">
    <cfRule type="cellIs" dxfId="404" priority="529" operator="equal">
      <formula>0</formula>
    </cfRule>
  </conditionalFormatting>
  <conditionalFormatting sqref="J99">
    <cfRule type="iconSet" priority="531">
      <iconSet iconSet="3Arrows">
        <cfvo type="percent" val="0"/>
        <cfvo type="num" val="0"/>
        <cfvo type="num" val="0" gte="0"/>
      </iconSet>
    </cfRule>
    <cfRule type="cellIs" dxfId="403" priority="532" operator="lessThan">
      <formula>0</formula>
    </cfRule>
    <cfRule type="cellIs" dxfId="402" priority="533" operator="greaterThan">
      <formula>0</formula>
    </cfRule>
  </conditionalFormatting>
  <conditionalFormatting sqref="P99">
    <cfRule type="iconSet" priority="534">
      <iconSet iconSet="3Arrows">
        <cfvo type="percent" val="0"/>
        <cfvo type="num" val="0"/>
        <cfvo type="num" val="0" gte="0"/>
      </iconSet>
    </cfRule>
    <cfRule type="cellIs" dxfId="401" priority="535" operator="lessThan">
      <formula>0</formula>
    </cfRule>
    <cfRule type="cellIs" dxfId="400" priority="536" operator="greaterThan">
      <formula>0</formula>
    </cfRule>
  </conditionalFormatting>
  <conditionalFormatting sqref="J101 P101">
    <cfRule type="expression" dxfId="399" priority="522">
      <formula>"B13="" """</formula>
    </cfRule>
  </conditionalFormatting>
  <conditionalFormatting sqref="J101 P101">
    <cfRule type="cellIs" dxfId="398" priority="521" operator="equal">
      <formula>0</formula>
    </cfRule>
  </conditionalFormatting>
  <conditionalFormatting sqref="J101">
    <cfRule type="iconSet" priority="523">
      <iconSet iconSet="3Arrows">
        <cfvo type="percent" val="0"/>
        <cfvo type="num" val="0"/>
        <cfvo type="num" val="0" gte="0"/>
      </iconSet>
    </cfRule>
    <cfRule type="cellIs" dxfId="397" priority="524" operator="lessThan">
      <formula>0</formula>
    </cfRule>
    <cfRule type="cellIs" dxfId="396" priority="525" operator="greaterThan">
      <formula>0</formula>
    </cfRule>
  </conditionalFormatting>
  <conditionalFormatting sqref="P101">
    <cfRule type="iconSet" priority="526">
      <iconSet iconSet="3Arrows">
        <cfvo type="percent" val="0"/>
        <cfvo type="num" val="0"/>
        <cfvo type="num" val="0" gte="0"/>
      </iconSet>
    </cfRule>
    <cfRule type="cellIs" dxfId="395" priority="527" operator="lessThan">
      <formula>0</formula>
    </cfRule>
    <cfRule type="cellIs" dxfId="394" priority="528" operator="greaterThan">
      <formula>0</formula>
    </cfRule>
  </conditionalFormatting>
  <conditionalFormatting sqref="P102 J102">
    <cfRule type="expression" dxfId="393" priority="514">
      <formula>"B13="" """</formula>
    </cfRule>
  </conditionalFormatting>
  <conditionalFormatting sqref="P102 J102">
    <cfRule type="cellIs" dxfId="392" priority="513" operator="equal">
      <formula>0</formula>
    </cfRule>
  </conditionalFormatting>
  <conditionalFormatting sqref="J102">
    <cfRule type="iconSet" priority="515">
      <iconSet iconSet="3Arrows">
        <cfvo type="percent" val="0"/>
        <cfvo type="num" val="0"/>
        <cfvo type="num" val="0" gte="0"/>
      </iconSet>
    </cfRule>
    <cfRule type="cellIs" dxfId="391" priority="516" operator="lessThan">
      <formula>0</formula>
    </cfRule>
    <cfRule type="cellIs" dxfId="390" priority="517" operator="greaterThan">
      <formula>0</formula>
    </cfRule>
  </conditionalFormatting>
  <conditionalFormatting sqref="P102">
    <cfRule type="iconSet" priority="518">
      <iconSet iconSet="3Arrows">
        <cfvo type="percent" val="0"/>
        <cfvo type="num" val="0"/>
        <cfvo type="num" val="0" gte="0"/>
      </iconSet>
    </cfRule>
    <cfRule type="cellIs" dxfId="389" priority="519" operator="lessThan">
      <formula>0</formula>
    </cfRule>
    <cfRule type="cellIs" dxfId="388" priority="520" operator="greaterThan">
      <formula>0</formula>
    </cfRule>
  </conditionalFormatting>
  <conditionalFormatting sqref="P92 J92">
    <cfRule type="expression" dxfId="387" priority="506">
      <formula>"B13="" """</formula>
    </cfRule>
  </conditionalFormatting>
  <conditionalFormatting sqref="P92 J92">
    <cfRule type="cellIs" dxfId="386" priority="505" operator="equal">
      <formula>0</formula>
    </cfRule>
  </conditionalFormatting>
  <conditionalFormatting sqref="J92">
    <cfRule type="iconSet" priority="507">
      <iconSet iconSet="3Arrows">
        <cfvo type="percent" val="0"/>
        <cfvo type="num" val="0"/>
        <cfvo type="num" val="0" gte="0"/>
      </iconSet>
    </cfRule>
    <cfRule type="cellIs" dxfId="385" priority="508" operator="lessThan">
      <formula>0</formula>
    </cfRule>
    <cfRule type="cellIs" dxfId="384" priority="509" operator="greaterThan">
      <formula>0</formula>
    </cfRule>
  </conditionalFormatting>
  <conditionalFormatting sqref="P92">
    <cfRule type="iconSet" priority="510">
      <iconSet iconSet="3Arrows">
        <cfvo type="percent" val="0"/>
        <cfvo type="num" val="0"/>
        <cfvo type="num" val="0" gte="0"/>
      </iconSet>
    </cfRule>
    <cfRule type="cellIs" dxfId="383" priority="511" operator="lessThan">
      <formula>0</formula>
    </cfRule>
    <cfRule type="cellIs" dxfId="382" priority="512" operator="greaterThan">
      <formula>0</formula>
    </cfRule>
  </conditionalFormatting>
  <conditionalFormatting sqref="P87:P89 J87:J89">
    <cfRule type="expression" dxfId="381" priority="498">
      <formula>"B13="" """</formula>
    </cfRule>
  </conditionalFormatting>
  <conditionalFormatting sqref="P87:P89 J87:J89">
    <cfRule type="cellIs" dxfId="380" priority="497" operator="equal">
      <formula>0</formula>
    </cfRule>
  </conditionalFormatting>
  <conditionalFormatting sqref="J87:J89">
    <cfRule type="iconSet" priority="499">
      <iconSet iconSet="3Arrows">
        <cfvo type="percent" val="0"/>
        <cfvo type="num" val="0"/>
        <cfvo type="num" val="0" gte="0"/>
      </iconSet>
    </cfRule>
    <cfRule type="cellIs" dxfId="379" priority="500" operator="lessThan">
      <formula>0</formula>
    </cfRule>
    <cfRule type="cellIs" dxfId="378" priority="501" operator="greaterThan">
      <formula>0</formula>
    </cfRule>
  </conditionalFormatting>
  <conditionalFormatting sqref="P87:P89">
    <cfRule type="iconSet" priority="502">
      <iconSet iconSet="3Arrows">
        <cfvo type="percent" val="0"/>
        <cfvo type="num" val="0"/>
        <cfvo type="num" val="0" gte="0"/>
      </iconSet>
    </cfRule>
    <cfRule type="cellIs" dxfId="377" priority="503" operator="lessThan">
      <formula>0</formula>
    </cfRule>
    <cfRule type="cellIs" dxfId="376" priority="504" operator="greaterThan">
      <formula>0</formula>
    </cfRule>
  </conditionalFormatting>
  <conditionalFormatting sqref="J90 P90">
    <cfRule type="expression" dxfId="375" priority="490">
      <formula>"B13="" """</formula>
    </cfRule>
  </conditionalFormatting>
  <conditionalFormatting sqref="J90 P90">
    <cfRule type="cellIs" dxfId="374" priority="489" operator="equal">
      <formula>0</formula>
    </cfRule>
  </conditionalFormatting>
  <conditionalFormatting sqref="J90">
    <cfRule type="iconSet" priority="491">
      <iconSet iconSet="3Arrows">
        <cfvo type="percent" val="0"/>
        <cfvo type="num" val="0"/>
        <cfvo type="num" val="0" gte="0"/>
      </iconSet>
    </cfRule>
    <cfRule type="cellIs" dxfId="373" priority="492" operator="lessThan">
      <formula>0</formula>
    </cfRule>
    <cfRule type="cellIs" dxfId="372" priority="493" operator="greaterThan">
      <formula>0</formula>
    </cfRule>
  </conditionalFormatting>
  <conditionalFormatting sqref="P90">
    <cfRule type="iconSet" priority="494">
      <iconSet iconSet="3Arrows">
        <cfvo type="percent" val="0"/>
        <cfvo type="num" val="0"/>
        <cfvo type="num" val="0" gte="0"/>
      </iconSet>
    </cfRule>
    <cfRule type="cellIs" dxfId="371" priority="495" operator="lessThan">
      <formula>0</formula>
    </cfRule>
    <cfRule type="cellIs" dxfId="370" priority="496" operator="greaterThan">
      <formula>0</formula>
    </cfRule>
  </conditionalFormatting>
  <conditionalFormatting sqref="J91 P91">
    <cfRule type="expression" dxfId="369" priority="482">
      <formula>"B13="" """</formula>
    </cfRule>
  </conditionalFormatting>
  <conditionalFormatting sqref="J91 P91">
    <cfRule type="cellIs" dxfId="368" priority="481" operator="equal">
      <formula>0</formula>
    </cfRule>
  </conditionalFormatting>
  <conditionalFormatting sqref="J91">
    <cfRule type="iconSet" priority="483">
      <iconSet iconSet="3Arrows">
        <cfvo type="percent" val="0"/>
        <cfvo type="num" val="0"/>
        <cfvo type="num" val="0" gte="0"/>
      </iconSet>
    </cfRule>
    <cfRule type="cellIs" dxfId="367" priority="484" operator="lessThan">
      <formula>0</formula>
    </cfRule>
    <cfRule type="cellIs" dxfId="366" priority="485" operator="greaterThan">
      <formula>0</formula>
    </cfRule>
  </conditionalFormatting>
  <conditionalFormatting sqref="P91">
    <cfRule type="iconSet" priority="486">
      <iconSet iconSet="3Arrows">
        <cfvo type="percent" val="0"/>
        <cfvo type="num" val="0"/>
        <cfvo type="num" val="0" gte="0"/>
      </iconSet>
    </cfRule>
    <cfRule type="cellIs" dxfId="365" priority="487" operator="lessThan">
      <formula>0</formula>
    </cfRule>
    <cfRule type="cellIs" dxfId="364" priority="488" operator="greaterThan">
      <formula>0</formula>
    </cfRule>
  </conditionalFormatting>
  <conditionalFormatting sqref="J93 P93">
    <cfRule type="expression" dxfId="363" priority="474">
      <formula>"B13="" """</formula>
    </cfRule>
  </conditionalFormatting>
  <conditionalFormatting sqref="J93 P93">
    <cfRule type="cellIs" dxfId="362" priority="473" operator="equal">
      <formula>0</formula>
    </cfRule>
  </conditionalFormatting>
  <conditionalFormatting sqref="J93">
    <cfRule type="iconSet" priority="475">
      <iconSet iconSet="3Arrows">
        <cfvo type="percent" val="0"/>
        <cfvo type="num" val="0"/>
        <cfvo type="num" val="0" gte="0"/>
      </iconSet>
    </cfRule>
    <cfRule type="cellIs" dxfId="361" priority="476" operator="lessThan">
      <formula>0</formula>
    </cfRule>
    <cfRule type="cellIs" dxfId="360" priority="477" operator="greaterThan">
      <formula>0</formula>
    </cfRule>
  </conditionalFormatting>
  <conditionalFormatting sqref="P93">
    <cfRule type="iconSet" priority="478">
      <iconSet iconSet="3Arrows">
        <cfvo type="percent" val="0"/>
        <cfvo type="num" val="0"/>
        <cfvo type="num" val="0" gte="0"/>
      </iconSet>
    </cfRule>
    <cfRule type="cellIs" dxfId="359" priority="479" operator="lessThan">
      <formula>0</formula>
    </cfRule>
    <cfRule type="cellIs" dxfId="358" priority="480" operator="greaterThan">
      <formula>0</formula>
    </cfRule>
  </conditionalFormatting>
  <conditionalFormatting sqref="P94 J94">
    <cfRule type="expression" dxfId="357" priority="466">
      <formula>"B13="" """</formula>
    </cfRule>
  </conditionalFormatting>
  <conditionalFormatting sqref="P94 J94">
    <cfRule type="cellIs" dxfId="356" priority="465" operator="equal">
      <formula>0</formula>
    </cfRule>
  </conditionalFormatting>
  <conditionalFormatting sqref="J94">
    <cfRule type="iconSet" priority="467">
      <iconSet iconSet="3Arrows">
        <cfvo type="percent" val="0"/>
        <cfvo type="num" val="0"/>
        <cfvo type="num" val="0" gte="0"/>
      </iconSet>
    </cfRule>
    <cfRule type="cellIs" dxfId="355" priority="468" operator="lessThan">
      <formula>0</formula>
    </cfRule>
    <cfRule type="cellIs" dxfId="354" priority="469" operator="greaterThan">
      <formula>0</formula>
    </cfRule>
  </conditionalFormatting>
  <conditionalFormatting sqref="P94">
    <cfRule type="iconSet" priority="470">
      <iconSet iconSet="3Arrows">
        <cfvo type="percent" val="0"/>
        <cfvo type="num" val="0"/>
        <cfvo type="num" val="0" gte="0"/>
      </iconSet>
    </cfRule>
    <cfRule type="cellIs" dxfId="353" priority="471" operator="lessThan">
      <formula>0</formula>
    </cfRule>
    <cfRule type="cellIs" dxfId="352" priority="472" operator="greaterThan">
      <formula>0</formula>
    </cfRule>
  </conditionalFormatting>
  <conditionalFormatting sqref="P84 J84">
    <cfRule type="expression" dxfId="351" priority="458">
      <formula>"B13="" """</formula>
    </cfRule>
  </conditionalFormatting>
  <conditionalFormatting sqref="P84 J84">
    <cfRule type="cellIs" dxfId="350" priority="457" operator="equal">
      <formula>0</formula>
    </cfRule>
  </conditionalFormatting>
  <conditionalFormatting sqref="J84">
    <cfRule type="iconSet" priority="459">
      <iconSet iconSet="3Arrows">
        <cfvo type="percent" val="0"/>
        <cfvo type="num" val="0"/>
        <cfvo type="num" val="0" gte="0"/>
      </iconSet>
    </cfRule>
    <cfRule type="cellIs" dxfId="349" priority="460" operator="lessThan">
      <formula>0</formula>
    </cfRule>
    <cfRule type="cellIs" dxfId="348" priority="461" operator="greaterThan">
      <formula>0</formula>
    </cfRule>
  </conditionalFormatting>
  <conditionalFormatting sqref="P84">
    <cfRule type="iconSet" priority="462">
      <iconSet iconSet="3Arrows">
        <cfvo type="percent" val="0"/>
        <cfvo type="num" val="0"/>
        <cfvo type="num" val="0" gte="0"/>
      </iconSet>
    </cfRule>
    <cfRule type="cellIs" dxfId="347" priority="463" operator="lessThan">
      <formula>0</formula>
    </cfRule>
    <cfRule type="cellIs" dxfId="346" priority="464" operator="greaterThan">
      <formula>0</formula>
    </cfRule>
  </conditionalFormatting>
  <conditionalFormatting sqref="P80:P81 J80:J81">
    <cfRule type="expression" dxfId="345" priority="450">
      <formula>"B13="" """</formula>
    </cfRule>
  </conditionalFormatting>
  <conditionalFormatting sqref="P80:P81 J80:J81">
    <cfRule type="cellIs" dxfId="344" priority="449" operator="equal">
      <formula>0</formula>
    </cfRule>
  </conditionalFormatting>
  <conditionalFormatting sqref="J80:J81">
    <cfRule type="iconSet" priority="451">
      <iconSet iconSet="3Arrows">
        <cfvo type="percent" val="0"/>
        <cfvo type="num" val="0"/>
        <cfvo type="num" val="0" gte="0"/>
      </iconSet>
    </cfRule>
    <cfRule type="cellIs" dxfId="343" priority="452" operator="lessThan">
      <formula>0</formula>
    </cfRule>
    <cfRule type="cellIs" dxfId="342" priority="453" operator="greaterThan">
      <formula>0</formula>
    </cfRule>
  </conditionalFormatting>
  <conditionalFormatting sqref="P80:P81">
    <cfRule type="iconSet" priority="454">
      <iconSet iconSet="3Arrows">
        <cfvo type="percent" val="0"/>
        <cfvo type="num" val="0"/>
        <cfvo type="num" val="0" gte="0"/>
      </iconSet>
    </cfRule>
    <cfRule type="cellIs" dxfId="341" priority="455" operator="lessThan">
      <formula>0</formula>
    </cfRule>
    <cfRule type="cellIs" dxfId="340" priority="456" operator="greaterThan">
      <formula>0</formula>
    </cfRule>
  </conditionalFormatting>
  <conditionalFormatting sqref="J82 P82">
    <cfRule type="expression" dxfId="339" priority="442">
      <formula>"B13="" """</formula>
    </cfRule>
  </conditionalFormatting>
  <conditionalFormatting sqref="J82 P82">
    <cfRule type="cellIs" dxfId="338" priority="441" operator="equal">
      <formula>0</formula>
    </cfRule>
  </conditionalFormatting>
  <conditionalFormatting sqref="J82">
    <cfRule type="iconSet" priority="443">
      <iconSet iconSet="3Arrows">
        <cfvo type="percent" val="0"/>
        <cfvo type="num" val="0"/>
        <cfvo type="num" val="0" gte="0"/>
      </iconSet>
    </cfRule>
    <cfRule type="cellIs" dxfId="337" priority="444" operator="lessThan">
      <formula>0</formula>
    </cfRule>
    <cfRule type="cellIs" dxfId="336" priority="445" operator="greaterThan">
      <formula>0</formula>
    </cfRule>
  </conditionalFormatting>
  <conditionalFormatting sqref="P82">
    <cfRule type="iconSet" priority="446">
      <iconSet iconSet="3Arrows">
        <cfvo type="percent" val="0"/>
        <cfvo type="num" val="0"/>
        <cfvo type="num" val="0" gte="0"/>
      </iconSet>
    </cfRule>
    <cfRule type="cellIs" dxfId="335" priority="447" operator="lessThan">
      <formula>0</formula>
    </cfRule>
    <cfRule type="cellIs" dxfId="334" priority="448" operator="greaterThan">
      <formula>0</formula>
    </cfRule>
  </conditionalFormatting>
  <conditionalFormatting sqref="J83 P83">
    <cfRule type="expression" dxfId="333" priority="434">
      <formula>"B13="" """</formula>
    </cfRule>
  </conditionalFormatting>
  <conditionalFormatting sqref="J83 P83">
    <cfRule type="cellIs" dxfId="332" priority="433" operator="equal">
      <formula>0</formula>
    </cfRule>
  </conditionalFormatting>
  <conditionalFormatting sqref="J83">
    <cfRule type="iconSet" priority="435">
      <iconSet iconSet="3Arrows">
        <cfvo type="percent" val="0"/>
        <cfvo type="num" val="0"/>
        <cfvo type="num" val="0" gte="0"/>
      </iconSet>
    </cfRule>
    <cfRule type="cellIs" dxfId="331" priority="436" operator="lessThan">
      <formula>0</formula>
    </cfRule>
    <cfRule type="cellIs" dxfId="330" priority="437" operator="greaterThan">
      <formula>0</formula>
    </cfRule>
  </conditionalFormatting>
  <conditionalFormatting sqref="P83">
    <cfRule type="iconSet" priority="438">
      <iconSet iconSet="3Arrows">
        <cfvo type="percent" val="0"/>
        <cfvo type="num" val="0"/>
        <cfvo type="num" val="0" gte="0"/>
      </iconSet>
    </cfRule>
    <cfRule type="cellIs" dxfId="329" priority="439" operator="lessThan">
      <formula>0</formula>
    </cfRule>
    <cfRule type="cellIs" dxfId="328" priority="440" operator="greaterThan">
      <formula>0</formula>
    </cfRule>
  </conditionalFormatting>
  <conditionalFormatting sqref="J85 P85">
    <cfRule type="expression" dxfId="327" priority="426">
      <formula>"B13="" """</formula>
    </cfRule>
  </conditionalFormatting>
  <conditionalFormatting sqref="J85 P85">
    <cfRule type="cellIs" dxfId="326" priority="425" operator="equal">
      <formula>0</formula>
    </cfRule>
  </conditionalFormatting>
  <conditionalFormatting sqref="J85">
    <cfRule type="iconSet" priority="427">
      <iconSet iconSet="3Arrows">
        <cfvo type="percent" val="0"/>
        <cfvo type="num" val="0"/>
        <cfvo type="num" val="0" gte="0"/>
      </iconSet>
    </cfRule>
    <cfRule type="cellIs" dxfId="325" priority="428" operator="lessThan">
      <formula>0</formula>
    </cfRule>
    <cfRule type="cellIs" dxfId="324" priority="429" operator="greaterThan">
      <formula>0</formula>
    </cfRule>
  </conditionalFormatting>
  <conditionalFormatting sqref="P85">
    <cfRule type="iconSet" priority="430">
      <iconSet iconSet="3Arrows">
        <cfvo type="percent" val="0"/>
        <cfvo type="num" val="0"/>
        <cfvo type="num" val="0" gte="0"/>
      </iconSet>
    </cfRule>
    <cfRule type="cellIs" dxfId="323" priority="431" operator="lessThan">
      <formula>0</formula>
    </cfRule>
    <cfRule type="cellIs" dxfId="322" priority="432" operator="greaterThan">
      <formula>0</formula>
    </cfRule>
  </conditionalFormatting>
  <conditionalFormatting sqref="P86 J86">
    <cfRule type="expression" dxfId="321" priority="418">
      <formula>"B13="" """</formula>
    </cfRule>
  </conditionalFormatting>
  <conditionalFormatting sqref="P86 J86">
    <cfRule type="cellIs" dxfId="320" priority="417" operator="equal">
      <formula>0</formula>
    </cfRule>
  </conditionalFormatting>
  <conditionalFormatting sqref="J86">
    <cfRule type="iconSet" priority="419">
      <iconSet iconSet="3Arrows">
        <cfvo type="percent" val="0"/>
        <cfvo type="num" val="0"/>
        <cfvo type="num" val="0" gte="0"/>
      </iconSet>
    </cfRule>
    <cfRule type="cellIs" dxfId="319" priority="420" operator="lessThan">
      <formula>0</formula>
    </cfRule>
    <cfRule type="cellIs" dxfId="318" priority="421" operator="greaterThan">
      <formula>0</formula>
    </cfRule>
  </conditionalFormatting>
  <conditionalFormatting sqref="P86">
    <cfRule type="iconSet" priority="422">
      <iconSet iconSet="3Arrows">
        <cfvo type="percent" val="0"/>
        <cfvo type="num" val="0"/>
        <cfvo type="num" val="0" gte="0"/>
      </iconSet>
    </cfRule>
    <cfRule type="cellIs" dxfId="317" priority="423" operator="lessThan">
      <formula>0</formula>
    </cfRule>
    <cfRule type="cellIs" dxfId="316" priority="424" operator="greaterThan">
      <formula>0</formula>
    </cfRule>
  </conditionalFormatting>
  <conditionalFormatting sqref="P78 J78">
    <cfRule type="expression" dxfId="315" priority="410">
      <formula>"B13="" """</formula>
    </cfRule>
  </conditionalFormatting>
  <conditionalFormatting sqref="P78 J78">
    <cfRule type="cellIs" dxfId="314" priority="409" operator="equal">
      <formula>0</formula>
    </cfRule>
  </conditionalFormatting>
  <conditionalFormatting sqref="J78">
    <cfRule type="iconSet" priority="411">
      <iconSet iconSet="3Arrows">
        <cfvo type="percent" val="0"/>
        <cfvo type="num" val="0"/>
        <cfvo type="num" val="0" gte="0"/>
      </iconSet>
    </cfRule>
    <cfRule type="cellIs" dxfId="313" priority="412" operator="lessThan">
      <formula>0</formula>
    </cfRule>
    <cfRule type="cellIs" dxfId="312" priority="413" operator="greaterThan">
      <formula>0</formula>
    </cfRule>
  </conditionalFormatting>
  <conditionalFormatting sqref="P78">
    <cfRule type="iconSet" priority="414">
      <iconSet iconSet="3Arrows">
        <cfvo type="percent" val="0"/>
        <cfvo type="num" val="0"/>
        <cfvo type="num" val="0" gte="0"/>
      </iconSet>
    </cfRule>
    <cfRule type="cellIs" dxfId="311" priority="415" operator="lessThan">
      <formula>0</formula>
    </cfRule>
    <cfRule type="cellIs" dxfId="310" priority="416" operator="greaterThan">
      <formula>0</formula>
    </cfRule>
  </conditionalFormatting>
  <conditionalFormatting sqref="P72:P75 J72:J75">
    <cfRule type="expression" dxfId="309" priority="402">
      <formula>"B13="" """</formula>
    </cfRule>
  </conditionalFormatting>
  <conditionalFormatting sqref="P72:P75 J72:J75">
    <cfRule type="cellIs" dxfId="308" priority="401" operator="equal">
      <formula>0</formula>
    </cfRule>
  </conditionalFormatting>
  <conditionalFormatting sqref="J72:J75">
    <cfRule type="iconSet" priority="403">
      <iconSet iconSet="3Arrows">
        <cfvo type="percent" val="0"/>
        <cfvo type="num" val="0"/>
        <cfvo type="num" val="0" gte="0"/>
      </iconSet>
    </cfRule>
    <cfRule type="cellIs" dxfId="307" priority="404" operator="lessThan">
      <formula>0</formula>
    </cfRule>
    <cfRule type="cellIs" dxfId="306" priority="405" operator="greaterThan">
      <formula>0</formula>
    </cfRule>
  </conditionalFormatting>
  <conditionalFormatting sqref="P72:P75">
    <cfRule type="iconSet" priority="406">
      <iconSet iconSet="3Arrows">
        <cfvo type="percent" val="0"/>
        <cfvo type="num" val="0"/>
        <cfvo type="num" val="0" gte="0"/>
      </iconSet>
    </cfRule>
    <cfRule type="cellIs" dxfId="305" priority="407" operator="lessThan">
      <formula>0</formula>
    </cfRule>
    <cfRule type="cellIs" dxfId="304" priority="408" operator="greaterThan">
      <formula>0</formula>
    </cfRule>
  </conditionalFormatting>
  <conditionalFormatting sqref="J76 P76">
    <cfRule type="expression" dxfId="303" priority="394">
      <formula>"B13="" """</formula>
    </cfRule>
  </conditionalFormatting>
  <conditionalFormatting sqref="J76 P76">
    <cfRule type="cellIs" dxfId="302" priority="393" operator="equal">
      <formula>0</formula>
    </cfRule>
  </conditionalFormatting>
  <conditionalFormatting sqref="J76">
    <cfRule type="iconSet" priority="395">
      <iconSet iconSet="3Arrows">
        <cfvo type="percent" val="0"/>
        <cfvo type="num" val="0"/>
        <cfvo type="num" val="0" gte="0"/>
      </iconSet>
    </cfRule>
    <cfRule type="cellIs" dxfId="301" priority="396" operator="lessThan">
      <formula>0</formula>
    </cfRule>
    <cfRule type="cellIs" dxfId="300" priority="397" operator="greaterThan">
      <formula>0</formula>
    </cfRule>
  </conditionalFormatting>
  <conditionalFormatting sqref="P76">
    <cfRule type="iconSet" priority="398">
      <iconSet iconSet="3Arrows">
        <cfvo type="percent" val="0"/>
        <cfvo type="num" val="0"/>
        <cfvo type="num" val="0" gte="0"/>
      </iconSet>
    </cfRule>
    <cfRule type="cellIs" dxfId="299" priority="399" operator="lessThan">
      <formula>0</formula>
    </cfRule>
    <cfRule type="cellIs" dxfId="298" priority="400" operator="greaterThan">
      <formula>0</formula>
    </cfRule>
  </conditionalFormatting>
  <conditionalFormatting sqref="J77 P77">
    <cfRule type="expression" dxfId="297" priority="386">
      <formula>"B13="" """</formula>
    </cfRule>
  </conditionalFormatting>
  <conditionalFormatting sqref="J77 P77">
    <cfRule type="cellIs" dxfId="296" priority="385" operator="equal">
      <formula>0</formula>
    </cfRule>
  </conditionalFormatting>
  <conditionalFormatting sqref="J77">
    <cfRule type="iconSet" priority="387">
      <iconSet iconSet="3Arrows">
        <cfvo type="percent" val="0"/>
        <cfvo type="num" val="0"/>
        <cfvo type="num" val="0" gte="0"/>
      </iconSet>
    </cfRule>
    <cfRule type="cellIs" dxfId="295" priority="388" operator="lessThan">
      <formula>0</formula>
    </cfRule>
    <cfRule type="cellIs" dxfId="294" priority="389" operator="greaterThan">
      <formula>0</formula>
    </cfRule>
  </conditionalFormatting>
  <conditionalFormatting sqref="P77">
    <cfRule type="iconSet" priority="390">
      <iconSet iconSet="3Arrows">
        <cfvo type="percent" val="0"/>
        <cfvo type="num" val="0"/>
        <cfvo type="num" val="0" gte="0"/>
      </iconSet>
    </cfRule>
    <cfRule type="cellIs" dxfId="293" priority="391" operator="lessThan">
      <formula>0</formula>
    </cfRule>
    <cfRule type="cellIs" dxfId="292" priority="392" operator="greaterThan">
      <formula>0</formula>
    </cfRule>
  </conditionalFormatting>
  <conditionalFormatting sqref="J79 P79">
    <cfRule type="expression" dxfId="291" priority="378">
      <formula>"B13="" """</formula>
    </cfRule>
  </conditionalFormatting>
  <conditionalFormatting sqref="J79 P79">
    <cfRule type="cellIs" dxfId="290" priority="377" operator="equal">
      <formula>0</formula>
    </cfRule>
  </conditionalFormatting>
  <conditionalFormatting sqref="J79">
    <cfRule type="iconSet" priority="379">
      <iconSet iconSet="3Arrows">
        <cfvo type="percent" val="0"/>
        <cfvo type="num" val="0"/>
        <cfvo type="num" val="0" gte="0"/>
      </iconSet>
    </cfRule>
    <cfRule type="cellIs" dxfId="289" priority="380" operator="lessThan">
      <formula>0</formula>
    </cfRule>
    <cfRule type="cellIs" dxfId="288" priority="381" operator="greaterThan">
      <formula>0</formula>
    </cfRule>
  </conditionalFormatting>
  <conditionalFormatting sqref="P79">
    <cfRule type="iconSet" priority="382">
      <iconSet iconSet="3Arrows">
        <cfvo type="percent" val="0"/>
        <cfvo type="num" val="0"/>
        <cfvo type="num" val="0" gte="0"/>
      </iconSet>
    </cfRule>
    <cfRule type="cellIs" dxfId="287" priority="383" operator="lessThan">
      <formula>0</formula>
    </cfRule>
    <cfRule type="cellIs" dxfId="286" priority="384" operator="greaterThan">
      <formula>0</formula>
    </cfRule>
  </conditionalFormatting>
  <conditionalFormatting sqref="P37 J37">
    <cfRule type="expression" dxfId="285" priority="370">
      <formula>"B13="" """</formula>
    </cfRule>
  </conditionalFormatting>
  <conditionalFormatting sqref="P37 J37">
    <cfRule type="cellIs" dxfId="284" priority="369" operator="equal">
      <formula>0</formula>
    </cfRule>
  </conditionalFormatting>
  <conditionalFormatting sqref="J37">
    <cfRule type="iconSet" priority="371">
      <iconSet iconSet="3Arrows">
        <cfvo type="percent" val="0"/>
        <cfvo type="num" val="0"/>
        <cfvo type="num" val="0" gte="0"/>
      </iconSet>
    </cfRule>
    <cfRule type="cellIs" dxfId="283" priority="372" operator="lessThan">
      <formula>0</formula>
    </cfRule>
    <cfRule type="cellIs" dxfId="282" priority="373" operator="greaterThan">
      <formula>0</formula>
    </cfRule>
  </conditionalFormatting>
  <conditionalFormatting sqref="P37">
    <cfRule type="iconSet" priority="374">
      <iconSet iconSet="3Arrows">
        <cfvo type="percent" val="0"/>
        <cfvo type="num" val="0"/>
        <cfvo type="num" val="0" gte="0"/>
      </iconSet>
    </cfRule>
    <cfRule type="cellIs" dxfId="281" priority="375" operator="lessThan">
      <formula>0</formula>
    </cfRule>
    <cfRule type="cellIs" dxfId="280" priority="376" operator="greaterThan">
      <formula>0</formula>
    </cfRule>
  </conditionalFormatting>
  <conditionalFormatting sqref="P29:P30 J29:J30">
    <cfRule type="expression" dxfId="279" priority="362">
      <formula>"B13="" """</formula>
    </cfRule>
  </conditionalFormatting>
  <conditionalFormatting sqref="P29:P30 J29:J30">
    <cfRule type="cellIs" dxfId="278" priority="361" operator="equal">
      <formula>0</formula>
    </cfRule>
  </conditionalFormatting>
  <conditionalFormatting sqref="J29:J30">
    <cfRule type="iconSet" priority="363">
      <iconSet iconSet="3Arrows">
        <cfvo type="percent" val="0"/>
        <cfvo type="num" val="0"/>
        <cfvo type="num" val="0" gte="0"/>
      </iconSet>
    </cfRule>
    <cfRule type="cellIs" dxfId="277" priority="364" operator="lessThan">
      <formula>0</formula>
    </cfRule>
    <cfRule type="cellIs" dxfId="276" priority="365" operator="greaterThan">
      <formula>0</formula>
    </cfRule>
  </conditionalFormatting>
  <conditionalFormatting sqref="P29:P30">
    <cfRule type="iconSet" priority="366">
      <iconSet iconSet="3Arrows">
        <cfvo type="percent" val="0"/>
        <cfvo type="num" val="0"/>
        <cfvo type="num" val="0" gte="0"/>
      </iconSet>
    </cfRule>
    <cfRule type="cellIs" dxfId="275" priority="367" operator="lessThan">
      <formula>0</formula>
    </cfRule>
    <cfRule type="cellIs" dxfId="274" priority="368" operator="greaterThan">
      <formula>0</formula>
    </cfRule>
  </conditionalFormatting>
  <conditionalFormatting sqref="J31 P31">
    <cfRule type="expression" dxfId="273" priority="354">
      <formula>"B13="" """</formula>
    </cfRule>
  </conditionalFormatting>
  <conditionalFormatting sqref="J31 P31">
    <cfRule type="cellIs" dxfId="272" priority="353" operator="equal">
      <formula>0</formula>
    </cfRule>
  </conditionalFormatting>
  <conditionalFormatting sqref="J31">
    <cfRule type="iconSet" priority="355">
      <iconSet iconSet="3Arrows">
        <cfvo type="percent" val="0"/>
        <cfvo type="num" val="0"/>
        <cfvo type="num" val="0" gte="0"/>
      </iconSet>
    </cfRule>
    <cfRule type="cellIs" dxfId="271" priority="356" operator="lessThan">
      <formula>0</formula>
    </cfRule>
    <cfRule type="cellIs" dxfId="270" priority="357" operator="greaterThan">
      <formula>0</formula>
    </cfRule>
  </conditionalFormatting>
  <conditionalFormatting sqref="P31">
    <cfRule type="iconSet" priority="358">
      <iconSet iconSet="3Arrows">
        <cfvo type="percent" val="0"/>
        <cfvo type="num" val="0"/>
        <cfvo type="num" val="0" gte="0"/>
      </iconSet>
    </cfRule>
    <cfRule type="cellIs" dxfId="269" priority="359" operator="lessThan">
      <formula>0</formula>
    </cfRule>
    <cfRule type="cellIs" dxfId="268" priority="360" operator="greaterThan">
      <formula>0</formula>
    </cfRule>
  </conditionalFormatting>
  <conditionalFormatting sqref="J32 P32">
    <cfRule type="expression" dxfId="267" priority="346">
      <formula>"B13="" """</formula>
    </cfRule>
  </conditionalFormatting>
  <conditionalFormatting sqref="J32 P32">
    <cfRule type="cellIs" dxfId="266" priority="345" operator="equal">
      <formula>0</formula>
    </cfRule>
  </conditionalFormatting>
  <conditionalFormatting sqref="J32">
    <cfRule type="iconSet" priority="347">
      <iconSet iconSet="3Arrows">
        <cfvo type="percent" val="0"/>
        <cfvo type="num" val="0"/>
        <cfvo type="num" val="0" gte="0"/>
      </iconSet>
    </cfRule>
    <cfRule type="cellIs" dxfId="265" priority="348" operator="lessThan">
      <formula>0</formula>
    </cfRule>
    <cfRule type="cellIs" dxfId="264" priority="349" operator="greaterThan">
      <formula>0</formula>
    </cfRule>
  </conditionalFormatting>
  <conditionalFormatting sqref="P32">
    <cfRule type="iconSet" priority="350">
      <iconSet iconSet="3Arrows">
        <cfvo type="percent" val="0"/>
        <cfvo type="num" val="0"/>
        <cfvo type="num" val="0" gte="0"/>
      </iconSet>
    </cfRule>
    <cfRule type="cellIs" dxfId="263" priority="351" operator="lessThan">
      <formula>0</formula>
    </cfRule>
    <cfRule type="cellIs" dxfId="262" priority="352" operator="greaterThan">
      <formula>0</formula>
    </cfRule>
  </conditionalFormatting>
  <conditionalFormatting sqref="J38 P38">
    <cfRule type="expression" dxfId="261" priority="338">
      <formula>"B13="" """</formula>
    </cfRule>
  </conditionalFormatting>
  <conditionalFormatting sqref="J38 P38">
    <cfRule type="cellIs" dxfId="260" priority="337" operator="equal">
      <formula>0</formula>
    </cfRule>
  </conditionalFormatting>
  <conditionalFormatting sqref="J38">
    <cfRule type="iconSet" priority="339">
      <iconSet iconSet="3Arrows">
        <cfvo type="percent" val="0"/>
        <cfvo type="num" val="0"/>
        <cfvo type="num" val="0" gte="0"/>
      </iconSet>
    </cfRule>
    <cfRule type="cellIs" dxfId="259" priority="340" operator="lessThan">
      <formula>0</formula>
    </cfRule>
    <cfRule type="cellIs" dxfId="258" priority="341" operator="greaterThan">
      <formula>0</formula>
    </cfRule>
  </conditionalFormatting>
  <conditionalFormatting sqref="P38">
    <cfRule type="iconSet" priority="342">
      <iconSet iconSet="3Arrows">
        <cfvo type="percent" val="0"/>
        <cfvo type="num" val="0"/>
        <cfvo type="num" val="0" gte="0"/>
      </iconSet>
    </cfRule>
    <cfRule type="cellIs" dxfId="257" priority="343" operator="lessThan">
      <formula>0</formula>
    </cfRule>
    <cfRule type="cellIs" dxfId="256" priority="344" operator="greaterThan">
      <formula>0</formula>
    </cfRule>
  </conditionalFormatting>
  <conditionalFormatting sqref="P39 J39">
    <cfRule type="expression" dxfId="255" priority="330">
      <formula>"B13="" """</formula>
    </cfRule>
  </conditionalFormatting>
  <conditionalFormatting sqref="P39 J39">
    <cfRule type="cellIs" dxfId="254" priority="329" operator="equal">
      <formula>0</formula>
    </cfRule>
  </conditionalFormatting>
  <conditionalFormatting sqref="J39">
    <cfRule type="iconSet" priority="331">
      <iconSet iconSet="3Arrows">
        <cfvo type="percent" val="0"/>
        <cfvo type="num" val="0"/>
        <cfvo type="num" val="0" gte="0"/>
      </iconSet>
    </cfRule>
    <cfRule type="cellIs" dxfId="253" priority="332" operator="lessThan">
      <formula>0</formula>
    </cfRule>
    <cfRule type="cellIs" dxfId="252" priority="333" operator="greaterThan">
      <formula>0</formula>
    </cfRule>
  </conditionalFormatting>
  <conditionalFormatting sqref="P39">
    <cfRule type="iconSet" priority="334">
      <iconSet iconSet="3Arrows">
        <cfvo type="percent" val="0"/>
        <cfvo type="num" val="0"/>
        <cfvo type="num" val="0" gte="0"/>
      </iconSet>
    </cfRule>
    <cfRule type="cellIs" dxfId="251" priority="335" operator="lessThan">
      <formula>0</formula>
    </cfRule>
    <cfRule type="cellIs" dxfId="250" priority="336" operator="greaterThan">
      <formula>0</formula>
    </cfRule>
  </conditionalFormatting>
  <conditionalFormatting sqref="P40 J40">
    <cfRule type="expression" dxfId="249" priority="322">
      <formula>"B13="" """</formula>
    </cfRule>
  </conditionalFormatting>
  <conditionalFormatting sqref="P40 J40">
    <cfRule type="cellIs" dxfId="248" priority="321" operator="equal">
      <formula>0</formula>
    </cfRule>
  </conditionalFormatting>
  <conditionalFormatting sqref="J40">
    <cfRule type="iconSet" priority="323">
      <iconSet iconSet="3Arrows">
        <cfvo type="percent" val="0"/>
        <cfvo type="num" val="0"/>
        <cfvo type="num" val="0" gte="0"/>
      </iconSet>
    </cfRule>
    <cfRule type="cellIs" dxfId="247" priority="324" operator="lessThan">
      <formula>0</formula>
    </cfRule>
    <cfRule type="cellIs" dxfId="246" priority="325" operator="greaterThan">
      <formula>0</formula>
    </cfRule>
  </conditionalFormatting>
  <conditionalFormatting sqref="P40">
    <cfRule type="iconSet" priority="326">
      <iconSet iconSet="3Arrows">
        <cfvo type="percent" val="0"/>
        <cfvo type="num" val="0"/>
        <cfvo type="num" val="0" gte="0"/>
      </iconSet>
    </cfRule>
    <cfRule type="cellIs" dxfId="245" priority="327" operator="lessThan">
      <formula>0</formula>
    </cfRule>
    <cfRule type="cellIs" dxfId="244" priority="328" operator="greaterThan">
      <formula>0</formula>
    </cfRule>
  </conditionalFormatting>
  <conditionalFormatting sqref="P41 J41 P58:P61 J58:J61">
    <cfRule type="expression" dxfId="243" priority="314">
      <formula>"B13="" """</formula>
    </cfRule>
  </conditionalFormatting>
  <conditionalFormatting sqref="P41 J41 P58:P61 J58:J61">
    <cfRule type="cellIs" dxfId="242" priority="313" operator="equal">
      <formula>0</formula>
    </cfRule>
  </conditionalFormatting>
  <conditionalFormatting sqref="J41 J58:J61">
    <cfRule type="iconSet" priority="315">
      <iconSet iconSet="3Arrows">
        <cfvo type="percent" val="0"/>
        <cfvo type="num" val="0"/>
        <cfvo type="num" val="0" gte="0"/>
      </iconSet>
    </cfRule>
    <cfRule type="cellIs" dxfId="241" priority="316" operator="lessThan">
      <formula>0</formula>
    </cfRule>
    <cfRule type="cellIs" dxfId="240" priority="317" operator="greaterThan">
      <formula>0</formula>
    </cfRule>
  </conditionalFormatting>
  <conditionalFormatting sqref="P41 P58:P61">
    <cfRule type="iconSet" priority="318">
      <iconSet iconSet="3Arrows">
        <cfvo type="percent" val="0"/>
        <cfvo type="num" val="0"/>
        <cfvo type="num" val="0" gte="0"/>
      </iconSet>
    </cfRule>
    <cfRule type="cellIs" dxfId="239" priority="319" operator="lessThan">
      <formula>0</formula>
    </cfRule>
    <cfRule type="cellIs" dxfId="238" priority="320" operator="greaterThan">
      <formula>0</formula>
    </cfRule>
  </conditionalFormatting>
  <conditionalFormatting sqref="P54 J54">
    <cfRule type="expression" dxfId="237" priority="306">
      <formula>"B13="" """</formula>
    </cfRule>
  </conditionalFormatting>
  <conditionalFormatting sqref="P54 J54">
    <cfRule type="cellIs" dxfId="236" priority="305" operator="equal">
      <formula>0</formula>
    </cfRule>
  </conditionalFormatting>
  <conditionalFormatting sqref="J54">
    <cfRule type="iconSet" priority="307">
      <iconSet iconSet="3Arrows">
        <cfvo type="percent" val="0"/>
        <cfvo type="num" val="0"/>
        <cfvo type="num" val="0" gte="0"/>
      </iconSet>
    </cfRule>
    <cfRule type="cellIs" dxfId="235" priority="308" operator="lessThan">
      <formula>0</formula>
    </cfRule>
    <cfRule type="cellIs" dxfId="234" priority="309" operator="greaterThan">
      <formula>0</formula>
    </cfRule>
  </conditionalFormatting>
  <conditionalFormatting sqref="P54">
    <cfRule type="iconSet" priority="310">
      <iconSet iconSet="3Arrows">
        <cfvo type="percent" val="0"/>
        <cfvo type="num" val="0"/>
        <cfvo type="num" val="0" gte="0"/>
      </iconSet>
    </cfRule>
    <cfRule type="cellIs" dxfId="233" priority="311" operator="lessThan">
      <formula>0</formula>
    </cfRule>
    <cfRule type="cellIs" dxfId="232" priority="312" operator="greaterThan">
      <formula>0</formula>
    </cfRule>
  </conditionalFormatting>
  <conditionalFormatting sqref="P42 J42">
    <cfRule type="expression" dxfId="231" priority="298">
      <formula>"B13="" """</formula>
    </cfRule>
  </conditionalFormatting>
  <conditionalFormatting sqref="P42 J42">
    <cfRule type="cellIs" dxfId="230" priority="297" operator="equal">
      <formula>0</formula>
    </cfRule>
  </conditionalFormatting>
  <conditionalFormatting sqref="J42">
    <cfRule type="iconSet" priority="299">
      <iconSet iconSet="3Arrows">
        <cfvo type="percent" val="0"/>
        <cfvo type="num" val="0"/>
        <cfvo type="num" val="0" gte="0"/>
      </iconSet>
    </cfRule>
    <cfRule type="cellIs" dxfId="229" priority="300" operator="lessThan">
      <formula>0</formula>
    </cfRule>
    <cfRule type="cellIs" dxfId="228" priority="301" operator="greaterThan">
      <formula>0</formula>
    </cfRule>
  </conditionalFormatting>
  <conditionalFormatting sqref="P42">
    <cfRule type="iconSet" priority="302">
      <iconSet iconSet="3Arrows">
        <cfvo type="percent" val="0"/>
        <cfvo type="num" val="0"/>
        <cfvo type="num" val="0" gte="0"/>
      </iconSet>
    </cfRule>
    <cfRule type="cellIs" dxfId="227" priority="303" operator="lessThan">
      <formula>0</formula>
    </cfRule>
    <cfRule type="cellIs" dxfId="226" priority="304" operator="greaterThan">
      <formula>0</formula>
    </cfRule>
  </conditionalFormatting>
  <conditionalFormatting sqref="J43 P43">
    <cfRule type="expression" dxfId="225" priority="290">
      <formula>"B13="" """</formula>
    </cfRule>
  </conditionalFormatting>
  <conditionalFormatting sqref="J43 P43">
    <cfRule type="cellIs" dxfId="224" priority="289" operator="equal">
      <formula>0</formula>
    </cfRule>
  </conditionalFormatting>
  <conditionalFormatting sqref="J43">
    <cfRule type="iconSet" priority="291">
      <iconSet iconSet="3Arrows">
        <cfvo type="percent" val="0"/>
        <cfvo type="num" val="0"/>
        <cfvo type="num" val="0" gte="0"/>
      </iconSet>
    </cfRule>
    <cfRule type="cellIs" dxfId="223" priority="292" operator="lessThan">
      <formula>0</formula>
    </cfRule>
    <cfRule type="cellIs" dxfId="222" priority="293" operator="greaterThan">
      <formula>0</formula>
    </cfRule>
  </conditionalFormatting>
  <conditionalFormatting sqref="P43">
    <cfRule type="iconSet" priority="294">
      <iconSet iconSet="3Arrows">
        <cfvo type="percent" val="0"/>
        <cfvo type="num" val="0"/>
        <cfvo type="num" val="0" gte="0"/>
      </iconSet>
    </cfRule>
    <cfRule type="cellIs" dxfId="221" priority="295" operator="lessThan">
      <formula>0</formula>
    </cfRule>
    <cfRule type="cellIs" dxfId="220" priority="296" operator="greaterThan">
      <formula>0</formula>
    </cfRule>
  </conditionalFormatting>
  <conditionalFormatting sqref="J53 P53">
    <cfRule type="expression" dxfId="219" priority="282">
      <formula>"B13="" """</formula>
    </cfRule>
  </conditionalFormatting>
  <conditionalFormatting sqref="J53 P53">
    <cfRule type="cellIs" dxfId="218" priority="281" operator="equal">
      <formula>0</formula>
    </cfRule>
  </conditionalFormatting>
  <conditionalFormatting sqref="J53">
    <cfRule type="iconSet" priority="283">
      <iconSet iconSet="3Arrows">
        <cfvo type="percent" val="0"/>
        <cfvo type="num" val="0"/>
        <cfvo type="num" val="0" gte="0"/>
      </iconSet>
    </cfRule>
    <cfRule type="cellIs" dxfId="217" priority="284" operator="lessThan">
      <formula>0</formula>
    </cfRule>
    <cfRule type="cellIs" dxfId="216" priority="285" operator="greaterThan">
      <formula>0</formula>
    </cfRule>
  </conditionalFormatting>
  <conditionalFormatting sqref="P53">
    <cfRule type="iconSet" priority="286">
      <iconSet iconSet="3Arrows">
        <cfvo type="percent" val="0"/>
        <cfvo type="num" val="0"/>
        <cfvo type="num" val="0" gte="0"/>
      </iconSet>
    </cfRule>
    <cfRule type="cellIs" dxfId="215" priority="287" operator="lessThan">
      <formula>0</formula>
    </cfRule>
    <cfRule type="cellIs" dxfId="214" priority="288" operator="greaterThan">
      <formula>0</formula>
    </cfRule>
  </conditionalFormatting>
  <conditionalFormatting sqref="J55 P55">
    <cfRule type="expression" dxfId="213" priority="274">
      <formula>"B13="" """</formula>
    </cfRule>
  </conditionalFormatting>
  <conditionalFormatting sqref="J55 P55">
    <cfRule type="cellIs" dxfId="212" priority="273" operator="equal">
      <formula>0</formula>
    </cfRule>
  </conditionalFormatting>
  <conditionalFormatting sqref="J55">
    <cfRule type="iconSet" priority="275">
      <iconSet iconSet="3Arrows">
        <cfvo type="percent" val="0"/>
        <cfvo type="num" val="0"/>
        <cfvo type="num" val="0" gte="0"/>
      </iconSet>
    </cfRule>
    <cfRule type="cellIs" dxfId="211" priority="276" operator="lessThan">
      <formula>0</formula>
    </cfRule>
    <cfRule type="cellIs" dxfId="210" priority="277" operator="greaterThan">
      <formula>0</formula>
    </cfRule>
  </conditionalFormatting>
  <conditionalFormatting sqref="P55">
    <cfRule type="iconSet" priority="278">
      <iconSet iconSet="3Arrows">
        <cfvo type="percent" val="0"/>
        <cfvo type="num" val="0"/>
        <cfvo type="num" val="0" gte="0"/>
      </iconSet>
    </cfRule>
    <cfRule type="cellIs" dxfId="209" priority="279" operator="lessThan">
      <formula>0</formula>
    </cfRule>
    <cfRule type="cellIs" dxfId="208" priority="280" operator="greaterThan">
      <formula>0</formula>
    </cfRule>
  </conditionalFormatting>
  <conditionalFormatting sqref="P56 J56">
    <cfRule type="expression" dxfId="207" priority="266">
      <formula>"B13="" """</formula>
    </cfRule>
  </conditionalFormatting>
  <conditionalFormatting sqref="P56 J56">
    <cfRule type="cellIs" dxfId="206" priority="265" operator="equal">
      <formula>0</formula>
    </cfRule>
  </conditionalFormatting>
  <conditionalFormatting sqref="J56">
    <cfRule type="iconSet" priority="267">
      <iconSet iconSet="3Arrows">
        <cfvo type="percent" val="0"/>
        <cfvo type="num" val="0"/>
        <cfvo type="num" val="0" gte="0"/>
      </iconSet>
    </cfRule>
    <cfRule type="cellIs" dxfId="205" priority="268" operator="lessThan">
      <formula>0</formula>
    </cfRule>
    <cfRule type="cellIs" dxfId="204" priority="269" operator="greaterThan">
      <formula>0</formula>
    </cfRule>
  </conditionalFormatting>
  <conditionalFormatting sqref="P56">
    <cfRule type="iconSet" priority="270">
      <iconSet iconSet="3Arrows">
        <cfvo type="percent" val="0"/>
        <cfvo type="num" val="0"/>
        <cfvo type="num" val="0" gte="0"/>
      </iconSet>
    </cfRule>
    <cfRule type="cellIs" dxfId="203" priority="271" operator="lessThan">
      <formula>0</formula>
    </cfRule>
    <cfRule type="cellIs" dxfId="202" priority="272" operator="greaterThan">
      <formula>0</formula>
    </cfRule>
  </conditionalFormatting>
  <conditionalFormatting sqref="P57 J57">
    <cfRule type="expression" dxfId="201" priority="258">
      <formula>"B13="" """</formula>
    </cfRule>
  </conditionalFormatting>
  <conditionalFormatting sqref="P57 J57">
    <cfRule type="cellIs" dxfId="200" priority="257" operator="equal">
      <formula>0</formula>
    </cfRule>
  </conditionalFormatting>
  <conditionalFormatting sqref="J57">
    <cfRule type="iconSet" priority="259">
      <iconSet iconSet="3Arrows">
        <cfvo type="percent" val="0"/>
        <cfvo type="num" val="0"/>
        <cfvo type="num" val="0" gte="0"/>
      </iconSet>
    </cfRule>
    <cfRule type="cellIs" dxfId="199" priority="260" operator="lessThan">
      <formula>0</formula>
    </cfRule>
    <cfRule type="cellIs" dxfId="198" priority="261" operator="greaterThan">
      <formula>0</formula>
    </cfRule>
  </conditionalFormatting>
  <conditionalFormatting sqref="P57">
    <cfRule type="iconSet" priority="262">
      <iconSet iconSet="3Arrows">
        <cfvo type="percent" val="0"/>
        <cfvo type="num" val="0"/>
        <cfvo type="num" val="0" gte="0"/>
      </iconSet>
    </cfRule>
    <cfRule type="cellIs" dxfId="197" priority="263" operator="lessThan">
      <formula>0</formula>
    </cfRule>
    <cfRule type="cellIs" dxfId="196" priority="264" operator="greaterThan">
      <formula>0</formula>
    </cfRule>
  </conditionalFormatting>
  <conditionalFormatting sqref="J6">
    <cfRule type="iconSet" priority="50622">
      <iconSet iconSet="3Arrows">
        <cfvo type="percent" val="0"/>
        <cfvo type="num" val="0"/>
        <cfvo type="num" val="0" gte="0"/>
      </iconSet>
    </cfRule>
    <cfRule type="cellIs" dxfId="195" priority="50623" operator="lessThan">
      <formula>0</formula>
    </cfRule>
    <cfRule type="cellIs" dxfId="194" priority="50624" operator="greaterThan">
      <formula>0</formula>
    </cfRule>
  </conditionalFormatting>
  <conditionalFormatting sqref="P6">
    <cfRule type="iconSet" priority="50625">
      <iconSet iconSet="3Arrows">
        <cfvo type="percent" val="0"/>
        <cfvo type="num" val="0"/>
        <cfvo type="num" val="0" gte="0"/>
      </iconSet>
    </cfRule>
    <cfRule type="cellIs" dxfId="193" priority="50626" operator="lessThan">
      <formula>0</formula>
    </cfRule>
    <cfRule type="cellIs" dxfId="192" priority="50627" operator="greaterThan">
      <formula>0</formula>
    </cfRule>
  </conditionalFormatting>
  <conditionalFormatting sqref="P47 J47">
    <cfRule type="expression" dxfId="191" priority="250">
      <formula>"B13="" """</formula>
    </cfRule>
  </conditionalFormatting>
  <conditionalFormatting sqref="P47 J47">
    <cfRule type="cellIs" dxfId="190" priority="249" operator="equal">
      <formula>0</formula>
    </cfRule>
  </conditionalFormatting>
  <conditionalFormatting sqref="J47">
    <cfRule type="iconSet" priority="251">
      <iconSet iconSet="3Arrows">
        <cfvo type="percent" val="0"/>
        <cfvo type="num" val="0"/>
        <cfvo type="num" val="0" gte="0"/>
      </iconSet>
    </cfRule>
    <cfRule type="cellIs" dxfId="189" priority="252" operator="lessThan">
      <formula>0</formula>
    </cfRule>
    <cfRule type="cellIs" dxfId="188" priority="253" operator="greaterThan">
      <formula>0</formula>
    </cfRule>
  </conditionalFormatting>
  <conditionalFormatting sqref="P47">
    <cfRule type="iconSet" priority="254">
      <iconSet iconSet="3Arrows">
        <cfvo type="percent" val="0"/>
        <cfvo type="num" val="0"/>
        <cfvo type="num" val="0" gte="0"/>
      </iconSet>
    </cfRule>
    <cfRule type="cellIs" dxfId="187" priority="255" operator="lessThan">
      <formula>0</formula>
    </cfRule>
    <cfRule type="cellIs" dxfId="186" priority="256" operator="greaterThan">
      <formula>0</formula>
    </cfRule>
  </conditionalFormatting>
  <conditionalFormatting sqref="P44 J44">
    <cfRule type="expression" dxfId="185" priority="242">
      <formula>"B13="" """</formula>
    </cfRule>
  </conditionalFormatting>
  <conditionalFormatting sqref="P44 J44">
    <cfRule type="cellIs" dxfId="184" priority="241" operator="equal">
      <formula>0</formula>
    </cfRule>
  </conditionalFormatting>
  <conditionalFormatting sqref="J44">
    <cfRule type="iconSet" priority="243">
      <iconSet iconSet="3Arrows">
        <cfvo type="percent" val="0"/>
        <cfvo type="num" val="0"/>
        <cfvo type="num" val="0" gte="0"/>
      </iconSet>
    </cfRule>
    <cfRule type="cellIs" dxfId="183" priority="244" operator="lessThan">
      <formula>0</formula>
    </cfRule>
    <cfRule type="cellIs" dxfId="182" priority="245" operator="greaterThan">
      <formula>0</formula>
    </cfRule>
  </conditionalFormatting>
  <conditionalFormatting sqref="P44">
    <cfRule type="iconSet" priority="246">
      <iconSet iconSet="3Arrows">
        <cfvo type="percent" val="0"/>
        <cfvo type="num" val="0"/>
        <cfvo type="num" val="0" gte="0"/>
      </iconSet>
    </cfRule>
    <cfRule type="cellIs" dxfId="181" priority="247" operator="lessThan">
      <formula>0</formula>
    </cfRule>
    <cfRule type="cellIs" dxfId="180" priority="248" operator="greaterThan">
      <formula>0</formula>
    </cfRule>
  </conditionalFormatting>
  <conditionalFormatting sqref="J45 P45">
    <cfRule type="expression" dxfId="179" priority="234">
      <formula>"B13="" """</formula>
    </cfRule>
  </conditionalFormatting>
  <conditionalFormatting sqref="J45 P45">
    <cfRule type="cellIs" dxfId="178" priority="233" operator="equal">
      <formula>0</formula>
    </cfRule>
  </conditionalFormatting>
  <conditionalFormatting sqref="J45">
    <cfRule type="iconSet" priority="235">
      <iconSet iconSet="3Arrows">
        <cfvo type="percent" val="0"/>
        <cfvo type="num" val="0"/>
        <cfvo type="num" val="0" gte="0"/>
      </iconSet>
    </cfRule>
    <cfRule type="cellIs" dxfId="177" priority="236" operator="lessThan">
      <formula>0</formula>
    </cfRule>
    <cfRule type="cellIs" dxfId="176" priority="237" operator="greaterThan">
      <formula>0</formula>
    </cfRule>
  </conditionalFormatting>
  <conditionalFormatting sqref="P45">
    <cfRule type="iconSet" priority="238">
      <iconSet iconSet="3Arrows">
        <cfvo type="percent" val="0"/>
        <cfvo type="num" val="0"/>
        <cfvo type="num" val="0" gte="0"/>
      </iconSet>
    </cfRule>
    <cfRule type="cellIs" dxfId="175" priority="239" operator="lessThan">
      <formula>0</formula>
    </cfRule>
    <cfRule type="cellIs" dxfId="174" priority="240" operator="greaterThan">
      <formula>0</formula>
    </cfRule>
  </conditionalFormatting>
  <conditionalFormatting sqref="J46 P46">
    <cfRule type="expression" dxfId="173" priority="226">
      <formula>"B13="" """</formula>
    </cfRule>
  </conditionalFormatting>
  <conditionalFormatting sqref="J46 P46">
    <cfRule type="cellIs" dxfId="172" priority="225" operator="equal">
      <formula>0</formula>
    </cfRule>
  </conditionalFormatting>
  <conditionalFormatting sqref="J46">
    <cfRule type="iconSet" priority="227">
      <iconSet iconSet="3Arrows">
        <cfvo type="percent" val="0"/>
        <cfvo type="num" val="0"/>
        <cfvo type="num" val="0" gte="0"/>
      </iconSet>
    </cfRule>
    <cfRule type="cellIs" dxfId="171" priority="228" operator="lessThan">
      <formula>0</formula>
    </cfRule>
    <cfRule type="cellIs" dxfId="170" priority="229" operator="greaterThan">
      <formula>0</formula>
    </cfRule>
  </conditionalFormatting>
  <conditionalFormatting sqref="P46">
    <cfRule type="iconSet" priority="230">
      <iconSet iconSet="3Arrows">
        <cfvo type="percent" val="0"/>
        <cfvo type="num" val="0"/>
        <cfvo type="num" val="0" gte="0"/>
      </iconSet>
    </cfRule>
    <cfRule type="cellIs" dxfId="169" priority="231" operator="lessThan">
      <formula>0</formula>
    </cfRule>
    <cfRule type="cellIs" dxfId="168" priority="232" operator="greaterThan">
      <formula>0</formula>
    </cfRule>
  </conditionalFormatting>
  <conditionalFormatting sqref="J48 P48">
    <cfRule type="expression" dxfId="167" priority="218">
      <formula>"B13="" """</formula>
    </cfRule>
  </conditionalFormatting>
  <conditionalFormatting sqref="J48 P48">
    <cfRule type="cellIs" dxfId="166" priority="217" operator="equal">
      <formula>0</formula>
    </cfRule>
  </conditionalFormatting>
  <conditionalFormatting sqref="J48">
    <cfRule type="iconSet" priority="219">
      <iconSet iconSet="3Arrows">
        <cfvo type="percent" val="0"/>
        <cfvo type="num" val="0"/>
        <cfvo type="num" val="0" gte="0"/>
      </iconSet>
    </cfRule>
    <cfRule type="cellIs" dxfId="165" priority="220" operator="lessThan">
      <formula>0</formula>
    </cfRule>
    <cfRule type="cellIs" dxfId="164" priority="221" operator="greaterThan">
      <formula>0</formula>
    </cfRule>
  </conditionalFormatting>
  <conditionalFormatting sqref="P48">
    <cfRule type="iconSet" priority="222">
      <iconSet iconSet="3Arrows">
        <cfvo type="percent" val="0"/>
        <cfvo type="num" val="0"/>
        <cfvo type="num" val="0" gte="0"/>
      </iconSet>
    </cfRule>
    <cfRule type="cellIs" dxfId="163" priority="223" operator="lessThan">
      <formula>0</formula>
    </cfRule>
    <cfRule type="cellIs" dxfId="162" priority="224" operator="greaterThan">
      <formula>0</formula>
    </cfRule>
  </conditionalFormatting>
  <conditionalFormatting sqref="P49 J49">
    <cfRule type="expression" dxfId="161" priority="210">
      <formula>"B13="" """</formula>
    </cfRule>
  </conditionalFormatting>
  <conditionalFormatting sqref="P49 J49">
    <cfRule type="cellIs" dxfId="160" priority="209" operator="equal">
      <formula>0</formula>
    </cfRule>
  </conditionalFormatting>
  <conditionalFormatting sqref="J49">
    <cfRule type="iconSet" priority="211">
      <iconSet iconSet="3Arrows">
        <cfvo type="percent" val="0"/>
        <cfvo type="num" val="0"/>
        <cfvo type="num" val="0" gte="0"/>
      </iconSet>
    </cfRule>
    <cfRule type="cellIs" dxfId="159" priority="212" operator="lessThan">
      <formula>0</formula>
    </cfRule>
    <cfRule type="cellIs" dxfId="158" priority="213" operator="greaterThan">
      <formula>0</formula>
    </cfRule>
  </conditionalFormatting>
  <conditionalFormatting sqref="P49">
    <cfRule type="iconSet" priority="214">
      <iconSet iconSet="3Arrows">
        <cfvo type="percent" val="0"/>
        <cfvo type="num" val="0"/>
        <cfvo type="num" val="0" gte="0"/>
      </iconSet>
    </cfRule>
    <cfRule type="cellIs" dxfId="157" priority="215" operator="lessThan">
      <formula>0</formula>
    </cfRule>
    <cfRule type="cellIs" dxfId="156" priority="216" operator="greaterThan">
      <formula>0</formula>
    </cfRule>
  </conditionalFormatting>
  <conditionalFormatting sqref="P50 J50">
    <cfRule type="expression" dxfId="155" priority="202">
      <formula>"B13="" """</formula>
    </cfRule>
  </conditionalFormatting>
  <conditionalFormatting sqref="P50 J50">
    <cfRule type="cellIs" dxfId="154" priority="201" operator="equal">
      <formula>0</formula>
    </cfRule>
  </conditionalFormatting>
  <conditionalFormatting sqref="J50">
    <cfRule type="iconSet" priority="203">
      <iconSet iconSet="3Arrows">
        <cfvo type="percent" val="0"/>
        <cfvo type="num" val="0"/>
        <cfvo type="num" val="0" gte="0"/>
      </iconSet>
    </cfRule>
    <cfRule type="cellIs" dxfId="153" priority="204" operator="lessThan">
      <formula>0</formula>
    </cfRule>
    <cfRule type="cellIs" dxfId="152" priority="205" operator="greaterThan">
      <formula>0</formula>
    </cfRule>
  </conditionalFormatting>
  <conditionalFormatting sqref="P50">
    <cfRule type="iconSet" priority="206">
      <iconSet iconSet="3Arrows">
        <cfvo type="percent" val="0"/>
        <cfvo type="num" val="0"/>
        <cfvo type="num" val="0" gte="0"/>
      </iconSet>
    </cfRule>
    <cfRule type="cellIs" dxfId="151" priority="207" operator="lessThan">
      <formula>0</formula>
    </cfRule>
    <cfRule type="cellIs" dxfId="150" priority="208" operator="greaterThan">
      <formula>0</formula>
    </cfRule>
  </conditionalFormatting>
  <conditionalFormatting sqref="P51 J51">
    <cfRule type="expression" dxfId="149" priority="194">
      <formula>"B13="" """</formula>
    </cfRule>
  </conditionalFormatting>
  <conditionalFormatting sqref="P51 J51">
    <cfRule type="cellIs" dxfId="148" priority="193" operator="equal">
      <formula>0</formula>
    </cfRule>
  </conditionalFormatting>
  <conditionalFormatting sqref="J51">
    <cfRule type="iconSet" priority="195">
      <iconSet iconSet="3Arrows">
        <cfvo type="percent" val="0"/>
        <cfvo type="num" val="0"/>
        <cfvo type="num" val="0" gte="0"/>
      </iconSet>
    </cfRule>
    <cfRule type="cellIs" dxfId="147" priority="196" operator="lessThan">
      <formula>0</formula>
    </cfRule>
    <cfRule type="cellIs" dxfId="146" priority="197" operator="greaterThan">
      <formula>0</formula>
    </cfRule>
  </conditionalFormatting>
  <conditionalFormatting sqref="P51">
    <cfRule type="iconSet" priority="198">
      <iconSet iconSet="3Arrows">
        <cfvo type="percent" val="0"/>
        <cfvo type="num" val="0"/>
        <cfvo type="num" val="0" gte="0"/>
      </iconSet>
    </cfRule>
    <cfRule type="cellIs" dxfId="145" priority="199" operator="lessThan">
      <formula>0</formula>
    </cfRule>
    <cfRule type="cellIs" dxfId="144" priority="200" operator="greaterThan">
      <formula>0</formula>
    </cfRule>
  </conditionalFormatting>
  <conditionalFormatting sqref="P52 J52">
    <cfRule type="expression" dxfId="143" priority="186">
      <formula>"B13="" """</formula>
    </cfRule>
  </conditionalFormatting>
  <conditionalFormatting sqref="P52 J52">
    <cfRule type="cellIs" dxfId="142" priority="185" operator="equal">
      <formula>0</formula>
    </cfRule>
  </conditionalFormatting>
  <conditionalFormatting sqref="J52">
    <cfRule type="iconSet" priority="187">
      <iconSet iconSet="3Arrows">
        <cfvo type="percent" val="0"/>
        <cfvo type="num" val="0"/>
        <cfvo type="num" val="0" gte="0"/>
      </iconSet>
    </cfRule>
    <cfRule type="cellIs" dxfId="141" priority="188" operator="lessThan">
      <formula>0</formula>
    </cfRule>
    <cfRule type="cellIs" dxfId="140" priority="189" operator="greaterThan">
      <formula>0</formula>
    </cfRule>
  </conditionalFormatting>
  <conditionalFormatting sqref="P52">
    <cfRule type="iconSet" priority="190">
      <iconSet iconSet="3Arrows">
        <cfvo type="percent" val="0"/>
        <cfvo type="num" val="0"/>
        <cfvo type="num" val="0" gte="0"/>
      </iconSet>
    </cfRule>
    <cfRule type="cellIs" dxfId="139" priority="191" operator="lessThan">
      <formula>0</formula>
    </cfRule>
    <cfRule type="cellIs" dxfId="138" priority="192" operator="greaterThan">
      <formula>0</formula>
    </cfRule>
  </conditionalFormatting>
  <conditionalFormatting sqref="J33 P33">
    <cfRule type="expression" dxfId="137" priority="178">
      <formula>"B13="" """</formula>
    </cfRule>
  </conditionalFormatting>
  <conditionalFormatting sqref="J33 P33">
    <cfRule type="cellIs" dxfId="136" priority="177" operator="equal">
      <formula>0</formula>
    </cfRule>
  </conditionalFormatting>
  <conditionalFormatting sqref="J33">
    <cfRule type="iconSet" priority="179">
      <iconSet iconSet="3Arrows">
        <cfvo type="percent" val="0"/>
        <cfvo type="num" val="0"/>
        <cfvo type="num" val="0" gte="0"/>
      </iconSet>
    </cfRule>
    <cfRule type="cellIs" dxfId="135" priority="180" operator="lessThan">
      <formula>0</formula>
    </cfRule>
    <cfRule type="cellIs" dxfId="134" priority="181" operator="greaterThan">
      <formula>0</formula>
    </cfRule>
  </conditionalFormatting>
  <conditionalFormatting sqref="P33">
    <cfRule type="iconSet" priority="182">
      <iconSet iconSet="3Arrows">
        <cfvo type="percent" val="0"/>
        <cfvo type="num" val="0"/>
        <cfvo type="num" val="0" gte="0"/>
      </iconSet>
    </cfRule>
    <cfRule type="cellIs" dxfId="133" priority="183" operator="lessThan">
      <formula>0</formula>
    </cfRule>
    <cfRule type="cellIs" dxfId="132" priority="184" operator="greaterThan">
      <formula>0</formula>
    </cfRule>
  </conditionalFormatting>
  <conditionalFormatting sqref="P34 J34">
    <cfRule type="expression" dxfId="131" priority="170">
      <formula>"B13="" """</formula>
    </cfRule>
  </conditionalFormatting>
  <conditionalFormatting sqref="P34 J34">
    <cfRule type="cellIs" dxfId="130" priority="169" operator="equal">
      <formula>0</formula>
    </cfRule>
  </conditionalFormatting>
  <conditionalFormatting sqref="J34">
    <cfRule type="iconSet" priority="171">
      <iconSet iconSet="3Arrows">
        <cfvo type="percent" val="0"/>
        <cfvo type="num" val="0"/>
        <cfvo type="num" val="0" gte="0"/>
      </iconSet>
    </cfRule>
    <cfRule type="cellIs" dxfId="129" priority="172" operator="lessThan">
      <formula>0</formula>
    </cfRule>
    <cfRule type="cellIs" dxfId="128" priority="173" operator="greaterThan">
      <formula>0</formula>
    </cfRule>
  </conditionalFormatting>
  <conditionalFormatting sqref="P34">
    <cfRule type="iconSet" priority="174">
      <iconSet iconSet="3Arrows">
        <cfvo type="percent" val="0"/>
        <cfvo type="num" val="0"/>
        <cfvo type="num" val="0" gte="0"/>
      </iconSet>
    </cfRule>
    <cfRule type="cellIs" dxfId="127" priority="175" operator="lessThan">
      <formula>0</formula>
    </cfRule>
    <cfRule type="cellIs" dxfId="126" priority="176" operator="greaterThan">
      <formula>0</formula>
    </cfRule>
  </conditionalFormatting>
  <conditionalFormatting sqref="P35 J35">
    <cfRule type="expression" dxfId="125" priority="162">
      <formula>"B13="" """</formula>
    </cfRule>
  </conditionalFormatting>
  <conditionalFormatting sqref="P35 J35">
    <cfRule type="cellIs" dxfId="124" priority="161" operator="equal">
      <formula>0</formula>
    </cfRule>
  </conditionalFormatting>
  <conditionalFormatting sqref="J35">
    <cfRule type="iconSet" priority="163">
      <iconSet iconSet="3Arrows">
        <cfvo type="percent" val="0"/>
        <cfvo type="num" val="0"/>
        <cfvo type="num" val="0" gte="0"/>
      </iconSet>
    </cfRule>
    <cfRule type="cellIs" dxfId="123" priority="164" operator="lessThan">
      <formula>0</formula>
    </cfRule>
    <cfRule type="cellIs" dxfId="122" priority="165" operator="greaterThan">
      <formula>0</formula>
    </cfRule>
  </conditionalFormatting>
  <conditionalFormatting sqref="P35">
    <cfRule type="iconSet" priority="166">
      <iconSet iconSet="3Arrows">
        <cfvo type="percent" val="0"/>
        <cfvo type="num" val="0"/>
        <cfvo type="num" val="0" gte="0"/>
      </iconSet>
    </cfRule>
    <cfRule type="cellIs" dxfId="121" priority="167" operator="lessThan">
      <formula>0</formula>
    </cfRule>
    <cfRule type="cellIs" dxfId="120" priority="168" operator="greaterThan">
      <formula>0</formula>
    </cfRule>
  </conditionalFormatting>
  <conditionalFormatting sqref="P36 J36">
    <cfRule type="expression" dxfId="119" priority="154">
      <formula>"B13="" """</formula>
    </cfRule>
  </conditionalFormatting>
  <conditionalFormatting sqref="P36 J36">
    <cfRule type="cellIs" dxfId="118" priority="153" operator="equal">
      <formula>0</formula>
    </cfRule>
  </conditionalFormatting>
  <conditionalFormatting sqref="J36">
    <cfRule type="iconSet" priority="155">
      <iconSet iconSet="3Arrows">
        <cfvo type="percent" val="0"/>
        <cfvo type="num" val="0"/>
        <cfvo type="num" val="0" gte="0"/>
      </iconSet>
    </cfRule>
    <cfRule type="cellIs" dxfId="117" priority="156" operator="lessThan">
      <formula>0</formula>
    </cfRule>
    <cfRule type="cellIs" dxfId="116" priority="157" operator="greaterThan">
      <formula>0</formula>
    </cfRule>
  </conditionalFormatting>
  <conditionalFormatting sqref="P36">
    <cfRule type="iconSet" priority="158">
      <iconSet iconSet="3Arrows">
        <cfvo type="percent" val="0"/>
        <cfvo type="num" val="0"/>
        <cfvo type="num" val="0" gte="0"/>
      </iconSet>
    </cfRule>
    <cfRule type="cellIs" dxfId="115" priority="159" operator="lessThan">
      <formula>0</formula>
    </cfRule>
    <cfRule type="cellIs" dxfId="114" priority="160" operator="greaterThan">
      <formula>0</formula>
    </cfRule>
  </conditionalFormatting>
  <conditionalFormatting sqref="P16 J16">
    <cfRule type="expression" dxfId="113" priority="146">
      <formula>"B13="" """</formula>
    </cfRule>
  </conditionalFormatting>
  <conditionalFormatting sqref="P16 J16">
    <cfRule type="cellIs" dxfId="112" priority="145" operator="equal">
      <formula>0</formula>
    </cfRule>
  </conditionalFormatting>
  <conditionalFormatting sqref="J16">
    <cfRule type="iconSet" priority="147">
      <iconSet iconSet="3Arrows">
        <cfvo type="percent" val="0"/>
        <cfvo type="num" val="0"/>
        <cfvo type="num" val="0" gte="0"/>
      </iconSet>
    </cfRule>
    <cfRule type="cellIs" dxfId="111" priority="148" operator="lessThan">
      <formula>0</formula>
    </cfRule>
    <cfRule type="cellIs" dxfId="110" priority="149" operator="greaterThan">
      <formula>0</formula>
    </cfRule>
  </conditionalFormatting>
  <conditionalFormatting sqref="P16">
    <cfRule type="iconSet" priority="150">
      <iconSet iconSet="3Arrows">
        <cfvo type="percent" val="0"/>
        <cfvo type="num" val="0"/>
        <cfvo type="num" val="0" gte="0"/>
      </iconSet>
    </cfRule>
    <cfRule type="cellIs" dxfId="109" priority="151" operator="lessThan">
      <formula>0</formula>
    </cfRule>
    <cfRule type="cellIs" dxfId="108" priority="152" operator="greaterThan">
      <formula>0</formula>
    </cfRule>
  </conditionalFormatting>
  <conditionalFormatting sqref="P8:P9 J8:J9">
    <cfRule type="expression" dxfId="107" priority="138">
      <formula>"B13="" """</formula>
    </cfRule>
  </conditionalFormatting>
  <conditionalFormatting sqref="P8:P9 J8:J9">
    <cfRule type="cellIs" dxfId="106" priority="137" operator="equal">
      <formula>0</formula>
    </cfRule>
  </conditionalFormatting>
  <conditionalFormatting sqref="J8:J9">
    <cfRule type="iconSet" priority="139">
      <iconSet iconSet="3Arrows">
        <cfvo type="percent" val="0"/>
        <cfvo type="num" val="0"/>
        <cfvo type="num" val="0" gte="0"/>
      </iconSet>
    </cfRule>
    <cfRule type="cellIs" dxfId="105" priority="140" operator="lessThan">
      <formula>0</formula>
    </cfRule>
    <cfRule type="cellIs" dxfId="104" priority="141" operator="greaterThan">
      <formula>0</formula>
    </cfRule>
  </conditionalFormatting>
  <conditionalFormatting sqref="P8:P9">
    <cfRule type="iconSet" priority="142">
      <iconSet iconSet="3Arrows">
        <cfvo type="percent" val="0"/>
        <cfvo type="num" val="0"/>
        <cfvo type="num" val="0" gte="0"/>
      </iconSet>
    </cfRule>
    <cfRule type="cellIs" dxfId="103" priority="143" operator="lessThan">
      <formula>0</formula>
    </cfRule>
    <cfRule type="cellIs" dxfId="102" priority="144" operator="greaterThan">
      <formula>0</formula>
    </cfRule>
  </conditionalFormatting>
  <conditionalFormatting sqref="J10 P10">
    <cfRule type="expression" dxfId="101" priority="130">
      <formula>"B13="" """</formula>
    </cfRule>
  </conditionalFormatting>
  <conditionalFormatting sqref="J10 P10">
    <cfRule type="cellIs" dxfId="100" priority="129" operator="equal">
      <formula>0</formula>
    </cfRule>
  </conditionalFormatting>
  <conditionalFormatting sqref="J10">
    <cfRule type="iconSet" priority="131">
      <iconSet iconSet="3Arrows">
        <cfvo type="percent" val="0"/>
        <cfvo type="num" val="0"/>
        <cfvo type="num" val="0" gte="0"/>
      </iconSet>
    </cfRule>
    <cfRule type="cellIs" dxfId="99" priority="132" operator="lessThan">
      <formula>0</formula>
    </cfRule>
    <cfRule type="cellIs" dxfId="98" priority="133" operator="greaterThan">
      <formula>0</formula>
    </cfRule>
  </conditionalFormatting>
  <conditionalFormatting sqref="P10">
    <cfRule type="iconSet" priority="134">
      <iconSet iconSet="3Arrows">
        <cfvo type="percent" val="0"/>
        <cfvo type="num" val="0"/>
        <cfvo type="num" val="0" gte="0"/>
      </iconSet>
    </cfRule>
    <cfRule type="cellIs" dxfId="97" priority="135" operator="lessThan">
      <formula>0</formula>
    </cfRule>
    <cfRule type="cellIs" dxfId="96" priority="136" operator="greaterThan">
      <formula>0</formula>
    </cfRule>
  </conditionalFormatting>
  <conditionalFormatting sqref="J11 P11">
    <cfRule type="expression" dxfId="95" priority="122">
      <formula>"B13="" """</formula>
    </cfRule>
  </conditionalFormatting>
  <conditionalFormatting sqref="J11 P11">
    <cfRule type="cellIs" dxfId="94" priority="121" operator="equal">
      <formula>0</formula>
    </cfRule>
  </conditionalFormatting>
  <conditionalFormatting sqref="J11">
    <cfRule type="iconSet" priority="123">
      <iconSet iconSet="3Arrows">
        <cfvo type="percent" val="0"/>
        <cfvo type="num" val="0"/>
        <cfvo type="num" val="0" gte="0"/>
      </iconSet>
    </cfRule>
    <cfRule type="cellIs" dxfId="93" priority="124" operator="lessThan">
      <formula>0</formula>
    </cfRule>
    <cfRule type="cellIs" dxfId="92" priority="125" operator="greaterThan">
      <formula>0</formula>
    </cfRule>
  </conditionalFormatting>
  <conditionalFormatting sqref="P11">
    <cfRule type="iconSet" priority="126">
      <iconSet iconSet="3Arrows">
        <cfvo type="percent" val="0"/>
        <cfvo type="num" val="0"/>
        <cfvo type="num" val="0" gte="0"/>
      </iconSet>
    </cfRule>
    <cfRule type="cellIs" dxfId="91" priority="127" operator="lessThan">
      <formula>0</formula>
    </cfRule>
    <cfRule type="cellIs" dxfId="90" priority="128" operator="greaterThan">
      <formula>0</formula>
    </cfRule>
  </conditionalFormatting>
  <conditionalFormatting sqref="J17 P17">
    <cfRule type="expression" dxfId="89" priority="114">
      <formula>"B13="" """</formula>
    </cfRule>
  </conditionalFormatting>
  <conditionalFormatting sqref="J17 P17">
    <cfRule type="cellIs" dxfId="88" priority="113" operator="equal">
      <formula>0</formula>
    </cfRule>
  </conditionalFormatting>
  <conditionalFormatting sqref="J17">
    <cfRule type="iconSet" priority="115">
      <iconSet iconSet="3Arrows">
        <cfvo type="percent" val="0"/>
        <cfvo type="num" val="0"/>
        <cfvo type="num" val="0" gte="0"/>
      </iconSet>
    </cfRule>
    <cfRule type="cellIs" dxfId="87" priority="116" operator="lessThan">
      <formula>0</formula>
    </cfRule>
    <cfRule type="cellIs" dxfId="86" priority="117" operator="greaterThan">
      <formula>0</formula>
    </cfRule>
  </conditionalFormatting>
  <conditionalFormatting sqref="P17">
    <cfRule type="iconSet" priority="118">
      <iconSet iconSet="3Arrows">
        <cfvo type="percent" val="0"/>
        <cfvo type="num" val="0"/>
        <cfvo type="num" val="0" gte="0"/>
      </iconSet>
    </cfRule>
    <cfRule type="cellIs" dxfId="85" priority="119" operator="lessThan">
      <formula>0</formula>
    </cfRule>
    <cfRule type="cellIs" dxfId="84" priority="120" operator="greaterThan">
      <formula>0</formula>
    </cfRule>
  </conditionalFormatting>
  <conditionalFormatting sqref="P26 J26">
    <cfRule type="expression" dxfId="83" priority="106">
      <formula>"B13="" """</formula>
    </cfRule>
  </conditionalFormatting>
  <conditionalFormatting sqref="P26 J26">
    <cfRule type="cellIs" dxfId="82" priority="105" operator="equal">
      <formula>0</formula>
    </cfRule>
  </conditionalFormatting>
  <conditionalFormatting sqref="J26">
    <cfRule type="iconSet" priority="107">
      <iconSet iconSet="3Arrows">
        <cfvo type="percent" val="0"/>
        <cfvo type="num" val="0"/>
        <cfvo type="num" val="0" gte="0"/>
      </iconSet>
    </cfRule>
    <cfRule type="cellIs" dxfId="81" priority="108" operator="lessThan">
      <formula>0</formula>
    </cfRule>
    <cfRule type="cellIs" dxfId="80" priority="109" operator="greaterThan">
      <formula>0</formula>
    </cfRule>
  </conditionalFormatting>
  <conditionalFormatting sqref="P26">
    <cfRule type="iconSet" priority="110">
      <iconSet iconSet="3Arrows">
        <cfvo type="percent" val="0"/>
        <cfvo type="num" val="0"/>
        <cfvo type="num" val="0" gte="0"/>
      </iconSet>
    </cfRule>
    <cfRule type="cellIs" dxfId="79" priority="111" operator="lessThan">
      <formula>0</formula>
    </cfRule>
    <cfRule type="cellIs" dxfId="78" priority="112" operator="greaterThan">
      <formula>0</formula>
    </cfRule>
  </conditionalFormatting>
  <conditionalFormatting sqref="P27 J27">
    <cfRule type="expression" dxfId="77" priority="98">
      <formula>"B13="" """</formula>
    </cfRule>
  </conditionalFormatting>
  <conditionalFormatting sqref="P27 J27">
    <cfRule type="cellIs" dxfId="76" priority="97" operator="equal">
      <formula>0</formula>
    </cfRule>
  </conditionalFormatting>
  <conditionalFormatting sqref="J27">
    <cfRule type="iconSet" priority="99">
      <iconSet iconSet="3Arrows">
        <cfvo type="percent" val="0"/>
        <cfvo type="num" val="0"/>
        <cfvo type="num" val="0" gte="0"/>
      </iconSet>
    </cfRule>
    <cfRule type="cellIs" dxfId="75" priority="100" operator="lessThan">
      <formula>0</formula>
    </cfRule>
    <cfRule type="cellIs" dxfId="74" priority="101" operator="greaterThan">
      <formula>0</formula>
    </cfRule>
  </conditionalFormatting>
  <conditionalFormatting sqref="P27">
    <cfRule type="iconSet" priority="102">
      <iconSet iconSet="3Arrows">
        <cfvo type="percent" val="0"/>
        <cfvo type="num" val="0"/>
        <cfvo type="num" val="0" gte="0"/>
      </iconSet>
    </cfRule>
    <cfRule type="cellIs" dxfId="73" priority="103" operator="lessThan">
      <formula>0</formula>
    </cfRule>
    <cfRule type="cellIs" dxfId="72" priority="104" operator="greaterThan">
      <formula>0</formula>
    </cfRule>
  </conditionalFormatting>
  <conditionalFormatting sqref="J12 P12">
    <cfRule type="expression" dxfId="71" priority="90">
      <formula>"B13="" """</formula>
    </cfRule>
  </conditionalFormatting>
  <conditionalFormatting sqref="J12 P12">
    <cfRule type="cellIs" dxfId="70" priority="89" operator="equal">
      <formula>0</formula>
    </cfRule>
  </conditionalFormatting>
  <conditionalFormatting sqref="J12">
    <cfRule type="iconSet" priority="91">
      <iconSet iconSet="3Arrows">
        <cfvo type="percent" val="0"/>
        <cfvo type="num" val="0"/>
        <cfvo type="num" val="0" gte="0"/>
      </iconSet>
    </cfRule>
    <cfRule type="cellIs" dxfId="69" priority="92" operator="lessThan">
      <formula>0</formula>
    </cfRule>
    <cfRule type="cellIs" dxfId="68" priority="93" operator="greaterThan">
      <formula>0</formula>
    </cfRule>
  </conditionalFormatting>
  <conditionalFormatting sqref="P12">
    <cfRule type="iconSet" priority="94">
      <iconSet iconSet="3Arrows">
        <cfvo type="percent" val="0"/>
        <cfvo type="num" val="0"/>
        <cfvo type="num" val="0" gte="0"/>
      </iconSet>
    </cfRule>
    <cfRule type="cellIs" dxfId="67" priority="95" operator="lessThan">
      <formula>0</formula>
    </cfRule>
    <cfRule type="cellIs" dxfId="66" priority="96" operator="greaterThan">
      <formula>0</formula>
    </cfRule>
  </conditionalFormatting>
  <conditionalFormatting sqref="P13 J13">
    <cfRule type="expression" dxfId="65" priority="82">
      <formula>"B13="" """</formula>
    </cfRule>
  </conditionalFormatting>
  <conditionalFormatting sqref="P13 J13">
    <cfRule type="cellIs" dxfId="64" priority="81" operator="equal">
      <formula>0</formula>
    </cfRule>
  </conditionalFormatting>
  <conditionalFormatting sqref="J13">
    <cfRule type="iconSet" priority="83">
      <iconSet iconSet="3Arrows">
        <cfvo type="percent" val="0"/>
        <cfvo type="num" val="0"/>
        <cfvo type="num" val="0" gte="0"/>
      </iconSet>
    </cfRule>
    <cfRule type="cellIs" dxfId="63" priority="84" operator="lessThan">
      <formula>0</formula>
    </cfRule>
    <cfRule type="cellIs" dxfId="62" priority="85" operator="greaterThan">
      <formula>0</formula>
    </cfRule>
  </conditionalFormatting>
  <conditionalFormatting sqref="P13">
    <cfRule type="iconSet" priority="86">
      <iconSet iconSet="3Arrows">
        <cfvo type="percent" val="0"/>
        <cfvo type="num" val="0"/>
        <cfvo type="num" val="0" gte="0"/>
      </iconSet>
    </cfRule>
    <cfRule type="cellIs" dxfId="61" priority="87" operator="lessThan">
      <formula>0</formula>
    </cfRule>
    <cfRule type="cellIs" dxfId="60" priority="88" operator="greaterThan">
      <formula>0</formula>
    </cfRule>
  </conditionalFormatting>
  <conditionalFormatting sqref="P14 J14">
    <cfRule type="expression" dxfId="59" priority="74">
      <formula>"B13="" """</formula>
    </cfRule>
  </conditionalFormatting>
  <conditionalFormatting sqref="P14 J14">
    <cfRule type="cellIs" dxfId="58" priority="73" operator="equal">
      <formula>0</formula>
    </cfRule>
  </conditionalFormatting>
  <conditionalFormatting sqref="J14">
    <cfRule type="iconSet" priority="75">
      <iconSet iconSet="3Arrows">
        <cfvo type="percent" val="0"/>
        <cfvo type="num" val="0"/>
        <cfvo type="num" val="0" gte="0"/>
      </iconSet>
    </cfRule>
    <cfRule type="cellIs" dxfId="57" priority="76" operator="lessThan">
      <formula>0</formula>
    </cfRule>
    <cfRule type="cellIs" dxfId="56" priority="77" operator="greaterThan">
      <formula>0</formula>
    </cfRule>
  </conditionalFormatting>
  <conditionalFormatting sqref="P14">
    <cfRule type="iconSet" priority="78">
      <iconSet iconSet="3Arrows">
        <cfvo type="percent" val="0"/>
        <cfvo type="num" val="0"/>
        <cfvo type="num" val="0" gte="0"/>
      </iconSet>
    </cfRule>
    <cfRule type="cellIs" dxfId="55" priority="79" operator="lessThan">
      <formula>0</formula>
    </cfRule>
    <cfRule type="cellIs" dxfId="54" priority="80" operator="greaterThan">
      <formula>0</formula>
    </cfRule>
  </conditionalFormatting>
  <conditionalFormatting sqref="P15 J15">
    <cfRule type="expression" dxfId="53" priority="66">
      <formula>"B13="" """</formula>
    </cfRule>
  </conditionalFormatting>
  <conditionalFormatting sqref="P15 J15">
    <cfRule type="cellIs" dxfId="52" priority="65" operator="equal">
      <formula>0</formula>
    </cfRule>
  </conditionalFormatting>
  <conditionalFormatting sqref="J15">
    <cfRule type="iconSet" priority="67">
      <iconSet iconSet="3Arrows">
        <cfvo type="percent" val="0"/>
        <cfvo type="num" val="0"/>
        <cfvo type="num" val="0" gte="0"/>
      </iconSet>
    </cfRule>
    <cfRule type="cellIs" dxfId="51" priority="68" operator="lessThan">
      <formula>0</formula>
    </cfRule>
    <cfRule type="cellIs" dxfId="50" priority="69" operator="greaterThan">
      <formula>0</formula>
    </cfRule>
  </conditionalFormatting>
  <conditionalFormatting sqref="P15">
    <cfRule type="iconSet" priority="70">
      <iconSet iconSet="3Arrows">
        <cfvo type="percent" val="0"/>
        <cfvo type="num" val="0"/>
        <cfvo type="num" val="0" gte="0"/>
      </iconSet>
    </cfRule>
    <cfRule type="cellIs" dxfId="49" priority="71" operator="lessThan">
      <formula>0</formula>
    </cfRule>
    <cfRule type="cellIs" dxfId="48" priority="72" operator="greaterThan">
      <formula>0</formula>
    </cfRule>
  </conditionalFormatting>
  <conditionalFormatting sqref="P25 J25">
    <cfRule type="expression" dxfId="47" priority="58">
      <formula>"B13="" """</formula>
    </cfRule>
  </conditionalFormatting>
  <conditionalFormatting sqref="P25 J25">
    <cfRule type="cellIs" dxfId="46" priority="57" operator="equal">
      <formula>0</formula>
    </cfRule>
  </conditionalFormatting>
  <conditionalFormatting sqref="J25">
    <cfRule type="iconSet" priority="59">
      <iconSet iconSet="3Arrows">
        <cfvo type="percent" val="0"/>
        <cfvo type="num" val="0"/>
        <cfvo type="num" val="0" gte="0"/>
      </iconSet>
    </cfRule>
    <cfRule type="cellIs" dxfId="45" priority="60" operator="lessThan">
      <formula>0</formula>
    </cfRule>
    <cfRule type="cellIs" dxfId="44" priority="61" operator="greaterThan">
      <formula>0</formula>
    </cfRule>
  </conditionalFormatting>
  <conditionalFormatting sqref="P25">
    <cfRule type="iconSet" priority="62">
      <iconSet iconSet="3Arrows">
        <cfvo type="percent" val="0"/>
        <cfvo type="num" val="0"/>
        <cfvo type="num" val="0" gte="0"/>
      </iconSet>
    </cfRule>
    <cfRule type="cellIs" dxfId="43" priority="63" operator="lessThan">
      <formula>0</formula>
    </cfRule>
    <cfRule type="cellIs" dxfId="42" priority="64" operator="greaterThan">
      <formula>0</formula>
    </cfRule>
  </conditionalFormatting>
  <conditionalFormatting sqref="P18 J18">
    <cfRule type="expression" dxfId="41" priority="50">
      <formula>"B13="" """</formula>
    </cfRule>
  </conditionalFormatting>
  <conditionalFormatting sqref="P18 J18">
    <cfRule type="cellIs" dxfId="40" priority="49" operator="equal">
      <formula>0</formula>
    </cfRule>
  </conditionalFormatting>
  <conditionalFormatting sqref="J18">
    <cfRule type="iconSet" priority="51">
      <iconSet iconSet="3Arrows">
        <cfvo type="percent" val="0"/>
        <cfvo type="num" val="0"/>
        <cfvo type="num" val="0" gte="0"/>
      </iconSet>
    </cfRule>
    <cfRule type="cellIs" dxfId="39" priority="52" operator="lessThan">
      <formula>0</formula>
    </cfRule>
    <cfRule type="cellIs" dxfId="38" priority="53" operator="greaterThan">
      <formula>0</formula>
    </cfRule>
  </conditionalFormatting>
  <conditionalFormatting sqref="P18">
    <cfRule type="iconSet" priority="54">
      <iconSet iconSet="3Arrows">
        <cfvo type="percent" val="0"/>
        <cfvo type="num" val="0"/>
        <cfvo type="num" val="0" gte="0"/>
      </iconSet>
    </cfRule>
    <cfRule type="cellIs" dxfId="37" priority="55" operator="lessThan">
      <formula>0</formula>
    </cfRule>
    <cfRule type="cellIs" dxfId="36" priority="56" operator="greaterThan">
      <formula>0</formula>
    </cfRule>
  </conditionalFormatting>
  <conditionalFormatting sqref="J19 P19">
    <cfRule type="expression" dxfId="35" priority="42">
      <formula>"B13="" """</formula>
    </cfRule>
  </conditionalFormatting>
  <conditionalFormatting sqref="J19 P19">
    <cfRule type="cellIs" dxfId="34" priority="41" operator="equal">
      <formula>0</formula>
    </cfRule>
  </conditionalFormatting>
  <conditionalFormatting sqref="J19">
    <cfRule type="iconSet" priority="43">
      <iconSet iconSet="3Arrows">
        <cfvo type="percent" val="0"/>
        <cfvo type="num" val="0"/>
        <cfvo type="num" val="0" gte="0"/>
      </iconSet>
    </cfRule>
    <cfRule type="cellIs" dxfId="33" priority="44" operator="lessThan">
      <formula>0</formula>
    </cfRule>
    <cfRule type="cellIs" dxfId="32" priority="45" operator="greaterThan">
      <formula>0</formula>
    </cfRule>
  </conditionalFormatting>
  <conditionalFormatting sqref="P19">
    <cfRule type="iconSet" priority="46">
      <iconSet iconSet="3Arrows">
        <cfvo type="percent" val="0"/>
        <cfvo type="num" val="0"/>
        <cfvo type="num" val="0" gte="0"/>
      </iconSet>
    </cfRule>
    <cfRule type="cellIs" dxfId="31" priority="47" operator="lessThan">
      <formula>0</formula>
    </cfRule>
    <cfRule type="cellIs" dxfId="30" priority="48" operator="greaterThan">
      <formula>0</formula>
    </cfRule>
  </conditionalFormatting>
  <conditionalFormatting sqref="J20 P20">
    <cfRule type="expression" dxfId="29" priority="34">
      <formula>"B13="" """</formula>
    </cfRule>
  </conditionalFormatting>
  <conditionalFormatting sqref="J20 P20">
    <cfRule type="cellIs" dxfId="28" priority="33" operator="equal">
      <formula>0</formula>
    </cfRule>
  </conditionalFormatting>
  <conditionalFormatting sqref="J20">
    <cfRule type="iconSet" priority="35">
      <iconSet iconSet="3Arrows">
        <cfvo type="percent" val="0"/>
        <cfvo type="num" val="0"/>
        <cfvo type="num" val="0" gte="0"/>
      </iconSet>
    </cfRule>
    <cfRule type="cellIs" dxfId="27" priority="36" operator="lessThan">
      <formula>0</formula>
    </cfRule>
    <cfRule type="cellIs" dxfId="26" priority="37" operator="greaterThan">
      <formula>0</formula>
    </cfRule>
  </conditionalFormatting>
  <conditionalFormatting sqref="P20">
    <cfRule type="iconSet" priority="38">
      <iconSet iconSet="3Arrows">
        <cfvo type="percent" val="0"/>
        <cfvo type="num" val="0"/>
        <cfvo type="num" val="0" gte="0"/>
      </iconSet>
    </cfRule>
    <cfRule type="cellIs" dxfId="25" priority="39" operator="lessThan">
      <formula>0</formula>
    </cfRule>
    <cfRule type="cellIs" dxfId="24" priority="40" operator="greaterThan">
      <formula>0</formula>
    </cfRule>
  </conditionalFormatting>
  <conditionalFormatting sqref="J21 P21">
    <cfRule type="expression" dxfId="23" priority="26">
      <formula>"B13="" """</formula>
    </cfRule>
  </conditionalFormatting>
  <conditionalFormatting sqref="J21 P21">
    <cfRule type="cellIs" dxfId="22" priority="25" operator="equal">
      <formula>0</formula>
    </cfRule>
  </conditionalFormatting>
  <conditionalFormatting sqref="J21">
    <cfRule type="iconSet" priority="27">
      <iconSet iconSet="3Arrows">
        <cfvo type="percent" val="0"/>
        <cfvo type="num" val="0"/>
        <cfvo type="num" val="0" gte="0"/>
      </iconSet>
    </cfRule>
    <cfRule type="cellIs" dxfId="21" priority="28" operator="lessThan">
      <formula>0</formula>
    </cfRule>
    <cfRule type="cellIs" dxfId="20" priority="29" operator="greaterThan">
      <formula>0</formula>
    </cfRule>
  </conditionalFormatting>
  <conditionalFormatting sqref="P21">
    <cfRule type="iconSet" priority="30">
      <iconSet iconSet="3Arrows">
        <cfvo type="percent" val="0"/>
        <cfvo type="num" val="0"/>
        <cfvo type="num" val="0" gte="0"/>
      </iconSet>
    </cfRule>
    <cfRule type="cellIs" dxfId="19" priority="31" operator="lessThan">
      <formula>0</formula>
    </cfRule>
    <cfRule type="cellIs" dxfId="18" priority="32" operator="greaterThan">
      <formula>0</formula>
    </cfRule>
  </conditionalFormatting>
  <conditionalFormatting sqref="P22 J22">
    <cfRule type="expression" dxfId="17" priority="18">
      <formula>"B13="" """</formula>
    </cfRule>
  </conditionalFormatting>
  <conditionalFormatting sqref="P22 J22">
    <cfRule type="cellIs" dxfId="16" priority="17" operator="equal">
      <formula>0</formula>
    </cfRule>
  </conditionalFormatting>
  <conditionalFormatting sqref="J22">
    <cfRule type="iconSet" priority="19">
      <iconSet iconSet="3Arrows">
        <cfvo type="percent" val="0"/>
        <cfvo type="num" val="0"/>
        <cfvo type="num" val="0" gte="0"/>
      </iconSet>
    </cfRule>
    <cfRule type="cellIs" dxfId="15" priority="20" operator="lessThan">
      <formula>0</formula>
    </cfRule>
    <cfRule type="cellIs" dxfId="14" priority="21" operator="greaterThan">
      <formula>0</formula>
    </cfRule>
  </conditionalFormatting>
  <conditionalFormatting sqref="P22">
    <cfRule type="iconSet" priority="22">
      <iconSet iconSet="3Arrows">
        <cfvo type="percent" val="0"/>
        <cfvo type="num" val="0"/>
        <cfvo type="num" val="0" gte="0"/>
      </iconSet>
    </cfRule>
    <cfRule type="cellIs" dxfId="13" priority="23" operator="lessThan">
      <formula>0</formula>
    </cfRule>
    <cfRule type="cellIs" dxfId="12" priority="24" operator="greaterThan">
      <formula>0</formula>
    </cfRule>
  </conditionalFormatting>
  <conditionalFormatting sqref="P23 J23">
    <cfRule type="expression" dxfId="11" priority="10">
      <formula>"B13="" """</formula>
    </cfRule>
  </conditionalFormatting>
  <conditionalFormatting sqref="P23 J23">
    <cfRule type="cellIs" dxfId="10" priority="9" operator="equal">
      <formula>0</formula>
    </cfRule>
  </conditionalFormatting>
  <conditionalFormatting sqref="J23">
    <cfRule type="iconSet" priority="11">
      <iconSet iconSet="3Arrows">
        <cfvo type="percent" val="0"/>
        <cfvo type="num" val="0"/>
        <cfvo type="num" val="0" gte="0"/>
      </iconSet>
    </cfRule>
    <cfRule type="cellIs" dxfId="9" priority="12" operator="lessThan">
      <formula>0</formula>
    </cfRule>
    <cfRule type="cellIs" dxfId="8" priority="13" operator="greaterThan">
      <formula>0</formula>
    </cfRule>
  </conditionalFormatting>
  <conditionalFormatting sqref="P23">
    <cfRule type="iconSet" priority="14">
      <iconSet iconSet="3Arrows">
        <cfvo type="percent" val="0"/>
        <cfvo type="num" val="0"/>
        <cfvo type="num" val="0" gte="0"/>
      </iconSet>
    </cfRule>
    <cfRule type="cellIs" dxfId="7" priority="15" operator="lessThan">
      <formula>0</formula>
    </cfRule>
    <cfRule type="cellIs" dxfId="6" priority="16" operator="greaterThan">
      <formula>0</formula>
    </cfRule>
  </conditionalFormatting>
  <conditionalFormatting sqref="P24 J24">
    <cfRule type="expression" dxfId="5" priority="2">
      <formula>"B13="" """</formula>
    </cfRule>
  </conditionalFormatting>
  <conditionalFormatting sqref="P24 J24">
    <cfRule type="cellIs" dxfId="4" priority="1" operator="equal">
      <formula>0</formula>
    </cfRule>
  </conditionalFormatting>
  <conditionalFormatting sqref="J24">
    <cfRule type="iconSet" priority="3">
      <iconSet iconSet="3Arrows">
        <cfvo type="percent" val="0"/>
        <cfvo type="num" val="0"/>
        <cfvo type="num" val="0" gte="0"/>
      </iconSet>
    </cfRule>
    <cfRule type="cellIs" dxfId="3" priority="4" operator="lessThan">
      <formula>0</formula>
    </cfRule>
    <cfRule type="cellIs" dxfId="2" priority="5" operator="greaterThan">
      <formula>0</formula>
    </cfRule>
  </conditionalFormatting>
  <conditionalFormatting sqref="P24">
    <cfRule type="iconSet" priority="6">
      <iconSet iconSet="3Arrows">
        <cfvo type="percent" val="0"/>
        <cfvo type="num" val="0"/>
        <cfvo type="num" val="0" gte="0"/>
      </iconSet>
    </cfRule>
    <cfRule type="cellIs" dxfId="1" priority="7" operator="lessThan">
      <formula>0</formula>
    </cfRule>
    <cfRule type="cellIs" dxfId="0" priority="8" operator="greaterThan">
      <formula>0</formula>
    </cfRule>
  </conditionalFormatting>
  <pageMargins left="0.7" right="0.7" top="0.75" bottom="0.75" header="0.3" footer="0.3"/>
  <pageSetup scale="64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E018D1FD36F8A4F85BFBE2CF5F998C8" ma:contentTypeVersion="2" ma:contentTypeDescription="Create a new document." ma:contentTypeScope="" ma:versionID="7927603d44d4a2e81cd7fc1d7dae1010">
  <xsd:schema xmlns:xsd="http://www.w3.org/2001/XMLSchema" xmlns:xs="http://www.w3.org/2001/XMLSchema" xmlns:p="http://schemas.microsoft.com/office/2006/metadata/properties" xmlns:ns3="1718afe2-fff6-4ed7-9379-05655c0674cb" targetNamespace="http://schemas.microsoft.com/office/2006/metadata/properties" ma:root="true" ma:fieldsID="19a5933f02ff67c5509c7e83931f4485" ns3:_="">
    <xsd:import namespace="1718afe2-fff6-4ed7-9379-05655c0674c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718afe2-fff6-4ed7-9379-05655c0674c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8351877-8685-4185-8288-6C5D1C00EFEC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1718afe2-fff6-4ed7-9379-05655c0674cb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FD5FFB43-C6C3-40EC-B871-48DB8FE3825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219659E-D453-4308-8F93-A3EFE1B0F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718afe2-fff6-4ed7-9379-05655c0674c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NSE Pricelist</vt:lpstr>
      <vt:lpstr>'NSE Pricelist'!Print_Area</vt:lpstr>
    </vt:vector>
  </TitlesOfParts>
  <Company>CardinalStone Partners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CardinalStone Research</dc:creator>
  <cp:lastModifiedBy>Olufisayo Ademilua</cp:lastModifiedBy>
  <cp:lastPrinted>2022-05-25T13:15:27Z</cp:lastPrinted>
  <dcterms:created xsi:type="dcterms:W3CDTF">2011-05-06T08:53:19Z</dcterms:created>
  <dcterms:modified xsi:type="dcterms:W3CDTF">2022-09-28T13:38:08Z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0x0101000E018D1FD36F8A4F85BFBE2CF5F998C8</vt:lpwstr>
  </property>
</Properties>
</file>