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4F0D74AA-1D90-4458-BFE4-B865F4793BD4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Pricelist'!$A$1:$Q$110</definedName>
  </definedNames>
  <calcPr calcId="191029" iterateDelta="9.999999999999445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<sst xmlns="http://schemas.openxmlformats.org/spreadsheetml/2006/main" count="127" uniqueCount="127">
  <si>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</si>
  <si>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</si>
  <si>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</si>
  <si>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</si>
  <si>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</si>
  <si>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</si>
  <si>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</si>
  <si>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</si>
  <si>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</si>
  <si>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</si>
  <si>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</si>
  <si>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</si>
  <si>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</si>
  <si>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</si>
  <si>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</si>
  <si>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</si>
  <si>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</si>
  <si>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</si>
  <si>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</si>
  <si>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</si>
  <si>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</si>
  <si>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</si>
  <si>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</si>
  <si>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</si>
  <si>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</si>
  <si>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</si>
  <si>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</si>
  <si>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</si>
  <si>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</si>
  <si>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</si>
  <si>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</si>
  <si>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</si>
  <si>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</si>
  <si>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</si>
  <si>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</si>
  <si>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</si>
  <si>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</si>
  <si>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</si>
  <si>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</si>
  <si>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</si>
  <si>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</si>
  <si>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</si>
  <si>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</si>
  <si>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</si>
  <si>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</si>
  <si>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</si>
  <si>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</si>
  <si>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</si>
  <si>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</si>
  <si>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</si>
  <si>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</si>
  <si>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</si>
  <si>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</si>
  <si>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</si>
  <si>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</si>
  <si>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</si>
  <si>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</si>
  <si>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</si>
  <si>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</si>
  <si>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</si>
  <si>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</si>
  <si>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</si>
  <si>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</si>
  <si>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</si>
  <si>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</si>
  <si>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</si>
  <si>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</si>
  <si>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</si>
  <si>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</si>
  <si>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</si>
  <si>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PRESCO</t>
  </si>
  <si>
    <t>CUSTODIAN</t>
  </si>
  <si>
    <t>JAIZBANK</t>
  </si>
  <si>
    <t>LIVESTOCK</t>
  </si>
  <si>
    <t>MBENEFIT</t>
  </si>
  <si>
    <t>CAP</t>
  </si>
  <si>
    <t>AIRTELAFRI</t>
  </si>
  <si>
    <t>MANSARD</t>
  </si>
  <si>
    <t>BERGER</t>
  </si>
  <si>
    <t>CORNERST</t>
  </si>
  <si>
    <t>MRS</t>
  </si>
  <si>
    <t>NPFMCRFBK</t>
  </si>
  <si>
    <t>UPL</t>
  </si>
  <si>
    <t xml:space="preserve"> </t>
  </si>
  <si>
    <t>CHIPLC</t>
  </si>
  <si>
    <t>ROYALEX</t>
  </si>
  <si>
    <t>CHAMS</t>
  </si>
  <si>
    <t>COURTVILLE</t>
  </si>
  <si>
    <t>IKEJAHOTEL</t>
  </si>
  <si>
    <t>LEARNAFRCA</t>
  </si>
  <si>
    <t>REGALINS</t>
  </si>
  <si>
    <t>CHAMPION</t>
  </si>
  <si>
    <t>LINKASSURE</t>
  </si>
  <si>
    <t>NEM</t>
  </si>
  <si>
    <t>ACADEMY</t>
  </si>
  <si>
    <t>MULTIVERSE</t>
  </si>
  <si>
    <t>BUAFOODS</t>
  </si>
  <si>
    <t>FTNCOCOA</t>
  </si>
  <si>
    <t>GEREGU</t>
  </si>
  <si>
    <t>GTCO</t>
  </si>
  <si>
    <t>JAPAULGOLD</t>
  </si>
  <si>
    <t>NGXGROUP</t>
  </si>
  <si>
    <t>PRESTIGE</t>
  </si>
  <si>
    <t>RTBRISCOE</t>
  </si>
  <si>
    <t>UPDC</t>
  </si>
  <si>
    <t>ACCESSCORP</t>
  </si>
  <si>
    <t>BETAGLAS</t>
  </si>
  <si>
    <t>IMG</t>
  </si>
  <si>
    <t>MEYER</t>
  </si>
  <si>
    <t>CAPHOTEL</t>
  </si>
  <si>
    <t>REDSTAREX</t>
  </si>
  <si>
    <t>SCOA</t>
  </si>
  <si>
    <t>VERITASKAP</t>
  </si>
  <si>
    <t>SOVRENINS</t>
  </si>
  <si>
    <t>THOMASWY</t>
  </si>
  <si>
    <t>CWG</t>
  </si>
  <si>
    <t>TRANSCOHOT</t>
  </si>
  <si>
    <t>TRIPPLEG</t>
  </si>
  <si>
    <t>ABCTRANS</t>
  </si>
  <si>
    <t>ELLAHLAKES</t>
  </si>
  <si>
    <t>GSPECPLC</t>
  </si>
  <si>
    <t>JOHNHOLT</t>
  </si>
  <si>
    <t>OMATEK</t>
  </si>
  <si>
    <t>PHARMDEKO</t>
  </si>
  <si>
    <t>SKYAVN</t>
  </si>
  <si>
    <t>SUNUASSUR</t>
  </si>
  <si>
    <t>TANTALIZER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</si>
</sst>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5" fillId="0" borderId="0" xfId="0" applyFont="1" applyProtection="1">
      <protection hidden="1"/>
    </xf>
    <xf numFmtId="2" fontId="5" fillId="0" borderId="0" xfId="0" applyNumberFormat="1" applyFont="1" applyProtection="1">
      <protection hidden="1"/>
    </xf>
    <xf numFmtId="10" fontId="5" fillId="0" borderId="0" xfId="2" applyNumberFormat="1" applyFont="1" applyBorder="1" applyProtection="1">
      <protection hidden="1"/>
    </xf>
    <xf numFmtId="166" fontId="5" fillId="0" borderId="0" xfId="39" applyNumberFormat="1" applyFont="1" applyBorder="1" applyProtection="1">
      <protection hidden="1"/>
    </xf>
    <xf numFmtId="10" fontId="5" fillId="0" borderId="0" xfId="2" applyNumberFormat="1" applyFont="1" applyBorder="1" applyAlignment="1">
      <alignment horizontal="right"/>
    </xf>
    <xf numFmtId="165" fontId="5" fillId="0" borderId="0" xfId="39" applyNumberFormat="1" applyFont="1" applyBorder="1" applyProtection="1">
      <protection hidden="1"/>
    </xf>
    <xf numFmtId="164" fontId="5" fillId="0" borderId="0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1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2"/>
  <sheetViews>
    <sheetView tabSelected="1" zoomScaleNormal="100" zoomScaleSheetLayoutView="100" workbookViewId="0">
      <pane ySplit="5" topLeftCell="A33" activePane="bottomLeft" state="frozen"/>
      <selection pane="bottomLeft" activeCell="A113" sqref="A113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41" t="s">
        <v>14</v>
      </c>
      <c r="G3" s="41"/>
      <c r="H3" s="41"/>
      <c r="I3" s="40">
        <f ca="1">TODAY()</f>
        <v>44931</v>
      </c>
      <c r="J3" s="40"/>
      <c r="K3" s="40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 t="s">
        <v>83</v>
      </c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53</v>
      </c>
      <c r="R5" s="6" t="s">
        <v>54</v>
      </c>
    </row>
    <row r="6" spans="1:188" x14ac:dyDescent="0.25">
      <c r="A6" s="26">
        <v>1</v>
      </c>
      <c r="B6" s="26" t="s">
        <v>118</v>
      </c>
      <c r="C6" s="21">
        <v>0.25</v>
      </c>
      <c r="D6" s="21">
        <v>0.25</v>
      </c>
      <c r="E6" s="21">
        <v>0.25</v>
      </c>
      <c r="F6" s="21">
        <v>0.25</v>
      </c>
      <c r="G6" s="27">
        <v>0.25</v>
      </c>
      <c r="H6" s="28">
        <v>0</v>
      </c>
      <c r="I6" s="29">
        <v>0</v>
      </c>
      <c r="J6" s="22">
        <v>0</v>
      </c>
      <c r="K6" s="30">
        <v>10740</v>
      </c>
      <c r="L6" s="30">
        <v>2899.8</v>
      </c>
      <c r="M6" s="23">
        <v>6.5017937219730948</v>
      </c>
      <c r="N6" s="23">
        <v>598.15544375000002</v>
      </c>
      <c r="O6" s="24">
        <v>0.27</v>
      </c>
      <c r="P6" s="22">
        <v>0</v>
      </c>
      <c r="Q6" s="21">
        <v>0.25</v>
      </c>
      <c r="R6" s="21">
        <v>0.25</v>
      </c>
      <c r="S6" s="32"/>
      <c r="T6" s="31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6">
        <v>2</v>
      </c>
      <c r="B7" s="26" t="s">
        <v>94</v>
      </c>
      <c r="C7" s="21">
        <v>1.27</v>
      </c>
      <c r="D7" s="21">
        <v>1.27</v>
      </c>
      <c r="E7" s="21">
        <v>1.32</v>
      </c>
      <c r="F7" s="21">
        <v>1.32</v>
      </c>
      <c r="G7" s="27">
        <v>1.32</v>
      </c>
      <c r="H7" s="28">
        <v>0</v>
      </c>
      <c r="I7" s="29">
        <v>5.0000000000000044E-2</v>
      </c>
      <c r="J7" s="22">
        <v>3.937007874015741E-2</v>
      </c>
      <c r="K7" s="30">
        <v>116938</v>
      </c>
      <c r="L7" s="30">
        <v>154286.07</v>
      </c>
      <c r="M7" s="23">
        <v>345.93289237668165</v>
      </c>
      <c r="N7" s="23">
        <v>997.92000000000007</v>
      </c>
      <c r="O7" s="24">
        <v>1.3193835194718568</v>
      </c>
      <c r="P7" s="22">
        <v>2.3255813953488413E-2</v>
      </c>
      <c r="Q7" s="21">
        <v>1.32</v>
      </c>
      <c r="R7" s="21">
        <v>1.27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6">
        <v>3</v>
      </c>
      <c r="B8" s="26" t="s">
        <v>105</v>
      </c>
      <c r="C8" s="21">
        <v>8.75</v>
      </c>
      <c r="D8" s="21">
        <v>8.75</v>
      </c>
      <c r="E8" s="21">
        <v>8.85</v>
      </c>
      <c r="F8" s="21">
        <v>8.75</v>
      </c>
      <c r="G8" s="27">
        <v>8.8000000000000007</v>
      </c>
      <c r="H8" s="28">
        <v>1.1428571428571344E-2</v>
      </c>
      <c r="I8" s="29">
        <v>5.0000000000000711E-2</v>
      </c>
      <c r="J8" s="22">
        <v>5.7142857142857828E-3</v>
      </c>
      <c r="K8" s="30">
        <v>11347840</v>
      </c>
      <c r="L8" s="30">
        <v>99855158.75</v>
      </c>
      <c r="M8" s="23">
        <v>223890.490470852</v>
      </c>
      <c r="N8" s="23">
        <v>312797.98545600002</v>
      </c>
      <c r="O8" s="24">
        <v>8.7994859594425012</v>
      </c>
      <c r="P8" s="22">
        <v>3.529411764705892E-2</v>
      </c>
      <c r="Q8" s="21">
        <v>8.8000000000000007</v>
      </c>
      <c r="R8" s="21">
        <v>8.75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6">
        <v>4</v>
      </c>
      <c r="B9" s="26" t="s">
        <v>16</v>
      </c>
      <c r="C9" s="21">
        <v>5.9</v>
      </c>
      <c r="D9" s="21">
        <v>5.9</v>
      </c>
      <c r="E9" s="21">
        <v>6</v>
      </c>
      <c r="F9" s="21">
        <v>5.95</v>
      </c>
      <c r="G9" s="27">
        <v>6</v>
      </c>
      <c r="H9" s="28">
        <v>8.4033613445377853E-3</v>
      </c>
      <c r="I9" s="29">
        <v>9.9999999999999645E-2</v>
      </c>
      <c r="J9" s="22">
        <v>1.6949152542372836E-2</v>
      </c>
      <c r="K9" s="30">
        <v>800572</v>
      </c>
      <c r="L9" s="30">
        <v>4771654.25</v>
      </c>
      <c r="M9" s="23">
        <v>10698.776345291481</v>
      </c>
      <c r="N9" s="23">
        <v>12000</v>
      </c>
      <c r="O9" s="24">
        <v>5.9603061935715962</v>
      </c>
      <c r="P9" s="22">
        <v>0</v>
      </c>
      <c r="Q9" s="21">
        <v>6</v>
      </c>
      <c r="R9" s="21">
        <v>5.9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6">
        <v>5</v>
      </c>
      <c r="B10" s="26" t="s">
        <v>17</v>
      </c>
      <c r="C10" s="21">
        <v>0.64</v>
      </c>
      <c r="D10" s="21">
        <v>0.64</v>
      </c>
      <c r="E10" s="21">
        <v>0.64</v>
      </c>
      <c r="F10" s="21">
        <v>0.62</v>
      </c>
      <c r="G10" s="27">
        <v>0.64</v>
      </c>
      <c r="H10" s="28">
        <v>3.2258064516129004E-2</v>
      </c>
      <c r="I10" s="29">
        <v>0</v>
      </c>
      <c r="J10" s="22">
        <v>0</v>
      </c>
      <c r="K10" s="30">
        <v>3481929</v>
      </c>
      <c r="L10" s="30">
        <v>2207580.2599999998</v>
      </c>
      <c r="M10" s="23">
        <v>4949.7315246636763</v>
      </c>
      <c r="N10" s="23">
        <v>23427.3766464</v>
      </c>
      <c r="O10" s="24">
        <v>0.63401070498565593</v>
      </c>
      <c r="P10" s="22">
        <v>8.4745762711864403E-2</v>
      </c>
      <c r="Q10" s="21">
        <v>0.64</v>
      </c>
      <c r="R10" s="21">
        <v>0.64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6">
        <v>6</v>
      </c>
      <c r="B11" s="26" t="s">
        <v>76</v>
      </c>
      <c r="C11" s="21">
        <v>1635</v>
      </c>
      <c r="D11" s="21">
        <v>1635</v>
      </c>
      <c r="E11" s="21">
        <v>1500</v>
      </c>
      <c r="F11" s="21">
        <v>1500</v>
      </c>
      <c r="G11" s="27">
        <v>1500</v>
      </c>
      <c r="H11" s="28">
        <v>0</v>
      </c>
      <c r="I11" s="29">
        <v>-135</v>
      </c>
      <c r="J11" s="22">
        <v>-8.256880733944949E-2</v>
      </c>
      <c r="K11" s="30">
        <v>198659</v>
      </c>
      <c r="L11" s="30">
        <v>301394607.69999999</v>
      </c>
      <c r="M11" s="23">
        <v>675772.66300448426</v>
      </c>
      <c r="N11" s="23">
        <v>5637227.2560000001</v>
      </c>
      <c r="O11" s="24">
        <v>1517.1454990712728</v>
      </c>
      <c r="P11" s="22">
        <v>-8.256880733944949E-2</v>
      </c>
      <c r="Q11" s="21">
        <v>1635</v>
      </c>
      <c r="R11" s="21">
        <v>1500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6">
        <v>7</v>
      </c>
      <c r="B12" s="26" t="s">
        <v>68</v>
      </c>
      <c r="C12" s="21">
        <v>18.399999999999999</v>
      </c>
      <c r="D12" s="21">
        <v>18.399999999999999</v>
      </c>
      <c r="E12" s="21">
        <v>18.399999999999999</v>
      </c>
      <c r="F12" s="21">
        <v>18.399999999999999</v>
      </c>
      <c r="G12" s="27">
        <v>18.399999999999999</v>
      </c>
      <c r="H12" s="28">
        <v>0</v>
      </c>
      <c r="I12" s="29">
        <v>0</v>
      </c>
      <c r="J12" s="22">
        <v>0</v>
      </c>
      <c r="K12" s="30">
        <v>128070</v>
      </c>
      <c r="L12" s="30">
        <v>2256702.25</v>
      </c>
      <c r="M12" s="23">
        <v>5059.8705156950673</v>
      </c>
      <c r="N12" s="23">
        <v>23965.652295199998</v>
      </c>
      <c r="O12" s="24">
        <v>17.620849925821815</v>
      </c>
      <c r="P12" s="22">
        <v>0</v>
      </c>
      <c r="Q12" s="21">
        <v>18.399999999999999</v>
      </c>
      <c r="R12" s="21">
        <v>18.399999999999999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6">
        <v>8</v>
      </c>
      <c r="B13" s="26" t="s">
        <v>78</v>
      </c>
      <c r="C13" s="21">
        <v>6</v>
      </c>
      <c r="D13" s="21">
        <v>6</v>
      </c>
      <c r="E13" s="21">
        <v>6</v>
      </c>
      <c r="F13" s="21">
        <v>6</v>
      </c>
      <c r="G13" s="27">
        <v>6</v>
      </c>
      <c r="H13" s="28">
        <v>0</v>
      </c>
      <c r="I13" s="29">
        <v>0</v>
      </c>
      <c r="J13" s="22">
        <v>0</v>
      </c>
      <c r="K13" s="30">
        <v>6466</v>
      </c>
      <c r="L13" s="30">
        <v>41302.6</v>
      </c>
      <c r="M13" s="23">
        <v>92.606726457399105</v>
      </c>
      <c r="N13" s="23">
        <v>1738.9406819999999</v>
      </c>
      <c r="O13" s="24">
        <v>6.3876585214970616</v>
      </c>
      <c r="P13" s="22">
        <v>0</v>
      </c>
      <c r="Q13" s="21">
        <v>6</v>
      </c>
      <c r="R13" s="21">
        <v>6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6">
        <v>9</v>
      </c>
      <c r="B14" s="26" t="s">
        <v>106</v>
      </c>
      <c r="C14" s="21">
        <v>39.6</v>
      </c>
      <c r="D14" s="21">
        <v>39.6</v>
      </c>
      <c r="E14" s="21">
        <v>39.6</v>
      </c>
      <c r="F14" s="21">
        <v>39.6</v>
      </c>
      <c r="G14" s="27">
        <v>39.6</v>
      </c>
      <c r="H14" s="28">
        <v>0</v>
      </c>
      <c r="I14" s="29">
        <v>0</v>
      </c>
      <c r="J14" s="22">
        <v>0</v>
      </c>
      <c r="K14" s="30">
        <v>2782</v>
      </c>
      <c r="L14" s="30">
        <v>110923.1</v>
      </c>
      <c r="M14" s="23">
        <v>248.70650224215248</v>
      </c>
      <c r="N14" s="23">
        <v>23758.669440000001</v>
      </c>
      <c r="O14" s="24">
        <v>39.871710999281092</v>
      </c>
      <c r="P14" s="22">
        <v>0</v>
      </c>
      <c r="Q14" s="21">
        <v>39.6</v>
      </c>
      <c r="R14" s="21">
        <v>39.6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6">
        <v>10</v>
      </c>
      <c r="B15" s="26" t="s">
        <v>67</v>
      </c>
      <c r="C15" s="21">
        <v>96</v>
      </c>
      <c r="D15" s="21">
        <v>96</v>
      </c>
      <c r="E15" s="21">
        <v>96</v>
      </c>
      <c r="F15" s="21">
        <v>96</v>
      </c>
      <c r="G15" s="27">
        <v>96</v>
      </c>
      <c r="H15" s="28">
        <v>0</v>
      </c>
      <c r="I15" s="29">
        <v>0</v>
      </c>
      <c r="J15" s="22">
        <v>0</v>
      </c>
      <c r="K15" s="30">
        <v>234506</v>
      </c>
      <c r="L15" s="30">
        <v>20558862.199999999</v>
      </c>
      <c r="M15" s="23">
        <v>46096.103587443948</v>
      </c>
      <c r="N15" s="23">
        <v>3250977.9897599998</v>
      </c>
      <c r="O15" s="24">
        <v>87.668811032553535</v>
      </c>
      <c r="P15" s="22">
        <v>-1.7902813299232712E-2</v>
      </c>
      <c r="Q15" s="21">
        <v>97.75</v>
      </c>
      <c r="R15" s="21">
        <v>96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6">
        <v>11</v>
      </c>
      <c r="B16" s="26" t="s">
        <v>96</v>
      </c>
      <c r="C16" s="21">
        <v>73</v>
      </c>
      <c r="D16" s="21">
        <v>73</v>
      </c>
      <c r="E16" s="21">
        <v>74.5</v>
      </c>
      <c r="F16" s="21">
        <v>73</v>
      </c>
      <c r="G16" s="27">
        <v>74.5</v>
      </c>
      <c r="H16" s="28">
        <v>2.0547945205479534E-2</v>
      </c>
      <c r="I16" s="29">
        <v>1.5</v>
      </c>
      <c r="J16" s="22">
        <v>2.0547945205479534E-2</v>
      </c>
      <c r="K16" s="30">
        <v>1928958</v>
      </c>
      <c r="L16" s="30">
        <v>133187579.3</v>
      </c>
      <c r="M16" s="23">
        <v>298626.85941704037</v>
      </c>
      <c r="N16" s="23">
        <v>1341000</v>
      </c>
      <c r="O16" s="24">
        <v>69.046386339153059</v>
      </c>
      <c r="P16" s="22">
        <v>0.14615384615384608</v>
      </c>
      <c r="Q16" s="21">
        <v>74.5</v>
      </c>
      <c r="R16" s="21">
        <v>71.5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6">
        <v>12</v>
      </c>
      <c r="B17" s="26" t="s">
        <v>18</v>
      </c>
      <c r="C17" s="21">
        <v>12.2</v>
      </c>
      <c r="D17" s="21">
        <v>12.2</v>
      </c>
      <c r="E17" s="21">
        <v>12.25</v>
      </c>
      <c r="F17" s="21">
        <v>12.25</v>
      </c>
      <c r="G17" s="27">
        <v>12.25</v>
      </c>
      <c r="H17" s="28">
        <v>0</v>
      </c>
      <c r="I17" s="29">
        <v>5.0000000000000711E-2</v>
      </c>
      <c r="J17" s="22">
        <v>4.098360655737654E-3</v>
      </c>
      <c r="K17" s="30">
        <v>493166</v>
      </c>
      <c r="L17" s="30">
        <v>5983247.0499999998</v>
      </c>
      <c r="M17" s="23">
        <v>13415.352130044843</v>
      </c>
      <c r="N17" s="23">
        <v>23007.974989999999</v>
      </c>
      <c r="O17" s="24">
        <v>12.132318631049181</v>
      </c>
      <c r="P17" s="22">
        <v>2.9411764705882248E-2</v>
      </c>
      <c r="Q17" s="21">
        <v>12.25</v>
      </c>
      <c r="R17" s="21">
        <v>11.9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6">
        <v>13</v>
      </c>
      <c r="B18" s="26" t="s">
        <v>75</v>
      </c>
      <c r="C18" s="21">
        <v>17.8</v>
      </c>
      <c r="D18" s="21">
        <v>17.8</v>
      </c>
      <c r="E18" s="21">
        <v>17.8</v>
      </c>
      <c r="F18" s="21">
        <v>17.8</v>
      </c>
      <c r="G18" s="27">
        <v>17.8</v>
      </c>
      <c r="H18" s="28">
        <v>0</v>
      </c>
      <c r="I18" s="29">
        <v>0</v>
      </c>
      <c r="J18" s="22">
        <v>0</v>
      </c>
      <c r="K18" s="30">
        <v>8786</v>
      </c>
      <c r="L18" s="30">
        <v>163789.54999999999</v>
      </c>
      <c r="M18" s="23">
        <v>367.24114349775783</v>
      </c>
      <c r="N18" s="23">
        <v>14502.505499999999</v>
      </c>
      <c r="O18" s="24">
        <v>18.642106760755745</v>
      </c>
      <c r="P18" s="22">
        <v>0</v>
      </c>
      <c r="Q18" s="21">
        <v>17.8</v>
      </c>
      <c r="R18" s="21">
        <v>17.8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6">
        <v>14</v>
      </c>
      <c r="B19" s="26" t="s">
        <v>109</v>
      </c>
      <c r="C19" s="21">
        <v>2.76</v>
      </c>
      <c r="D19" s="21">
        <v>2.76</v>
      </c>
      <c r="E19" s="21">
        <v>2.76</v>
      </c>
      <c r="F19" s="21">
        <v>2.76</v>
      </c>
      <c r="G19" s="27">
        <v>2.76</v>
      </c>
      <c r="H19" s="28">
        <v>0</v>
      </c>
      <c r="I19" s="29">
        <v>0</v>
      </c>
      <c r="J19" s="22">
        <v>0</v>
      </c>
      <c r="K19" s="30">
        <v>9806</v>
      </c>
      <c r="L19" s="30">
        <v>27151.03</v>
      </c>
      <c r="M19" s="23">
        <v>60.876748878923763</v>
      </c>
      <c r="N19" s="23">
        <v>8723.7404075999984</v>
      </c>
      <c r="O19" s="24">
        <v>2.7688180705690391</v>
      </c>
      <c r="P19" s="22">
        <v>0</v>
      </c>
      <c r="Q19" s="21">
        <v>2.76</v>
      </c>
      <c r="R19" s="21">
        <v>2.76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6">
        <v>15</v>
      </c>
      <c r="B20" s="26" t="s">
        <v>66</v>
      </c>
      <c r="C20" s="21">
        <v>1.01</v>
      </c>
      <c r="D20" s="21">
        <v>1.01</v>
      </c>
      <c r="E20" s="21">
        <v>1.01</v>
      </c>
      <c r="F20" s="21">
        <v>1.01</v>
      </c>
      <c r="G20" s="27">
        <v>1.01</v>
      </c>
      <c r="H20" s="28">
        <v>0</v>
      </c>
      <c r="I20" s="29">
        <v>0</v>
      </c>
      <c r="J20" s="22">
        <v>0</v>
      </c>
      <c r="K20" s="30">
        <v>153368</v>
      </c>
      <c r="L20" s="30">
        <v>157708.37</v>
      </c>
      <c r="M20" s="23">
        <v>353.60621076233184</v>
      </c>
      <c r="N20" s="23">
        <v>3384.0148475000001</v>
      </c>
      <c r="O20" s="24">
        <v>1.0283003625267331</v>
      </c>
      <c r="P20" s="22">
        <v>2.020202020202011E-2</v>
      </c>
      <c r="Q20" s="21">
        <v>1.01</v>
      </c>
      <c r="R20" s="21">
        <v>1.01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6">
        <v>16</v>
      </c>
      <c r="B21" s="26" t="s">
        <v>91</v>
      </c>
      <c r="C21" s="21">
        <v>4.95</v>
      </c>
      <c r="D21" s="21">
        <v>4.95</v>
      </c>
      <c r="E21" s="21">
        <v>5.4</v>
      </c>
      <c r="F21" s="21">
        <v>4.9000000000000004</v>
      </c>
      <c r="G21" s="27">
        <v>4.9000000000000004</v>
      </c>
      <c r="H21" s="28">
        <v>0.1020408163265305</v>
      </c>
      <c r="I21" s="29">
        <v>-4.9999999999999822E-2</v>
      </c>
      <c r="J21" s="22">
        <v>-1.0101010101010055E-2</v>
      </c>
      <c r="K21" s="30">
        <v>1618197</v>
      </c>
      <c r="L21" s="30">
        <v>7973594.6500000004</v>
      </c>
      <c r="M21" s="23">
        <v>17878.014910313901</v>
      </c>
      <c r="N21" s="23">
        <v>38364.532673599999</v>
      </c>
      <c r="O21" s="24">
        <v>4.9274560822940598</v>
      </c>
      <c r="P21" s="22">
        <v>-0.10909090909090902</v>
      </c>
      <c r="Q21" s="21">
        <v>5.5</v>
      </c>
      <c r="R21" s="21">
        <v>4.9000000000000004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6">
        <v>17</v>
      </c>
      <c r="B22" s="26" t="s">
        <v>86</v>
      </c>
      <c r="C22" s="21">
        <v>0.24</v>
      </c>
      <c r="D22" s="21">
        <v>0.24</v>
      </c>
      <c r="E22" s="21">
        <v>0.24</v>
      </c>
      <c r="F22" s="21">
        <v>0.22</v>
      </c>
      <c r="G22" s="27">
        <v>0.24</v>
      </c>
      <c r="H22" s="28">
        <v>9.0909090909090828E-2</v>
      </c>
      <c r="I22" s="29">
        <v>0</v>
      </c>
      <c r="J22" s="22">
        <v>0</v>
      </c>
      <c r="K22" s="30">
        <v>1530020</v>
      </c>
      <c r="L22" s="30">
        <v>365613.4</v>
      </c>
      <c r="M22" s="23">
        <v>819.76098654708528</v>
      </c>
      <c r="N22" s="23">
        <v>1127.0544</v>
      </c>
      <c r="O22" s="24">
        <v>0.23895988287734801</v>
      </c>
      <c r="P22" s="22">
        <v>9.0909090909090828E-2</v>
      </c>
      <c r="Q22" s="21">
        <v>0.24</v>
      </c>
      <c r="R22" s="21">
        <v>0.24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6">
        <v>18</v>
      </c>
      <c r="B23" s="26" t="s">
        <v>84</v>
      </c>
      <c r="C23" s="21">
        <v>0.65</v>
      </c>
      <c r="D23" s="21">
        <v>0.65</v>
      </c>
      <c r="E23" s="21">
        <v>0.65</v>
      </c>
      <c r="F23" s="21">
        <v>0.65</v>
      </c>
      <c r="G23" s="27">
        <v>0.65</v>
      </c>
      <c r="H23" s="28">
        <v>0</v>
      </c>
      <c r="I23" s="29">
        <v>0</v>
      </c>
      <c r="J23" s="22">
        <v>0</v>
      </c>
      <c r="K23" s="30">
        <v>1300</v>
      </c>
      <c r="L23" s="30">
        <v>832</v>
      </c>
      <c r="M23" s="23">
        <v>1.8654708520179373</v>
      </c>
      <c r="N23" s="23">
        <v>6957.9250000000002</v>
      </c>
      <c r="O23" s="24">
        <v>0.64</v>
      </c>
      <c r="P23" s="22">
        <v>-2.9850746268656692E-2</v>
      </c>
      <c r="Q23" s="21">
        <v>0.67</v>
      </c>
      <c r="R23" s="21">
        <v>0.65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6">
        <v>19</v>
      </c>
      <c r="B24" s="26" t="s">
        <v>62</v>
      </c>
      <c r="C24" s="21">
        <v>26.5</v>
      </c>
      <c r="D24" s="21">
        <v>26.5</v>
      </c>
      <c r="E24" s="21">
        <v>26.5</v>
      </c>
      <c r="F24" s="21">
        <v>26.5</v>
      </c>
      <c r="G24" s="27">
        <v>26.5</v>
      </c>
      <c r="H24" s="28">
        <v>0</v>
      </c>
      <c r="I24" s="29">
        <v>0</v>
      </c>
      <c r="J24" s="22">
        <v>0</v>
      </c>
      <c r="K24" s="30">
        <v>150520</v>
      </c>
      <c r="L24" s="30">
        <v>3974946.25</v>
      </c>
      <c r="M24" s="23">
        <v>8912.4355381165915</v>
      </c>
      <c r="N24" s="23">
        <v>18389.731100500001</v>
      </c>
      <c r="O24" s="24">
        <v>26.408093608822746</v>
      </c>
      <c r="P24" s="22">
        <v>0</v>
      </c>
      <c r="Q24" s="21">
        <v>26.5</v>
      </c>
      <c r="R24" s="21">
        <v>26.5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6">
        <v>20</v>
      </c>
      <c r="B25" s="26" t="s">
        <v>79</v>
      </c>
      <c r="C25" s="21">
        <v>0.6</v>
      </c>
      <c r="D25" s="21">
        <v>0.6</v>
      </c>
      <c r="E25" s="21">
        <v>0.6</v>
      </c>
      <c r="F25" s="21">
        <v>0.6</v>
      </c>
      <c r="G25" s="27">
        <v>0.6</v>
      </c>
      <c r="H25" s="28">
        <v>0</v>
      </c>
      <c r="I25" s="29">
        <v>0</v>
      </c>
      <c r="J25" s="22">
        <v>0</v>
      </c>
      <c r="K25" s="30">
        <v>10691</v>
      </c>
      <c r="L25" s="30">
        <v>6135.06</v>
      </c>
      <c r="M25" s="23">
        <v>13.755739910313903</v>
      </c>
      <c r="N25" s="23">
        <v>10899.835637999999</v>
      </c>
      <c r="O25" s="24">
        <v>0.57385277336077078</v>
      </c>
      <c r="P25" s="22">
        <v>0</v>
      </c>
      <c r="Q25" s="21">
        <v>0.6</v>
      </c>
      <c r="R25" s="21">
        <v>0.6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6">
        <v>21</v>
      </c>
      <c r="B26" s="26" t="s">
        <v>87</v>
      </c>
      <c r="C26" s="21">
        <v>0.47</v>
      </c>
      <c r="D26" s="21">
        <v>0.47</v>
      </c>
      <c r="E26" s="21">
        <v>0.47</v>
      </c>
      <c r="F26" s="21">
        <v>0.47</v>
      </c>
      <c r="G26" s="27">
        <v>0.47</v>
      </c>
      <c r="H26" s="28">
        <v>0</v>
      </c>
      <c r="I26" s="29">
        <v>0</v>
      </c>
      <c r="J26" s="22">
        <v>0</v>
      </c>
      <c r="K26" s="30">
        <v>122700</v>
      </c>
      <c r="L26" s="30">
        <v>58124</v>
      </c>
      <c r="M26" s="23">
        <v>130.32286995515696</v>
      </c>
      <c r="N26" s="23">
        <v>1669.4399999999998</v>
      </c>
      <c r="O26" s="24">
        <v>0.47370823145884272</v>
      </c>
      <c r="P26" s="22">
        <v>2.1739130434782483E-2</v>
      </c>
      <c r="Q26" s="21">
        <v>0.48</v>
      </c>
      <c r="R26" s="21">
        <v>0.47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6">
        <v>22</v>
      </c>
      <c r="B27" s="26" t="s">
        <v>71</v>
      </c>
      <c r="C27" s="21">
        <v>6</v>
      </c>
      <c r="D27" s="21">
        <v>6</v>
      </c>
      <c r="E27" s="21">
        <v>6</v>
      </c>
      <c r="F27" s="21">
        <v>6</v>
      </c>
      <c r="G27" s="27">
        <v>6</v>
      </c>
      <c r="H27" s="28">
        <v>0</v>
      </c>
      <c r="I27" s="29">
        <v>0</v>
      </c>
      <c r="J27" s="22">
        <v>0</v>
      </c>
      <c r="K27" s="30">
        <v>224173</v>
      </c>
      <c r="L27" s="30">
        <v>1345826.45</v>
      </c>
      <c r="M27" s="23">
        <v>3017.5480941704036</v>
      </c>
      <c r="N27" s="23">
        <v>35291.185169999997</v>
      </c>
      <c r="O27" s="24">
        <v>6.0035171497013469</v>
      </c>
      <c r="P27" s="22">
        <v>8.4033613445377853E-3</v>
      </c>
      <c r="Q27" s="21">
        <v>6</v>
      </c>
      <c r="R27" s="21">
        <v>5.95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6">
        <v>23</v>
      </c>
      <c r="B28" s="26" t="s">
        <v>56</v>
      </c>
      <c r="C28" s="21">
        <v>2.0099999999999998</v>
      </c>
      <c r="D28" s="21">
        <v>2.0099999999999998</v>
      </c>
      <c r="E28" s="21">
        <v>2.0499999999999998</v>
      </c>
      <c r="F28" s="21">
        <v>2.0499999999999998</v>
      </c>
      <c r="G28" s="27">
        <v>2.0499999999999998</v>
      </c>
      <c r="H28" s="28">
        <v>0</v>
      </c>
      <c r="I28" s="29">
        <v>4.0000000000000036E-2</v>
      </c>
      <c r="J28" s="22">
        <v>1.990049751243772E-2</v>
      </c>
      <c r="K28" s="30">
        <v>348533</v>
      </c>
      <c r="L28" s="30">
        <v>716582.69</v>
      </c>
      <c r="M28" s="23">
        <v>1606.6876457399103</v>
      </c>
      <c r="N28" s="23">
        <v>7221.4203066</v>
      </c>
      <c r="O28" s="24">
        <v>2.0559966775025607</v>
      </c>
      <c r="P28" s="22">
        <v>1.990049751243772E-2</v>
      </c>
      <c r="Q28" s="21">
        <v>2.0499999999999998</v>
      </c>
      <c r="R28" s="21">
        <v>2.0099999999999998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6">
        <v>24</v>
      </c>
      <c r="B29" s="26" t="s">
        <v>115</v>
      </c>
      <c r="C29" s="21">
        <v>0.92</v>
      </c>
      <c r="D29" s="21">
        <v>0.92</v>
      </c>
      <c r="E29" s="21">
        <v>1.01</v>
      </c>
      <c r="F29" s="21">
        <v>1</v>
      </c>
      <c r="G29" s="27">
        <v>1.01</v>
      </c>
      <c r="H29" s="28">
        <v>1.0000000000000009E-2</v>
      </c>
      <c r="I29" s="29">
        <v>8.9999999999999969E-2</v>
      </c>
      <c r="J29" s="22">
        <v>9.7826086956521729E-2</v>
      </c>
      <c r="K29" s="30">
        <v>518432</v>
      </c>
      <c r="L29" s="30">
        <v>520940.94</v>
      </c>
      <c r="M29" s="23">
        <v>1168.0290134529148</v>
      </c>
      <c r="N29" s="23">
        <v>2550.0746225900002</v>
      </c>
      <c r="O29" s="24">
        <v>1.0048394775013889</v>
      </c>
      <c r="P29" s="22">
        <v>0</v>
      </c>
      <c r="Q29" s="21">
        <v>1.01</v>
      </c>
      <c r="R29" s="21">
        <v>0.92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6">
        <v>25</v>
      </c>
      <c r="B30" s="26" t="s">
        <v>39</v>
      </c>
      <c r="C30" s="21">
        <v>261</v>
      </c>
      <c r="D30" s="21">
        <v>261</v>
      </c>
      <c r="E30" s="21">
        <v>261</v>
      </c>
      <c r="F30" s="21">
        <v>261</v>
      </c>
      <c r="G30" s="27">
        <v>261</v>
      </c>
      <c r="H30" s="28">
        <v>0</v>
      </c>
      <c r="I30" s="29">
        <v>0</v>
      </c>
      <c r="J30" s="22">
        <v>0</v>
      </c>
      <c r="K30" s="30">
        <v>40890</v>
      </c>
      <c r="L30" s="30">
        <v>10641490</v>
      </c>
      <c r="M30" s="23">
        <v>23859.843049327355</v>
      </c>
      <c r="N30" s="23">
        <v>4447572.43401</v>
      </c>
      <c r="O30" s="24">
        <v>260.24675959892392</v>
      </c>
      <c r="P30" s="22">
        <v>0</v>
      </c>
      <c r="Q30" s="21">
        <v>261</v>
      </c>
      <c r="R30" s="21">
        <v>261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6">
        <v>26</v>
      </c>
      <c r="B31" s="26" t="s">
        <v>19</v>
      </c>
      <c r="C31" s="21">
        <v>16</v>
      </c>
      <c r="D31" s="21">
        <v>16</v>
      </c>
      <c r="E31" s="21">
        <v>16</v>
      </c>
      <c r="F31" s="21">
        <v>16</v>
      </c>
      <c r="G31" s="27">
        <v>16</v>
      </c>
      <c r="H31" s="28">
        <v>0</v>
      </c>
      <c r="I31" s="29">
        <v>0</v>
      </c>
      <c r="J31" s="22">
        <v>0</v>
      </c>
      <c r="K31" s="30">
        <v>375438</v>
      </c>
      <c r="L31" s="30">
        <v>6004397.4500000002</v>
      </c>
      <c r="M31" s="23">
        <v>13462.774551569508</v>
      </c>
      <c r="N31" s="23">
        <v>194350.05184</v>
      </c>
      <c r="O31" s="24">
        <v>15.99304665484048</v>
      </c>
      <c r="P31" s="22">
        <v>-3.1152647975077885E-3</v>
      </c>
      <c r="Q31" s="21">
        <v>16.05</v>
      </c>
      <c r="R31" s="21">
        <v>16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6">
        <v>27</v>
      </c>
      <c r="B32" s="26" t="s">
        <v>119</v>
      </c>
      <c r="C32" s="21">
        <v>3.6</v>
      </c>
      <c r="D32" s="21">
        <v>3.6</v>
      </c>
      <c r="E32" s="21">
        <v>3.6</v>
      </c>
      <c r="F32" s="21">
        <v>3.6</v>
      </c>
      <c r="G32" s="27">
        <v>3.6</v>
      </c>
      <c r="H32" s="28">
        <v>0</v>
      </c>
      <c r="I32" s="29">
        <v>0</v>
      </c>
      <c r="J32" s="22">
        <v>0</v>
      </c>
      <c r="K32" s="30">
        <v>155674</v>
      </c>
      <c r="L32" s="30">
        <v>616169.81999999995</v>
      </c>
      <c r="M32" s="23">
        <v>1381.5466816143496</v>
      </c>
      <c r="N32" s="23">
        <v>7200</v>
      </c>
      <c r="O32" s="24">
        <v>3.9580779063941312</v>
      </c>
      <c r="P32" s="22">
        <v>0</v>
      </c>
      <c r="Q32" s="21">
        <v>3.6</v>
      </c>
      <c r="R32" s="21">
        <v>3.6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6">
        <v>28</v>
      </c>
      <c r="B33" s="26" t="s">
        <v>42</v>
      </c>
      <c r="C33" s="21">
        <v>6.65</v>
      </c>
      <c r="D33" s="21">
        <v>6.65</v>
      </c>
      <c r="E33" s="21">
        <v>6.82</v>
      </c>
      <c r="F33" s="21">
        <v>6.82</v>
      </c>
      <c r="G33" s="27">
        <v>6.82</v>
      </c>
      <c r="H33" s="28">
        <v>0</v>
      </c>
      <c r="I33" s="29">
        <v>0.16999999999999993</v>
      </c>
      <c r="J33" s="22">
        <v>2.5563909774436011E-2</v>
      </c>
      <c r="K33" s="30">
        <v>283925</v>
      </c>
      <c r="L33" s="30">
        <v>1965595.75</v>
      </c>
      <c r="M33" s="23">
        <v>4407.1653587443943</v>
      </c>
      <c r="N33" s="23">
        <v>8894.2664925400004</v>
      </c>
      <c r="O33" s="24">
        <v>6.922940036981597</v>
      </c>
      <c r="P33" s="22">
        <v>1.9431988041853421E-2</v>
      </c>
      <c r="Q33" s="21">
        <v>6.82</v>
      </c>
      <c r="R33" s="21">
        <v>6.65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6">
        <v>29</v>
      </c>
      <c r="B34" s="26" t="s">
        <v>20</v>
      </c>
      <c r="C34" s="21">
        <v>11</v>
      </c>
      <c r="D34" s="21">
        <v>11</v>
      </c>
      <c r="E34" s="21">
        <v>11.25</v>
      </c>
      <c r="F34" s="21">
        <v>11.25</v>
      </c>
      <c r="G34" s="27">
        <v>11.25</v>
      </c>
      <c r="H34" s="28">
        <v>0</v>
      </c>
      <c r="I34" s="29">
        <v>0.25</v>
      </c>
      <c r="J34" s="22">
        <v>2.2727272727272707E-2</v>
      </c>
      <c r="K34" s="30">
        <v>325051</v>
      </c>
      <c r="L34" s="30">
        <v>3610578.55</v>
      </c>
      <c r="M34" s="23">
        <v>8095.4676008968609</v>
      </c>
      <c r="N34" s="23">
        <v>206432.45122500003</v>
      </c>
      <c r="O34" s="24">
        <v>11.107729402462997</v>
      </c>
      <c r="P34" s="22">
        <v>6.1320754716981174E-2</v>
      </c>
      <c r="Q34" s="21">
        <v>11.25</v>
      </c>
      <c r="R34" s="21">
        <v>10.6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6">
        <v>30</v>
      </c>
      <c r="B35" s="26" t="s">
        <v>40</v>
      </c>
      <c r="C35" s="21">
        <v>11.05</v>
      </c>
      <c r="D35" s="21">
        <v>11.05</v>
      </c>
      <c r="E35" s="21">
        <v>11.05</v>
      </c>
      <c r="F35" s="21">
        <v>11</v>
      </c>
      <c r="G35" s="27">
        <v>11</v>
      </c>
      <c r="H35" s="28">
        <v>4.5454545454546302E-3</v>
      </c>
      <c r="I35" s="29">
        <v>-5.0000000000000711E-2</v>
      </c>
      <c r="J35" s="22">
        <v>-4.5248868778281492E-3</v>
      </c>
      <c r="K35" s="30">
        <v>10993699</v>
      </c>
      <c r="L35" s="30">
        <v>120967017.40000001</v>
      </c>
      <c r="M35" s="23">
        <v>271226.49641255609</v>
      </c>
      <c r="N35" s="23">
        <v>394848.22068999999</v>
      </c>
      <c r="O35" s="24">
        <v>11.003304474681361</v>
      </c>
      <c r="P35" s="22">
        <v>9.1743119266054496E-3</v>
      </c>
      <c r="Q35" s="21">
        <v>11.25</v>
      </c>
      <c r="R35" s="21">
        <v>11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6">
        <v>31</v>
      </c>
      <c r="B36" s="26" t="s">
        <v>21</v>
      </c>
      <c r="C36" s="21">
        <v>3.86</v>
      </c>
      <c r="D36" s="21">
        <v>3.86</v>
      </c>
      <c r="E36" s="21">
        <v>3.9</v>
      </c>
      <c r="F36" s="21">
        <v>3.86</v>
      </c>
      <c r="G36" s="27">
        <v>3.86</v>
      </c>
      <c r="H36" s="28">
        <v>1.0362694300518172E-2</v>
      </c>
      <c r="I36" s="29">
        <v>0</v>
      </c>
      <c r="J36" s="22">
        <v>0</v>
      </c>
      <c r="K36" s="30">
        <v>2082554</v>
      </c>
      <c r="L36" s="30">
        <v>8049157.0999999996</v>
      </c>
      <c r="M36" s="23">
        <v>18047.437443946186</v>
      </c>
      <c r="N36" s="23">
        <v>76438.463494999989</v>
      </c>
      <c r="O36" s="24">
        <v>3.8650412426280423</v>
      </c>
      <c r="P36" s="22">
        <v>2.5974025974024872E-3</v>
      </c>
      <c r="Q36" s="21">
        <v>3.86</v>
      </c>
      <c r="R36" s="21">
        <v>3.51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6">
        <v>32</v>
      </c>
      <c r="B37" s="26" t="s">
        <v>22</v>
      </c>
      <c r="C37" s="21">
        <v>4.79</v>
      </c>
      <c r="D37" s="21">
        <v>4.79</v>
      </c>
      <c r="E37" s="21">
        <v>4.79</v>
      </c>
      <c r="F37" s="21">
        <v>4.78</v>
      </c>
      <c r="G37" s="27">
        <v>4.78</v>
      </c>
      <c r="H37" s="28">
        <v>2.0920502092049986E-3</v>
      </c>
      <c r="I37" s="29">
        <v>-9.9999999999997868E-3</v>
      </c>
      <c r="J37" s="22">
        <v>-2.0876826722338038E-3</v>
      </c>
      <c r="K37" s="30">
        <v>2037805</v>
      </c>
      <c r="L37" s="30">
        <v>9697715.0299999993</v>
      </c>
      <c r="M37" s="23">
        <v>21743.755672645737</v>
      </c>
      <c r="N37" s="23">
        <v>138499.52975560003</v>
      </c>
      <c r="O37" s="24">
        <v>4.7589023630818454</v>
      </c>
      <c r="P37" s="22">
        <v>9.8850574712643802E-2</v>
      </c>
      <c r="Q37" s="21">
        <v>4.79</v>
      </c>
      <c r="R37" s="21">
        <v>4.3600000000000003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6">
        <v>33</v>
      </c>
      <c r="B38" s="26" t="s">
        <v>69</v>
      </c>
      <c r="C38" s="21">
        <v>9.7899999999999991</v>
      </c>
      <c r="D38" s="21">
        <v>9.7899999999999991</v>
      </c>
      <c r="E38" s="21">
        <v>9.7899999999999991</v>
      </c>
      <c r="F38" s="21">
        <v>9.7899999999999991</v>
      </c>
      <c r="G38" s="27">
        <v>9.7899999999999991</v>
      </c>
      <c r="H38" s="28">
        <v>0</v>
      </c>
      <c r="I38" s="29">
        <v>0</v>
      </c>
      <c r="J38" s="22">
        <v>0</v>
      </c>
      <c r="K38" s="30">
        <v>770074</v>
      </c>
      <c r="L38" s="30">
        <v>7158194.1399999997</v>
      </c>
      <c r="M38" s="23">
        <v>16049.762645739909</v>
      </c>
      <c r="N38" s="23">
        <v>22468.013532249999</v>
      </c>
      <c r="O38" s="24">
        <v>9.295462695792871</v>
      </c>
      <c r="P38" s="22">
        <v>8.7777777777777732E-2</v>
      </c>
      <c r="Q38" s="21">
        <v>9.7899999999999991</v>
      </c>
      <c r="R38" s="21">
        <v>9.7899999999999991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6">
        <v>34</v>
      </c>
      <c r="B39" s="26" t="s">
        <v>23</v>
      </c>
      <c r="C39" s="21">
        <v>30</v>
      </c>
      <c r="D39" s="21">
        <v>30</v>
      </c>
      <c r="E39" s="21">
        <v>30</v>
      </c>
      <c r="F39" s="21">
        <v>30</v>
      </c>
      <c r="G39" s="27">
        <v>30</v>
      </c>
      <c r="H39" s="28">
        <v>0</v>
      </c>
      <c r="I39" s="29">
        <v>0</v>
      </c>
      <c r="J39" s="22">
        <v>0</v>
      </c>
      <c r="K39" s="30">
        <v>171529</v>
      </c>
      <c r="L39" s="30">
        <v>5143863.8499999996</v>
      </c>
      <c r="M39" s="23">
        <v>11533.327017937219</v>
      </c>
      <c r="N39" s="23">
        <v>123011.38815</v>
      </c>
      <c r="O39" s="24">
        <v>29.988304310058357</v>
      </c>
      <c r="P39" s="22">
        <v>5.6338028169014231E-2</v>
      </c>
      <c r="Q39" s="21">
        <v>30</v>
      </c>
      <c r="R39" s="21">
        <v>28.4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6">
        <v>35</v>
      </c>
      <c r="B40" s="26" t="s">
        <v>97</v>
      </c>
      <c r="C40" s="21">
        <v>0.3</v>
      </c>
      <c r="D40" s="21">
        <v>0.3</v>
      </c>
      <c r="E40" s="21">
        <v>0.3</v>
      </c>
      <c r="F40" s="21">
        <v>0.3</v>
      </c>
      <c r="G40" s="27">
        <v>0.3</v>
      </c>
      <c r="H40" s="28">
        <v>0</v>
      </c>
      <c r="I40" s="29">
        <v>0</v>
      </c>
      <c r="J40" s="22">
        <v>0</v>
      </c>
      <c r="K40" s="30">
        <v>4955220</v>
      </c>
      <c r="L40" s="30">
        <v>1350674.2</v>
      </c>
      <c r="M40" s="23">
        <v>3028.4174887892377</v>
      </c>
      <c r="N40" s="23">
        <v>660</v>
      </c>
      <c r="O40" s="24">
        <v>0.27257603093303628</v>
      </c>
      <c r="P40" s="22">
        <v>3.4482758620689724E-2</v>
      </c>
      <c r="Q40" s="21">
        <v>0.3</v>
      </c>
      <c r="R40" s="21">
        <v>0.3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6">
        <v>36</v>
      </c>
      <c r="B41" s="26" t="s">
        <v>98</v>
      </c>
      <c r="C41" s="21">
        <v>149</v>
      </c>
      <c r="D41" s="21">
        <v>149</v>
      </c>
      <c r="E41" s="21">
        <v>149</v>
      </c>
      <c r="F41" s="21">
        <v>149</v>
      </c>
      <c r="G41" s="27">
        <v>149</v>
      </c>
      <c r="H41" s="28">
        <v>0</v>
      </c>
      <c r="I41" s="29">
        <v>0</v>
      </c>
      <c r="J41" s="22">
        <v>0</v>
      </c>
      <c r="K41" s="30">
        <v>11785</v>
      </c>
      <c r="L41" s="30">
        <v>1682019.2</v>
      </c>
      <c r="M41" s="23">
        <v>3771.3434977578472</v>
      </c>
      <c r="N41" s="23">
        <v>372500</v>
      </c>
      <c r="O41" s="24">
        <v>142.72543063215952</v>
      </c>
      <c r="P41" s="22">
        <v>0</v>
      </c>
      <c r="Q41" s="21">
        <v>149</v>
      </c>
      <c r="R41" s="21">
        <v>149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6">
        <v>37</v>
      </c>
      <c r="B42" s="26" t="s">
        <v>51</v>
      </c>
      <c r="C42" s="21">
        <v>6.15</v>
      </c>
      <c r="D42" s="21">
        <v>6.15</v>
      </c>
      <c r="E42" s="21">
        <v>6.15</v>
      </c>
      <c r="F42" s="21">
        <v>6.15</v>
      </c>
      <c r="G42" s="27">
        <v>6.15</v>
      </c>
      <c r="H42" s="28">
        <v>0</v>
      </c>
      <c r="I42" s="29">
        <v>0</v>
      </c>
      <c r="J42" s="22">
        <v>0</v>
      </c>
      <c r="K42" s="30">
        <v>51132</v>
      </c>
      <c r="L42" s="30">
        <v>332338</v>
      </c>
      <c r="M42" s="23">
        <v>745.15246636771303</v>
      </c>
      <c r="N42" s="23">
        <v>7354.6404012000012</v>
      </c>
      <c r="O42" s="24">
        <v>6.4996088555112257</v>
      </c>
      <c r="P42" s="22">
        <v>0</v>
      </c>
      <c r="Q42" s="21">
        <v>6.15</v>
      </c>
      <c r="R42" s="21">
        <v>6.15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6">
        <v>38</v>
      </c>
      <c r="B43" s="26" t="s">
        <v>120</v>
      </c>
      <c r="C43" s="21">
        <v>2.48</v>
      </c>
      <c r="D43" s="21">
        <v>2.48</v>
      </c>
      <c r="E43" s="21">
        <v>2.48</v>
      </c>
      <c r="F43" s="21">
        <v>2.48</v>
      </c>
      <c r="G43" s="27">
        <v>2.48</v>
      </c>
      <c r="H43" s="28">
        <v>0</v>
      </c>
      <c r="I43" s="29">
        <v>0</v>
      </c>
      <c r="J43" s="22">
        <v>0</v>
      </c>
      <c r="K43" s="30">
        <v>75</v>
      </c>
      <c r="L43" s="30">
        <v>168</v>
      </c>
      <c r="M43" s="23">
        <v>0.37668161434977576</v>
      </c>
      <c r="N43" s="23">
        <v>1984</v>
      </c>
      <c r="O43" s="24">
        <v>2.2400000000000002</v>
      </c>
      <c r="P43" s="22">
        <v>0</v>
      </c>
      <c r="Q43" s="21">
        <v>2.48</v>
      </c>
      <c r="R43" s="21">
        <v>2.48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6">
        <v>39</v>
      </c>
      <c r="B44" s="26" t="s">
        <v>99</v>
      </c>
      <c r="C44" s="21">
        <v>23.5</v>
      </c>
      <c r="D44" s="21">
        <v>23.5</v>
      </c>
      <c r="E44" s="21">
        <v>24</v>
      </c>
      <c r="F44" s="21">
        <v>23.45</v>
      </c>
      <c r="G44" s="27">
        <v>24</v>
      </c>
      <c r="H44" s="28">
        <v>2.3454157782516027E-2</v>
      </c>
      <c r="I44" s="29">
        <v>0.5</v>
      </c>
      <c r="J44" s="22">
        <v>2.1276595744680771E-2</v>
      </c>
      <c r="K44" s="30">
        <v>19945746</v>
      </c>
      <c r="L44" s="30">
        <v>477768332.10000002</v>
      </c>
      <c r="M44" s="23">
        <v>1071229.4441704035</v>
      </c>
      <c r="N44" s="23">
        <v>706348.30128000001</v>
      </c>
      <c r="O44" s="24">
        <v>23.953394979561057</v>
      </c>
      <c r="P44" s="22">
        <v>4.3478260869565188E-2</v>
      </c>
      <c r="Q44" s="21">
        <v>24</v>
      </c>
      <c r="R44" s="21">
        <v>23.25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6">
        <v>40</v>
      </c>
      <c r="B45" s="26" t="s">
        <v>24</v>
      </c>
      <c r="C45" s="21">
        <v>69.3</v>
      </c>
      <c r="D45" s="21">
        <v>69.3</v>
      </c>
      <c r="E45" s="21">
        <v>69.3</v>
      </c>
      <c r="F45" s="21">
        <v>69.3</v>
      </c>
      <c r="G45" s="27">
        <v>69.3</v>
      </c>
      <c r="H45" s="28">
        <v>0</v>
      </c>
      <c r="I45" s="29">
        <v>0</v>
      </c>
      <c r="J45" s="22">
        <v>0</v>
      </c>
      <c r="K45" s="30">
        <v>479563</v>
      </c>
      <c r="L45" s="30">
        <v>31465156.199999999</v>
      </c>
      <c r="M45" s="23">
        <v>70549.677578475341</v>
      </c>
      <c r="N45" s="23">
        <v>151793.52935669999</v>
      </c>
      <c r="O45" s="24">
        <v>65.612143138649145</v>
      </c>
      <c r="P45" s="22">
        <v>0</v>
      </c>
      <c r="Q45" s="21">
        <v>69.3</v>
      </c>
      <c r="R45" s="21">
        <v>69.3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6">
        <v>41</v>
      </c>
      <c r="B46" s="26" t="s">
        <v>45</v>
      </c>
      <c r="C46" s="21">
        <v>2.21</v>
      </c>
      <c r="D46" s="21">
        <v>2.21</v>
      </c>
      <c r="E46" s="21">
        <v>2.4300000000000002</v>
      </c>
      <c r="F46" s="21">
        <v>2.36</v>
      </c>
      <c r="G46" s="27">
        <v>2.4300000000000002</v>
      </c>
      <c r="H46" s="28">
        <v>2.9661016949152685E-2</v>
      </c>
      <c r="I46" s="29">
        <v>0.2200000000000002</v>
      </c>
      <c r="J46" s="22">
        <v>9.9547511312217285E-2</v>
      </c>
      <c r="K46" s="30">
        <v>1081190</v>
      </c>
      <c r="L46" s="30">
        <v>2596796.91</v>
      </c>
      <c r="M46" s="23">
        <v>5822.4145964125564</v>
      </c>
      <c r="N46" s="23">
        <v>19270.380308940003</v>
      </c>
      <c r="O46" s="24">
        <v>2.4017951608875405</v>
      </c>
      <c r="P46" s="22">
        <v>3.8461538461538547E-2</v>
      </c>
      <c r="Q46" s="21">
        <v>2.4300000000000002</v>
      </c>
      <c r="R46" s="21">
        <v>2.2000000000000002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6">
        <v>42</v>
      </c>
      <c r="B47" s="26" t="s">
        <v>88</v>
      </c>
      <c r="C47" s="21">
        <v>1.05</v>
      </c>
      <c r="D47" s="21">
        <v>1.05</v>
      </c>
      <c r="E47" s="21">
        <v>1.05</v>
      </c>
      <c r="F47" s="21">
        <v>1.05</v>
      </c>
      <c r="G47" s="27">
        <v>1.05</v>
      </c>
      <c r="H47" s="28">
        <v>0</v>
      </c>
      <c r="I47" s="29">
        <v>0</v>
      </c>
      <c r="J47" s="22">
        <v>0</v>
      </c>
      <c r="K47" s="30">
        <v>55194</v>
      </c>
      <c r="L47" s="30">
        <v>55194</v>
      </c>
      <c r="M47" s="23">
        <v>123.75336322869956</v>
      </c>
      <c r="N47" s="23">
        <v>2182.73621895</v>
      </c>
      <c r="O47" s="24">
        <v>1</v>
      </c>
      <c r="P47" s="22">
        <v>0</v>
      </c>
      <c r="Q47" s="21">
        <v>1.05</v>
      </c>
      <c r="R47" s="21">
        <v>1.05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6">
        <v>43</v>
      </c>
      <c r="B48" s="26" t="s">
        <v>107</v>
      </c>
      <c r="C48" s="21">
        <v>7.4</v>
      </c>
      <c r="D48" s="21">
        <v>7.4</v>
      </c>
      <c r="E48" s="21">
        <v>7.4</v>
      </c>
      <c r="F48" s="21">
        <v>7.4</v>
      </c>
      <c r="G48" s="27">
        <v>7.4</v>
      </c>
      <c r="H48" s="28">
        <v>0</v>
      </c>
      <c r="I48" s="29">
        <v>0</v>
      </c>
      <c r="J48" s="22">
        <v>0</v>
      </c>
      <c r="K48" s="30">
        <v>1150</v>
      </c>
      <c r="L48" s="30">
        <v>7985</v>
      </c>
      <c r="M48" s="23">
        <v>17.90358744394619</v>
      </c>
      <c r="N48" s="23">
        <v>3696.2529878</v>
      </c>
      <c r="O48" s="24">
        <v>6.9434782608695649</v>
      </c>
      <c r="P48" s="22">
        <v>0</v>
      </c>
      <c r="Q48" s="21">
        <v>7.4</v>
      </c>
      <c r="R48" s="21">
        <v>7.4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6">
        <v>44</v>
      </c>
      <c r="B49" s="26" t="s">
        <v>59</v>
      </c>
      <c r="C49" s="21">
        <v>4.7</v>
      </c>
      <c r="D49" s="21">
        <v>4.7</v>
      </c>
      <c r="E49" s="21">
        <v>4.6500000000000004</v>
      </c>
      <c r="F49" s="21">
        <v>4.6500000000000004</v>
      </c>
      <c r="G49" s="27">
        <v>4.6500000000000004</v>
      </c>
      <c r="H49" s="28">
        <v>0</v>
      </c>
      <c r="I49" s="29">
        <v>-4.9999999999999822E-2</v>
      </c>
      <c r="J49" s="22">
        <v>-1.0638297872340385E-2</v>
      </c>
      <c r="K49" s="30">
        <v>573326</v>
      </c>
      <c r="L49" s="30">
        <v>2669532</v>
      </c>
      <c r="M49" s="23">
        <v>5985.4977578475336</v>
      </c>
      <c r="N49" s="23">
        <v>124908.61875750001</v>
      </c>
      <c r="O49" s="24">
        <v>4.6562200214188785</v>
      </c>
      <c r="P49" s="22">
        <v>-1.0638297872340385E-2</v>
      </c>
      <c r="Q49" s="21">
        <v>4.7</v>
      </c>
      <c r="R49" s="21">
        <v>4.6500000000000004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6">
        <v>45</v>
      </c>
      <c r="B50" s="26" t="s">
        <v>72</v>
      </c>
      <c r="C50" s="21">
        <v>0.87</v>
      </c>
      <c r="D50" s="21">
        <v>0.87</v>
      </c>
      <c r="E50" s="21">
        <v>0.89</v>
      </c>
      <c r="F50" s="21">
        <v>0.87</v>
      </c>
      <c r="G50" s="27">
        <v>0.87</v>
      </c>
      <c r="H50" s="28">
        <v>2.2988505747126409E-2</v>
      </c>
      <c r="I50" s="29">
        <v>0</v>
      </c>
      <c r="J50" s="22">
        <v>0</v>
      </c>
      <c r="K50" s="30">
        <v>3443642</v>
      </c>
      <c r="L50" s="30">
        <v>3002657.15</v>
      </c>
      <c r="M50" s="23">
        <v>6732.4151345291475</v>
      </c>
      <c r="N50" s="23">
        <v>30050.819970600001</v>
      </c>
      <c r="O50" s="24">
        <v>0.8719423070110075</v>
      </c>
      <c r="P50" s="22">
        <v>-5.4347826086956541E-2</v>
      </c>
      <c r="Q50" s="21">
        <v>0.9</v>
      </c>
      <c r="R50" s="21">
        <v>0.87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6">
        <v>46</v>
      </c>
      <c r="B51" s="26" t="s">
        <v>100</v>
      </c>
      <c r="C51" s="21">
        <v>0.28999999999999998</v>
      </c>
      <c r="D51" s="21">
        <v>0.28999999999999998</v>
      </c>
      <c r="E51" s="21">
        <v>0.28000000000000003</v>
      </c>
      <c r="F51" s="21">
        <v>0.28000000000000003</v>
      </c>
      <c r="G51" s="27">
        <v>0.28000000000000003</v>
      </c>
      <c r="H51" s="28">
        <v>0</v>
      </c>
      <c r="I51" s="29">
        <v>-9.9999999999999534E-3</v>
      </c>
      <c r="J51" s="22">
        <v>-3.4482758620689502E-2</v>
      </c>
      <c r="K51" s="30">
        <v>2063029</v>
      </c>
      <c r="L51" s="30">
        <v>579832.63</v>
      </c>
      <c r="M51" s="23">
        <v>1300.0731614349777</v>
      </c>
      <c r="N51" s="23">
        <v>1753.5564804800001</v>
      </c>
      <c r="O51" s="24">
        <v>0.2810588847757351</v>
      </c>
      <c r="P51" s="22">
        <v>0</v>
      </c>
      <c r="Q51" s="21">
        <v>0.28999999999999998</v>
      </c>
      <c r="R51" s="21">
        <v>0.27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6">
        <v>47</v>
      </c>
      <c r="B52" s="26" t="s">
        <v>48</v>
      </c>
      <c r="C52" s="21">
        <v>24.5</v>
      </c>
      <c r="D52" s="21">
        <v>24.5</v>
      </c>
      <c r="E52" s="21">
        <v>24.5</v>
      </c>
      <c r="F52" s="21">
        <v>24.5</v>
      </c>
      <c r="G52" s="27">
        <v>24.5</v>
      </c>
      <c r="H52" s="28">
        <v>0</v>
      </c>
      <c r="I52" s="29">
        <v>0</v>
      </c>
      <c r="J52" s="22">
        <v>0</v>
      </c>
      <c r="K52" s="30">
        <v>80705</v>
      </c>
      <c r="L52" s="30">
        <v>1983798.15</v>
      </c>
      <c r="M52" s="23">
        <v>4447.9779147982063</v>
      </c>
      <c r="N52" s="23">
        <v>39200</v>
      </c>
      <c r="O52" s="24">
        <v>24.580858063317017</v>
      </c>
      <c r="P52" s="22">
        <v>0</v>
      </c>
      <c r="Q52" s="21">
        <v>24.5</v>
      </c>
      <c r="R52" s="21">
        <v>24.5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6">
        <v>48</v>
      </c>
      <c r="B53" s="26" t="s">
        <v>121</v>
      </c>
      <c r="C53" s="21">
        <v>0.8</v>
      </c>
      <c r="D53" s="21">
        <v>0.8</v>
      </c>
      <c r="E53" s="21">
        <v>0.88</v>
      </c>
      <c r="F53" s="21">
        <v>0.88</v>
      </c>
      <c r="G53" s="27">
        <v>0.88</v>
      </c>
      <c r="H53" s="28">
        <v>0</v>
      </c>
      <c r="I53" s="29">
        <v>7.999999999999996E-2</v>
      </c>
      <c r="J53" s="22">
        <v>9.9999999999999867E-2</v>
      </c>
      <c r="K53" s="30">
        <v>166231</v>
      </c>
      <c r="L53" s="30">
        <v>145924.88</v>
      </c>
      <c r="M53" s="23">
        <v>327.18582959641259</v>
      </c>
      <c r="N53" s="23">
        <v>342.45324255999998</v>
      </c>
      <c r="O53" s="24">
        <v>0.87784396412221555</v>
      </c>
      <c r="P53" s="22">
        <v>0.20547945205479445</v>
      </c>
      <c r="Q53" s="21">
        <v>0.88</v>
      </c>
      <c r="R53" s="21">
        <v>0.8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6">
        <v>49</v>
      </c>
      <c r="B54" s="26" t="s">
        <v>64</v>
      </c>
      <c r="C54" s="21">
        <v>0.9</v>
      </c>
      <c r="D54" s="21">
        <v>0.9</v>
      </c>
      <c r="E54" s="21">
        <v>0.9</v>
      </c>
      <c r="F54" s="21">
        <v>0.9</v>
      </c>
      <c r="G54" s="27">
        <v>0.9</v>
      </c>
      <c r="H54" s="28">
        <v>0</v>
      </c>
      <c r="I54" s="29">
        <v>0</v>
      </c>
      <c r="J54" s="22">
        <v>0</v>
      </c>
      <c r="K54" s="30">
        <v>147000</v>
      </c>
      <c r="L54" s="30">
        <v>132330</v>
      </c>
      <c r="M54" s="23">
        <v>296.70403587443946</v>
      </c>
      <c r="N54" s="23">
        <v>1650.2272695000001</v>
      </c>
      <c r="O54" s="24">
        <v>0.90020408163265309</v>
      </c>
      <c r="P54" s="22">
        <v>3.4482758620689724E-2</v>
      </c>
      <c r="Q54" s="21">
        <v>0.9</v>
      </c>
      <c r="R54" s="21">
        <v>0.89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6">
        <v>50</v>
      </c>
      <c r="B55" s="26" t="s">
        <v>89</v>
      </c>
      <c r="C55" s="21">
        <v>2.2000000000000002</v>
      </c>
      <c r="D55" s="21">
        <v>2.2000000000000002</v>
      </c>
      <c r="E55" s="21">
        <v>2.2000000000000002</v>
      </c>
      <c r="F55" s="21">
        <v>2.2000000000000002</v>
      </c>
      <c r="G55" s="27">
        <v>2.2000000000000002</v>
      </c>
      <c r="H55" s="28">
        <v>0</v>
      </c>
      <c r="I55" s="29">
        <v>0</v>
      </c>
      <c r="J55" s="22">
        <v>0</v>
      </c>
      <c r="K55" s="30">
        <v>205971</v>
      </c>
      <c r="L55" s="30">
        <v>443051.06</v>
      </c>
      <c r="M55" s="23">
        <v>993.38802690582963</v>
      </c>
      <c r="N55" s="23">
        <v>1697.1900000000003</v>
      </c>
      <c r="O55" s="24">
        <v>2.1510361167348799</v>
      </c>
      <c r="P55" s="22">
        <v>0</v>
      </c>
      <c r="Q55" s="21">
        <v>2.2000000000000002</v>
      </c>
      <c r="R55" s="21">
        <v>2.2000000000000002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6">
        <v>51</v>
      </c>
      <c r="B56" s="26" t="s">
        <v>92</v>
      </c>
      <c r="C56" s="21">
        <v>0.4</v>
      </c>
      <c r="D56" s="21">
        <v>0.4</v>
      </c>
      <c r="E56" s="21">
        <v>0.4</v>
      </c>
      <c r="F56" s="21">
        <v>0.4</v>
      </c>
      <c r="G56" s="27">
        <v>0.4</v>
      </c>
      <c r="H56" s="28">
        <v>0</v>
      </c>
      <c r="I56" s="29">
        <v>0</v>
      </c>
      <c r="J56" s="22">
        <v>0</v>
      </c>
      <c r="K56" s="30">
        <v>15250</v>
      </c>
      <c r="L56" s="30">
        <v>6585</v>
      </c>
      <c r="M56" s="23">
        <v>14.764573991031391</v>
      </c>
      <c r="N56" s="23">
        <v>5599.9999960000005</v>
      </c>
      <c r="O56" s="24">
        <v>0.43180327868852458</v>
      </c>
      <c r="P56" s="22">
        <v>0</v>
      </c>
      <c r="Q56" s="21">
        <v>0.4</v>
      </c>
      <c r="R56" s="21">
        <v>0.4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6">
        <v>52</v>
      </c>
      <c r="B57" s="26" t="s">
        <v>73</v>
      </c>
      <c r="C57" s="21">
        <v>1.0900000000000001</v>
      </c>
      <c r="D57" s="21">
        <v>1.0900000000000001</v>
      </c>
      <c r="E57" s="21">
        <v>1.0900000000000001</v>
      </c>
      <c r="F57" s="21">
        <v>1.0900000000000001</v>
      </c>
      <c r="G57" s="27">
        <v>1.0900000000000001</v>
      </c>
      <c r="H57" s="28">
        <v>0</v>
      </c>
      <c r="I57" s="29">
        <v>0</v>
      </c>
      <c r="J57" s="22">
        <v>0</v>
      </c>
      <c r="K57" s="30">
        <v>123564</v>
      </c>
      <c r="L57" s="30">
        <v>135517.07999999999</v>
      </c>
      <c r="M57" s="23">
        <v>303.84995515695067</v>
      </c>
      <c r="N57" s="23">
        <v>3269.9993656199999</v>
      </c>
      <c r="O57" s="24">
        <v>1.0967359425075263</v>
      </c>
      <c r="P57" s="22">
        <v>0</v>
      </c>
      <c r="Q57" s="21">
        <v>1.0900000000000001</v>
      </c>
      <c r="R57" s="21">
        <v>1.0900000000000001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6">
        <v>53</v>
      </c>
      <c r="B58" s="26" t="s">
        <v>77</v>
      </c>
      <c r="C58" s="21">
        <v>2.1</v>
      </c>
      <c r="D58" s="21">
        <v>2.1</v>
      </c>
      <c r="E58" s="21">
        <v>2.1</v>
      </c>
      <c r="F58" s="21">
        <v>2.1</v>
      </c>
      <c r="G58" s="27">
        <v>2.1</v>
      </c>
      <c r="H58" s="28">
        <v>0</v>
      </c>
      <c r="I58" s="29">
        <v>0</v>
      </c>
      <c r="J58" s="22">
        <v>0</v>
      </c>
      <c r="K58" s="30">
        <v>790461</v>
      </c>
      <c r="L58" s="30">
        <v>1660183</v>
      </c>
      <c r="M58" s="23">
        <v>3722.3834080717488</v>
      </c>
      <c r="N58" s="23">
        <v>18900</v>
      </c>
      <c r="O58" s="24">
        <v>2.1002718666702087</v>
      </c>
      <c r="P58" s="22">
        <v>5.0000000000000044E-2</v>
      </c>
      <c r="Q58" s="21">
        <v>2.1</v>
      </c>
      <c r="R58" s="21">
        <v>2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6">
        <v>54</v>
      </c>
      <c r="B59" s="26" t="s">
        <v>44</v>
      </c>
      <c r="C59" s="21">
        <v>4.3</v>
      </c>
      <c r="D59" s="21">
        <v>4.3</v>
      </c>
      <c r="E59" s="21">
        <v>4.3</v>
      </c>
      <c r="F59" s="21">
        <v>4.3</v>
      </c>
      <c r="G59" s="27">
        <v>4.3</v>
      </c>
      <c r="H59" s="28">
        <v>0</v>
      </c>
      <c r="I59" s="29">
        <v>0</v>
      </c>
      <c r="J59" s="22">
        <v>0</v>
      </c>
      <c r="K59" s="30">
        <v>818036</v>
      </c>
      <c r="L59" s="30">
        <v>3467234.8</v>
      </c>
      <c r="M59" s="23">
        <v>7774.0690582959633</v>
      </c>
      <c r="N59" s="23">
        <v>7418.5100097999994</v>
      </c>
      <c r="O59" s="24">
        <v>4.2384868147612087</v>
      </c>
      <c r="P59" s="22">
        <v>0</v>
      </c>
      <c r="Q59" s="21">
        <v>4.3</v>
      </c>
      <c r="R59" s="21">
        <v>4.3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6">
        <v>55</v>
      </c>
      <c r="B60" s="26" t="s">
        <v>74</v>
      </c>
      <c r="C60" s="21">
        <v>0.28999999999999998</v>
      </c>
      <c r="D60" s="21">
        <v>0.28999999999999998</v>
      </c>
      <c r="E60" s="21">
        <v>0.28000000000000003</v>
      </c>
      <c r="F60" s="21">
        <v>0.28000000000000003</v>
      </c>
      <c r="G60" s="27">
        <v>0.28000000000000003</v>
      </c>
      <c r="H60" s="28">
        <v>0</v>
      </c>
      <c r="I60" s="29">
        <v>-9.9999999999999534E-3</v>
      </c>
      <c r="J60" s="22">
        <v>-3.4482758620689502E-2</v>
      </c>
      <c r="K60" s="30">
        <v>224959</v>
      </c>
      <c r="L60" s="30">
        <v>63288.11</v>
      </c>
      <c r="M60" s="23">
        <v>141.90159192825112</v>
      </c>
      <c r="N60" s="23">
        <v>5617.254272000001</v>
      </c>
      <c r="O60" s="24">
        <v>0.28133175378624548</v>
      </c>
      <c r="P60" s="22">
        <v>3.7037037037036979E-2</v>
      </c>
      <c r="Q60" s="21">
        <v>0.28999999999999998</v>
      </c>
      <c r="R60" s="21">
        <v>0.28000000000000003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6">
        <v>56</v>
      </c>
      <c r="B61" s="26" t="s">
        <v>108</v>
      </c>
      <c r="C61" s="21">
        <v>2.27</v>
      </c>
      <c r="D61" s="21">
        <v>2.27</v>
      </c>
      <c r="E61" s="21">
        <v>2.27</v>
      </c>
      <c r="F61" s="21">
        <v>2.27</v>
      </c>
      <c r="G61" s="27">
        <v>2.27</v>
      </c>
      <c r="H61" s="28">
        <v>0</v>
      </c>
      <c r="I61" s="29">
        <v>0</v>
      </c>
      <c r="J61" s="22">
        <v>0</v>
      </c>
      <c r="K61" s="30">
        <v>257219</v>
      </c>
      <c r="L61" s="30">
        <v>543259.64</v>
      </c>
      <c r="M61" s="23">
        <v>1218.0709417040359</v>
      </c>
      <c r="N61" s="23">
        <v>1205.9096312099998</v>
      </c>
      <c r="O61" s="24">
        <v>2.1120509760165462</v>
      </c>
      <c r="P61" s="22">
        <v>0</v>
      </c>
      <c r="Q61" s="21">
        <v>2.27</v>
      </c>
      <c r="R61" s="21">
        <v>2.27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6">
        <v>57</v>
      </c>
      <c r="B62" s="26" t="s">
        <v>80</v>
      </c>
      <c r="C62" s="21">
        <v>14.1</v>
      </c>
      <c r="D62" s="21">
        <v>14.1</v>
      </c>
      <c r="E62" s="21">
        <v>14.1</v>
      </c>
      <c r="F62" s="21">
        <v>14.1</v>
      </c>
      <c r="G62" s="27">
        <v>14.1</v>
      </c>
      <c r="H62" s="28">
        <v>0</v>
      </c>
      <c r="I62" s="29">
        <v>0</v>
      </c>
      <c r="J62" s="22">
        <v>0</v>
      </c>
      <c r="K62" s="30">
        <v>17750</v>
      </c>
      <c r="L62" s="30">
        <v>264086.95</v>
      </c>
      <c r="M62" s="23">
        <v>592.12320627802694</v>
      </c>
      <c r="N62" s="23">
        <v>4834.6743827999999</v>
      </c>
      <c r="O62" s="24">
        <v>14.878138028169015</v>
      </c>
      <c r="P62" s="22">
        <v>0</v>
      </c>
      <c r="Q62" s="21">
        <v>14.1</v>
      </c>
      <c r="R62" s="21">
        <v>14.1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6">
        <v>58</v>
      </c>
      <c r="B63" s="26" t="s">
        <v>61</v>
      </c>
      <c r="C63" s="21">
        <v>215</v>
      </c>
      <c r="D63" s="21">
        <v>215</v>
      </c>
      <c r="E63" s="21">
        <v>215</v>
      </c>
      <c r="F63" s="21">
        <v>215</v>
      </c>
      <c r="G63" s="27">
        <v>215</v>
      </c>
      <c r="H63" s="28">
        <v>0</v>
      </c>
      <c r="I63" s="29">
        <v>0</v>
      </c>
      <c r="J63" s="22">
        <v>0</v>
      </c>
      <c r="K63" s="30">
        <v>379631</v>
      </c>
      <c r="L63" s="30">
        <v>81637117.900000006</v>
      </c>
      <c r="M63" s="23">
        <v>183042.86524663679</v>
      </c>
      <c r="N63" s="23">
        <v>4376220.3057500003</v>
      </c>
      <c r="O63" s="24">
        <v>215.04333918989758</v>
      </c>
      <c r="P63" s="22">
        <v>0</v>
      </c>
      <c r="Q63" s="21">
        <v>215</v>
      </c>
      <c r="R63" s="21">
        <v>215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6">
        <v>59</v>
      </c>
      <c r="B64" s="26" t="s">
        <v>95</v>
      </c>
      <c r="C64" s="21">
        <v>3.98</v>
      </c>
      <c r="D64" s="21">
        <v>3.98</v>
      </c>
      <c r="E64" s="21">
        <v>3.98</v>
      </c>
      <c r="F64" s="21">
        <v>3.98</v>
      </c>
      <c r="G64" s="27">
        <v>3.98</v>
      </c>
      <c r="H64" s="28">
        <v>0</v>
      </c>
      <c r="I64" s="29">
        <v>0</v>
      </c>
      <c r="J64" s="22">
        <v>0</v>
      </c>
      <c r="K64" s="30">
        <v>9700</v>
      </c>
      <c r="L64" s="30">
        <v>38121</v>
      </c>
      <c r="M64" s="23">
        <v>85.473094170403584</v>
      </c>
      <c r="N64" s="23">
        <v>1696.2515946400001</v>
      </c>
      <c r="O64" s="24">
        <v>3.93</v>
      </c>
      <c r="P64" s="22">
        <v>0</v>
      </c>
      <c r="Q64" s="21">
        <v>3.98</v>
      </c>
      <c r="R64" s="21">
        <v>3.98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6">
        <v>60</v>
      </c>
      <c r="B65" s="26" t="s">
        <v>43</v>
      </c>
      <c r="C65" s="21">
        <v>7.7</v>
      </c>
      <c r="D65" s="21">
        <v>7.7</v>
      </c>
      <c r="E65" s="21">
        <v>7.45</v>
      </c>
      <c r="F65" s="21">
        <v>7.4</v>
      </c>
      <c r="G65" s="27">
        <v>7.4</v>
      </c>
      <c r="H65" s="28">
        <v>6.7567567567567988E-3</v>
      </c>
      <c r="I65" s="29">
        <v>-0.29999999999999982</v>
      </c>
      <c r="J65" s="22">
        <v>-3.8961038961038974E-2</v>
      </c>
      <c r="K65" s="30">
        <v>1907055</v>
      </c>
      <c r="L65" s="30">
        <v>13897902.4</v>
      </c>
      <c r="M65" s="23">
        <v>31161.216143497757</v>
      </c>
      <c r="N65" s="23">
        <v>14423.0625</v>
      </c>
      <c r="O65" s="24">
        <v>7.2876253700076825</v>
      </c>
      <c r="P65" s="22">
        <v>0.15625</v>
      </c>
      <c r="Q65" s="21">
        <v>7.7</v>
      </c>
      <c r="R65" s="21">
        <v>7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6">
        <v>61</v>
      </c>
      <c r="B66" s="26" t="s">
        <v>25</v>
      </c>
      <c r="C66" s="21">
        <v>11.1</v>
      </c>
      <c r="D66" s="21">
        <v>11.1</v>
      </c>
      <c r="E66" s="21">
        <v>11.1</v>
      </c>
      <c r="F66" s="21">
        <v>11.1</v>
      </c>
      <c r="G66" s="27">
        <v>11.1</v>
      </c>
      <c r="H66" s="28">
        <v>0</v>
      </c>
      <c r="I66" s="29">
        <v>0</v>
      </c>
      <c r="J66" s="22">
        <v>0</v>
      </c>
      <c r="K66" s="30">
        <v>17144</v>
      </c>
      <c r="L66" s="30">
        <v>183328.1</v>
      </c>
      <c r="M66" s="23">
        <v>411.04955156950672</v>
      </c>
      <c r="N66" s="23">
        <v>29408.765995799997</v>
      </c>
      <c r="O66" s="24">
        <v>10.693426271581895</v>
      </c>
      <c r="P66" s="22">
        <v>0</v>
      </c>
      <c r="Q66" s="21">
        <v>11.1</v>
      </c>
      <c r="R66" s="21">
        <v>11.1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6">
        <v>62</v>
      </c>
      <c r="B67" s="26" t="s">
        <v>26</v>
      </c>
      <c r="C67" s="21">
        <v>45.1</v>
      </c>
      <c r="D67" s="21">
        <v>45.1</v>
      </c>
      <c r="E67" s="21">
        <v>47</v>
      </c>
      <c r="F67" s="21">
        <v>47</v>
      </c>
      <c r="G67" s="27">
        <v>47</v>
      </c>
      <c r="H67" s="28">
        <v>0</v>
      </c>
      <c r="I67" s="29">
        <v>1.8999999999999986</v>
      </c>
      <c r="J67" s="22">
        <v>4.2128603104212736E-2</v>
      </c>
      <c r="K67" s="30">
        <v>897935</v>
      </c>
      <c r="L67" s="30">
        <v>42267148.299999997</v>
      </c>
      <c r="M67" s="23">
        <v>94769.390807174888</v>
      </c>
      <c r="N67" s="23">
        <v>482978.22185999993</v>
      </c>
      <c r="O67" s="24">
        <v>47.071501055198873</v>
      </c>
      <c r="P67" s="22">
        <v>0.14634146341463405</v>
      </c>
      <c r="Q67" s="21">
        <v>47</v>
      </c>
      <c r="R67" s="21">
        <v>41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6">
        <v>63</v>
      </c>
      <c r="B68" s="26" t="s">
        <v>63</v>
      </c>
      <c r="C68" s="21">
        <v>1.43</v>
      </c>
      <c r="D68" s="21">
        <v>1.43</v>
      </c>
      <c r="E68" s="21">
        <v>1.43</v>
      </c>
      <c r="F68" s="21">
        <v>1.43</v>
      </c>
      <c r="G68" s="27">
        <v>1.43</v>
      </c>
      <c r="H68" s="28">
        <v>0</v>
      </c>
      <c r="I68" s="29">
        <v>0</v>
      </c>
      <c r="J68" s="22">
        <v>0</v>
      </c>
      <c r="K68" s="30">
        <v>133475</v>
      </c>
      <c r="L68" s="30">
        <v>200884.59</v>
      </c>
      <c r="M68" s="23">
        <v>450.41387892376679</v>
      </c>
      <c r="N68" s="23">
        <v>2715.7946644399999</v>
      </c>
      <c r="O68" s="24">
        <v>1.5050353249672224</v>
      </c>
      <c r="P68" s="22">
        <v>0</v>
      </c>
      <c r="Q68" s="21">
        <v>1.43</v>
      </c>
      <c r="R68" s="21">
        <v>1.43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6">
        <v>64</v>
      </c>
      <c r="B69" s="26" t="s">
        <v>93</v>
      </c>
      <c r="C69" s="21">
        <v>4.5</v>
      </c>
      <c r="D69" s="21">
        <v>4.5</v>
      </c>
      <c r="E69" s="21">
        <v>4.5</v>
      </c>
      <c r="F69" s="21">
        <v>4.5</v>
      </c>
      <c r="G69" s="27">
        <v>4.5</v>
      </c>
      <c r="H69" s="28">
        <v>0</v>
      </c>
      <c r="I69" s="29">
        <v>0</v>
      </c>
      <c r="J69" s="22">
        <v>0</v>
      </c>
      <c r="K69" s="30">
        <v>70705</v>
      </c>
      <c r="L69" s="30">
        <v>288611.40000000002</v>
      </c>
      <c r="M69" s="23">
        <v>647.1107623318386</v>
      </c>
      <c r="N69" s="23">
        <v>22574.149951500003</v>
      </c>
      <c r="O69" s="24">
        <v>4.0819093416307197</v>
      </c>
      <c r="P69" s="22">
        <v>0</v>
      </c>
      <c r="Q69" s="21">
        <v>4.5</v>
      </c>
      <c r="R69" s="21">
        <v>4.5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6">
        <v>65</v>
      </c>
      <c r="B70" s="26" t="s">
        <v>27</v>
      </c>
      <c r="C70" s="21">
        <v>1100</v>
      </c>
      <c r="D70" s="21">
        <v>1100</v>
      </c>
      <c r="E70" s="21">
        <v>1100</v>
      </c>
      <c r="F70" s="21">
        <v>1100</v>
      </c>
      <c r="G70" s="27">
        <v>1100</v>
      </c>
      <c r="H70" s="28">
        <v>0</v>
      </c>
      <c r="I70" s="29">
        <v>0</v>
      </c>
      <c r="J70" s="22">
        <v>0</v>
      </c>
      <c r="K70" s="30">
        <v>24126</v>
      </c>
      <c r="L70" s="30">
        <v>25605956.899999999</v>
      </c>
      <c r="M70" s="23">
        <v>57412.459417040358</v>
      </c>
      <c r="N70" s="23">
        <v>871921.87719999999</v>
      </c>
      <c r="O70" s="24">
        <v>1061.3428210229627</v>
      </c>
      <c r="P70" s="22">
        <v>0</v>
      </c>
      <c r="Q70" s="21">
        <v>1100</v>
      </c>
      <c r="R70" s="21">
        <v>1100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6">
        <v>66</v>
      </c>
      <c r="B71" s="26" t="s">
        <v>101</v>
      </c>
      <c r="C71" s="21">
        <v>25</v>
      </c>
      <c r="D71" s="21">
        <v>25</v>
      </c>
      <c r="E71" s="21">
        <v>25.5</v>
      </c>
      <c r="F71" s="21">
        <v>24.1</v>
      </c>
      <c r="G71" s="27">
        <v>24.1</v>
      </c>
      <c r="H71" s="28">
        <v>5.8091286307053958E-2</v>
      </c>
      <c r="I71" s="29">
        <v>-0.89999999999999858</v>
      </c>
      <c r="J71" s="22">
        <v>-3.5999999999999921E-2</v>
      </c>
      <c r="K71" s="30">
        <v>1740517</v>
      </c>
      <c r="L71" s="30">
        <v>43722192.649999999</v>
      </c>
      <c r="M71" s="23">
        <v>98031.822085201784</v>
      </c>
      <c r="N71" s="23">
        <v>47335.193623800005</v>
      </c>
      <c r="O71" s="24">
        <v>25.120233039953071</v>
      </c>
      <c r="P71" s="22">
        <v>-3.7924151696606789E-2</v>
      </c>
      <c r="Q71" s="21">
        <v>25</v>
      </c>
      <c r="R71" s="21">
        <v>24.1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6">
        <v>67</v>
      </c>
      <c r="B72" s="26" t="s">
        <v>81</v>
      </c>
      <c r="C72" s="21">
        <v>1.69</v>
      </c>
      <c r="D72" s="21">
        <v>1.69</v>
      </c>
      <c r="E72" s="21">
        <v>1.57</v>
      </c>
      <c r="F72" s="21">
        <v>1.57</v>
      </c>
      <c r="G72" s="27">
        <v>1.57</v>
      </c>
      <c r="H72" s="28">
        <v>0</v>
      </c>
      <c r="I72" s="29">
        <v>-0.11999999999999988</v>
      </c>
      <c r="J72" s="22">
        <v>-7.1005917159763232E-2</v>
      </c>
      <c r="K72" s="30">
        <v>448544</v>
      </c>
      <c r="L72" s="30">
        <v>705997.08</v>
      </c>
      <c r="M72" s="23">
        <v>1582.9530941704036</v>
      </c>
      <c r="N72" s="23">
        <v>9408.9037643800002</v>
      </c>
      <c r="O72" s="24">
        <v>1.5739750838267816</v>
      </c>
      <c r="P72" s="22">
        <v>-7.1005917159763232E-2</v>
      </c>
      <c r="Q72" s="21">
        <v>1.69</v>
      </c>
      <c r="R72" s="21">
        <v>1.57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6">
        <v>68</v>
      </c>
      <c r="B73" s="26" t="s">
        <v>57</v>
      </c>
      <c r="C73" s="21">
        <v>3.88</v>
      </c>
      <c r="D73" s="21">
        <v>3.88</v>
      </c>
      <c r="E73" s="21">
        <v>3.89</v>
      </c>
      <c r="F73" s="21">
        <v>3.85</v>
      </c>
      <c r="G73" s="27">
        <v>3.89</v>
      </c>
      <c r="H73" s="28">
        <v>1.0389610389610393E-2</v>
      </c>
      <c r="I73" s="29">
        <v>1.0000000000000231E-2</v>
      </c>
      <c r="J73" s="22">
        <v>2.5773195876288568E-3</v>
      </c>
      <c r="K73" s="30">
        <v>1218481</v>
      </c>
      <c r="L73" s="30">
        <v>4721458.41</v>
      </c>
      <c r="M73" s="23">
        <v>10586.229618834081</v>
      </c>
      <c r="N73" s="23">
        <v>48358.194547200008</v>
      </c>
      <c r="O73" s="24">
        <v>3.8748724108131354</v>
      </c>
      <c r="P73" s="22">
        <v>-7.6530612244897211E-3</v>
      </c>
      <c r="Q73" s="21">
        <v>3.89</v>
      </c>
      <c r="R73" s="21">
        <v>3.88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6">
        <v>69</v>
      </c>
      <c r="B74" s="26" t="s">
        <v>46</v>
      </c>
      <c r="C74" s="21">
        <v>165</v>
      </c>
      <c r="D74" s="21">
        <v>165</v>
      </c>
      <c r="E74" s="21">
        <v>165</v>
      </c>
      <c r="F74" s="21">
        <v>165</v>
      </c>
      <c r="G74" s="27">
        <v>165</v>
      </c>
      <c r="H74" s="28">
        <v>0</v>
      </c>
      <c r="I74" s="29">
        <v>0</v>
      </c>
      <c r="J74" s="22">
        <v>0</v>
      </c>
      <c r="K74" s="30">
        <v>84310</v>
      </c>
      <c r="L74" s="30">
        <v>13901913.9</v>
      </c>
      <c r="M74" s="23">
        <v>31170.210538116593</v>
      </c>
      <c r="N74" s="23">
        <v>157395.15</v>
      </c>
      <c r="O74" s="24">
        <v>164.89045071758986</v>
      </c>
      <c r="P74" s="22">
        <v>0</v>
      </c>
      <c r="Q74" s="21">
        <v>165</v>
      </c>
      <c r="R74" s="21">
        <v>165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6">
        <v>70</v>
      </c>
      <c r="B75" s="26" t="s">
        <v>122</v>
      </c>
      <c r="C75" s="21">
        <v>0.2</v>
      </c>
      <c r="D75" s="21">
        <v>0.2</v>
      </c>
      <c r="E75" s="21">
        <v>0.2</v>
      </c>
      <c r="F75" s="21">
        <v>0.2</v>
      </c>
      <c r="G75" s="27">
        <v>0.2</v>
      </c>
      <c r="H75" s="28">
        <v>0</v>
      </c>
      <c r="I75" s="29">
        <v>0</v>
      </c>
      <c r="J75" s="22">
        <v>0</v>
      </c>
      <c r="K75" s="30">
        <v>226000</v>
      </c>
      <c r="L75" s="30">
        <v>45200</v>
      </c>
      <c r="M75" s="23">
        <v>101.34529147982063</v>
      </c>
      <c r="N75" s="23">
        <v>588.35789439999996</v>
      </c>
      <c r="O75" s="24">
        <v>0.2</v>
      </c>
      <c r="P75" s="22">
        <v>0</v>
      </c>
      <c r="Q75" s="21">
        <v>0.2</v>
      </c>
      <c r="R75" s="21">
        <v>0.2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6">
        <v>71</v>
      </c>
      <c r="B76" s="26" t="s">
        <v>123</v>
      </c>
      <c r="C76" s="21">
        <v>2.1</v>
      </c>
      <c r="D76" s="21">
        <v>2.1</v>
      </c>
      <c r="E76" s="21">
        <v>2.1</v>
      </c>
      <c r="F76" s="21">
        <v>2.1</v>
      </c>
      <c r="G76" s="27">
        <v>2.1</v>
      </c>
      <c r="H76" s="28">
        <v>0</v>
      </c>
      <c r="I76" s="29">
        <v>0</v>
      </c>
      <c r="J76" s="22">
        <v>0</v>
      </c>
      <c r="K76" s="30">
        <v>2900</v>
      </c>
      <c r="L76" s="30">
        <v>5830</v>
      </c>
      <c r="M76" s="23">
        <v>13.071748878923767</v>
      </c>
      <c r="N76" s="23">
        <v>455.32294080000003</v>
      </c>
      <c r="O76" s="24">
        <v>2.010344827586207</v>
      </c>
      <c r="P76" s="22">
        <v>0</v>
      </c>
      <c r="Q76" s="21">
        <v>2.1</v>
      </c>
      <c r="R76" s="21">
        <v>2.1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6">
        <v>72</v>
      </c>
      <c r="B77" s="26" t="s">
        <v>70</v>
      </c>
      <c r="C77" s="21">
        <v>137.5</v>
      </c>
      <c r="D77" s="21">
        <v>137.5</v>
      </c>
      <c r="E77" s="21">
        <v>137.5</v>
      </c>
      <c r="F77" s="21">
        <v>137.5</v>
      </c>
      <c r="G77" s="27">
        <v>137.5</v>
      </c>
      <c r="H77" s="28">
        <v>0</v>
      </c>
      <c r="I77" s="29">
        <v>0</v>
      </c>
      <c r="J77" s="22">
        <v>0</v>
      </c>
      <c r="K77" s="30">
        <v>65140</v>
      </c>
      <c r="L77" s="30">
        <v>8600625.9000000004</v>
      </c>
      <c r="M77" s="23">
        <v>19283.914573991031</v>
      </c>
      <c r="N77" s="23">
        <v>137500</v>
      </c>
      <c r="O77" s="24">
        <v>132.03294289223211</v>
      </c>
      <c r="P77" s="22">
        <v>0</v>
      </c>
      <c r="Q77" s="21">
        <v>137.5</v>
      </c>
      <c r="R77" s="21">
        <v>137.5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6">
        <v>73</v>
      </c>
      <c r="B78" s="26" t="s">
        <v>102</v>
      </c>
      <c r="C78" s="21">
        <v>0.46</v>
      </c>
      <c r="D78" s="21">
        <v>0.46</v>
      </c>
      <c r="E78" s="21">
        <v>0.42</v>
      </c>
      <c r="F78" s="21">
        <v>0.42</v>
      </c>
      <c r="G78" s="27">
        <v>0.42</v>
      </c>
      <c r="H78" s="28">
        <v>0</v>
      </c>
      <c r="I78" s="29">
        <v>-4.0000000000000036E-2</v>
      </c>
      <c r="J78" s="22">
        <v>-8.6956521739130488E-2</v>
      </c>
      <c r="K78" s="30">
        <v>504800</v>
      </c>
      <c r="L78" s="30">
        <v>212160</v>
      </c>
      <c r="M78" s="23">
        <v>475.69506726457399</v>
      </c>
      <c r="N78" s="23">
        <v>5566.0759938000001</v>
      </c>
      <c r="O78" s="24">
        <v>0.42028526148969891</v>
      </c>
      <c r="P78" s="22">
        <v>0</v>
      </c>
      <c r="Q78" s="21">
        <v>0.46</v>
      </c>
      <c r="R78" s="21">
        <v>0.42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6">
        <v>74</v>
      </c>
      <c r="B79" s="26" t="s">
        <v>28</v>
      </c>
      <c r="C79" s="21">
        <v>12.1</v>
      </c>
      <c r="D79" s="21">
        <v>12.1</v>
      </c>
      <c r="E79" s="21">
        <v>12.1</v>
      </c>
      <c r="F79" s="21">
        <v>12.1</v>
      </c>
      <c r="G79" s="27">
        <v>12.1</v>
      </c>
      <c r="H79" s="28">
        <v>0</v>
      </c>
      <c r="I79" s="29">
        <v>0</v>
      </c>
      <c r="J79" s="22">
        <v>0</v>
      </c>
      <c r="K79" s="30">
        <v>851151</v>
      </c>
      <c r="L79" s="30">
        <v>9896837.3499999996</v>
      </c>
      <c r="M79" s="23">
        <v>22190.218273542599</v>
      </c>
      <c r="N79" s="23">
        <v>48042.772244499996</v>
      </c>
      <c r="O79" s="24">
        <v>11.627592930044139</v>
      </c>
      <c r="P79" s="22">
        <v>6.6079295154185091E-2</v>
      </c>
      <c r="Q79" s="21">
        <v>12.1</v>
      </c>
      <c r="R79" s="21">
        <v>12.1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6">
        <v>75</v>
      </c>
      <c r="B80" s="26" t="s">
        <v>110</v>
      </c>
      <c r="C80" s="21">
        <v>2.2599999999999998</v>
      </c>
      <c r="D80" s="21">
        <v>2.2599999999999998</v>
      </c>
      <c r="E80" s="21">
        <v>2.2599999999999998</v>
      </c>
      <c r="F80" s="21">
        <v>2.2599999999999998</v>
      </c>
      <c r="G80" s="27">
        <v>2.2599999999999998</v>
      </c>
      <c r="H80" s="28">
        <v>0</v>
      </c>
      <c r="I80" s="29">
        <v>0</v>
      </c>
      <c r="J80" s="22">
        <v>0</v>
      </c>
      <c r="K80" s="30">
        <v>25350</v>
      </c>
      <c r="L80" s="30">
        <v>60840</v>
      </c>
      <c r="M80" s="23">
        <v>136.41255605381167</v>
      </c>
      <c r="N80" s="23">
        <v>2156.9967144999996</v>
      </c>
      <c r="O80" s="24">
        <v>2.4</v>
      </c>
      <c r="P80" s="22">
        <v>0</v>
      </c>
      <c r="Q80" s="21">
        <v>2.2599999999999998</v>
      </c>
      <c r="R80" s="21">
        <v>2.2599999999999998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6">
        <v>76</v>
      </c>
      <c r="B81" s="26" t="s">
        <v>90</v>
      </c>
      <c r="C81" s="21">
        <v>0.25</v>
      </c>
      <c r="D81" s="21">
        <v>0.25</v>
      </c>
      <c r="E81" s="21">
        <v>0.25</v>
      </c>
      <c r="F81" s="21">
        <v>0.25</v>
      </c>
      <c r="G81" s="27">
        <v>0.25</v>
      </c>
      <c r="H81" s="28">
        <v>0</v>
      </c>
      <c r="I81" s="29">
        <v>0</v>
      </c>
      <c r="J81" s="22">
        <v>0</v>
      </c>
      <c r="K81" s="30">
        <v>68413</v>
      </c>
      <c r="L81" s="30">
        <v>17123.25</v>
      </c>
      <c r="M81" s="23">
        <v>38.392937219730939</v>
      </c>
      <c r="N81" s="23">
        <v>1667.1875</v>
      </c>
      <c r="O81" s="24">
        <v>0.25029234209872392</v>
      </c>
      <c r="P81" s="22">
        <v>0</v>
      </c>
      <c r="Q81" s="21">
        <v>0.25</v>
      </c>
      <c r="R81" s="21">
        <v>0.25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6">
        <v>77</v>
      </c>
      <c r="B82" s="26" t="s">
        <v>85</v>
      </c>
      <c r="C82" s="21">
        <v>1.1000000000000001</v>
      </c>
      <c r="D82" s="21">
        <v>1.1000000000000001</v>
      </c>
      <c r="E82" s="21">
        <v>1.03</v>
      </c>
      <c r="F82" s="21">
        <v>0.99</v>
      </c>
      <c r="G82" s="27">
        <v>1.03</v>
      </c>
      <c r="H82" s="28">
        <v>4.0404040404040442E-2</v>
      </c>
      <c r="I82" s="29">
        <v>-7.0000000000000062E-2</v>
      </c>
      <c r="J82" s="22">
        <v>-6.3636363636363713E-2</v>
      </c>
      <c r="K82" s="30">
        <v>3523351</v>
      </c>
      <c r="L82" s="30">
        <v>3529013.02</v>
      </c>
      <c r="M82" s="23">
        <v>7912.5852466367714</v>
      </c>
      <c r="N82" s="23">
        <v>5299.7311762200006</v>
      </c>
      <c r="O82" s="24">
        <v>1.0016069985647187</v>
      </c>
      <c r="P82" s="22">
        <v>-2.8301886792452824E-2</v>
      </c>
      <c r="Q82" s="21">
        <v>1.1000000000000001</v>
      </c>
      <c r="R82" s="21">
        <v>1.03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6">
        <v>78</v>
      </c>
      <c r="B83" s="26" t="s">
        <v>103</v>
      </c>
      <c r="C83" s="21">
        <v>0.28000000000000003</v>
      </c>
      <c r="D83" s="21">
        <v>0.28000000000000003</v>
      </c>
      <c r="E83" s="21">
        <v>0.28000000000000003</v>
      </c>
      <c r="F83" s="21">
        <v>0.28000000000000003</v>
      </c>
      <c r="G83" s="27">
        <v>0.28000000000000003</v>
      </c>
      <c r="H83" s="28">
        <v>0</v>
      </c>
      <c r="I83" s="29">
        <v>0</v>
      </c>
      <c r="J83" s="22">
        <v>0</v>
      </c>
      <c r="K83" s="30">
        <v>135174</v>
      </c>
      <c r="L83" s="30">
        <v>35641.040000000001</v>
      </c>
      <c r="M83" s="23">
        <v>79.912645739910317</v>
      </c>
      <c r="N83" s="23">
        <v>329.37992640000004</v>
      </c>
      <c r="O83" s="24">
        <v>0.26366786512199092</v>
      </c>
      <c r="P83" s="22">
        <v>7.6923076923077094E-2</v>
      </c>
      <c r="Q83" s="21">
        <v>0.28000000000000003</v>
      </c>
      <c r="R83" s="21">
        <v>0.28000000000000003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6">
        <v>79</v>
      </c>
      <c r="B84" s="26" t="s">
        <v>111</v>
      </c>
      <c r="C84" s="21">
        <v>0.92</v>
      </c>
      <c r="D84" s="21">
        <v>0.92</v>
      </c>
      <c r="E84" s="21">
        <v>0.92</v>
      </c>
      <c r="F84" s="21">
        <v>0.92</v>
      </c>
      <c r="G84" s="27">
        <v>0.92</v>
      </c>
      <c r="H84" s="28">
        <v>0</v>
      </c>
      <c r="I84" s="29">
        <v>0</v>
      </c>
      <c r="J84" s="22">
        <v>0</v>
      </c>
      <c r="K84" s="30">
        <v>16000</v>
      </c>
      <c r="L84" s="30">
        <v>16148.52</v>
      </c>
      <c r="M84" s="23">
        <v>36.207443946188341</v>
      </c>
      <c r="N84" s="23">
        <v>597.83961179999994</v>
      </c>
      <c r="O84" s="24">
        <v>1.0092825000000001</v>
      </c>
      <c r="P84" s="22">
        <v>0</v>
      </c>
      <c r="Q84" s="21">
        <v>0.92</v>
      </c>
      <c r="R84" s="21">
        <v>0.92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6">
        <v>80</v>
      </c>
      <c r="B85" s="26" t="s">
        <v>60</v>
      </c>
      <c r="C85" s="21">
        <v>1100</v>
      </c>
      <c r="D85" s="21">
        <v>1100</v>
      </c>
      <c r="E85" s="21">
        <v>1100</v>
      </c>
      <c r="F85" s="21">
        <v>1100</v>
      </c>
      <c r="G85" s="27">
        <v>1100</v>
      </c>
      <c r="H85" s="28">
        <v>0</v>
      </c>
      <c r="I85" s="29">
        <v>0</v>
      </c>
      <c r="J85" s="22">
        <v>0</v>
      </c>
      <c r="K85" s="30">
        <v>1006</v>
      </c>
      <c r="L85" s="30">
        <v>1023963.9</v>
      </c>
      <c r="M85" s="23">
        <v>2295.8831838565025</v>
      </c>
      <c r="N85" s="23">
        <v>647289.01710000006</v>
      </c>
      <c r="O85" s="24">
        <v>1017.85675944334</v>
      </c>
      <c r="P85" s="22">
        <v>0</v>
      </c>
      <c r="Q85" s="21">
        <v>1100</v>
      </c>
      <c r="R85" s="21">
        <v>1100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6">
        <v>81</v>
      </c>
      <c r="B86" s="26" t="s">
        <v>124</v>
      </c>
      <c r="C86" s="21">
        <v>5</v>
      </c>
      <c r="D86" s="21">
        <v>5</v>
      </c>
      <c r="E86" s="21">
        <v>5</v>
      </c>
      <c r="F86" s="21">
        <v>5</v>
      </c>
      <c r="G86" s="27">
        <v>5</v>
      </c>
      <c r="H86" s="28">
        <v>0</v>
      </c>
      <c r="I86" s="29">
        <v>0</v>
      </c>
      <c r="J86" s="22">
        <v>0</v>
      </c>
      <c r="K86" s="30">
        <v>32253</v>
      </c>
      <c r="L86" s="30">
        <v>177391.5</v>
      </c>
      <c r="M86" s="23">
        <v>397.73878923766819</v>
      </c>
      <c r="N86" s="23">
        <v>6767.9</v>
      </c>
      <c r="O86" s="24">
        <v>5.5</v>
      </c>
      <c r="P86" s="22">
        <v>0</v>
      </c>
      <c r="Q86" s="21">
        <v>5</v>
      </c>
      <c r="R86" s="21">
        <v>5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6">
        <v>82</v>
      </c>
      <c r="B87" s="26" t="s">
        <v>113</v>
      </c>
      <c r="C87" s="21">
        <v>0.28000000000000003</v>
      </c>
      <c r="D87" s="21">
        <v>0.28000000000000003</v>
      </c>
      <c r="E87" s="21">
        <v>0.28000000000000003</v>
      </c>
      <c r="F87" s="21">
        <v>0.28000000000000003</v>
      </c>
      <c r="G87" s="27">
        <v>0.28000000000000003</v>
      </c>
      <c r="H87" s="28">
        <v>0</v>
      </c>
      <c r="I87" s="29">
        <v>0</v>
      </c>
      <c r="J87" s="22">
        <v>0</v>
      </c>
      <c r="K87" s="30">
        <v>21124</v>
      </c>
      <c r="L87" s="30">
        <v>6037.2</v>
      </c>
      <c r="M87" s="23">
        <v>13.536322869955157</v>
      </c>
      <c r="N87" s="23">
        <v>3182.0504828000003</v>
      </c>
      <c r="O87" s="24">
        <v>0.28579814429085398</v>
      </c>
      <c r="P87" s="22">
        <v>0</v>
      </c>
      <c r="Q87" s="21">
        <v>0.28000000000000003</v>
      </c>
      <c r="R87" s="21">
        <v>0.28000000000000003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6">
        <v>83</v>
      </c>
      <c r="B88" s="26" t="s">
        <v>29</v>
      </c>
      <c r="C88" s="21">
        <v>33.450000000000003</v>
      </c>
      <c r="D88" s="21">
        <v>33.450000000000003</v>
      </c>
      <c r="E88" s="21">
        <v>33.450000000000003</v>
      </c>
      <c r="F88" s="21">
        <v>33.450000000000003</v>
      </c>
      <c r="G88" s="27">
        <v>33.450000000000003</v>
      </c>
      <c r="H88" s="28">
        <v>0</v>
      </c>
      <c r="I88" s="29">
        <v>0</v>
      </c>
      <c r="J88" s="22">
        <v>0</v>
      </c>
      <c r="K88" s="30">
        <v>82346</v>
      </c>
      <c r="L88" s="30">
        <v>2674995.4500000002</v>
      </c>
      <c r="M88" s="23">
        <v>5997.7476457399107</v>
      </c>
      <c r="N88" s="23">
        <v>433411.55500200007</v>
      </c>
      <c r="O88" s="24">
        <v>32.48482561387317</v>
      </c>
      <c r="P88" s="22">
        <v>0</v>
      </c>
      <c r="Q88" s="21">
        <v>33.450000000000003</v>
      </c>
      <c r="R88" s="21">
        <v>33.450000000000003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6">
        <v>84</v>
      </c>
      <c r="B89" s="26" t="s">
        <v>37</v>
      </c>
      <c r="C89" s="21">
        <v>1.43</v>
      </c>
      <c r="D89" s="21">
        <v>1.43</v>
      </c>
      <c r="E89" s="21">
        <v>1.45</v>
      </c>
      <c r="F89" s="21">
        <v>1.38</v>
      </c>
      <c r="G89" s="27">
        <v>1.4</v>
      </c>
      <c r="H89" s="28">
        <v>5.0724637681159424E-2</v>
      </c>
      <c r="I89" s="29">
        <v>-3.0000000000000027E-2</v>
      </c>
      <c r="J89" s="22">
        <v>-2.0979020979021046E-2</v>
      </c>
      <c r="K89" s="30">
        <v>29154292</v>
      </c>
      <c r="L89" s="30">
        <v>41014111.469999999</v>
      </c>
      <c r="M89" s="23">
        <v>91959.8911883408</v>
      </c>
      <c r="N89" s="23">
        <v>40306.585381999997</v>
      </c>
      <c r="O89" s="24">
        <v>1.4067949744757993</v>
      </c>
      <c r="P89" s="22">
        <v>0</v>
      </c>
      <c r="Q89" s="21">
        <v>1.43</v>
      </c>
      <c r="R89" s="21">
        <v>1.4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6">
        <v>85</v>
      </c>
      <c r="B90" s="26" t="s">
        <v>125</v>
      </c>
      <c r="C90" s="21">
        <v>0.28999999999999998</v>
      </c>
      <c r="D90" s="21">
        <v>0.28999999999999998</v>
      </c>
      <c r="E90" s="21">
        <v>0.28999999999999998</v>
      </c>
      <c r="F90" s="21">
        <v>0.28999999999999998</v>
      </c>
      <c r="G90" s="27">
        <v>0.28999999999999998</v>
      </c>
      <c r="H90" s="28">
        <v>0</v>
      </c>
      <c r="I90" s="29">
        <v>0</v>
      </c>
      <c r="J90" s="22">
        <v>0</v>
      </c>
      <c r="K90" s="30">
        <v>3620</v>
      </c>
      <c r="L90" s="30">
        <v>977.4</v>
      </c>
      <c r="M90" s="23">
        <v>2.1914798206278028</v>
      </c>
      <c r="N90" s="23">
        <v>1685.1319999999998</v>
      </c>
      <c r="O90" s="24">
        <v>0.27</v>
      </c>
      <c r="P90" s="22">
        <v>0</v>
      </c>
      <c r="Q90" s="21">
        <v>0.28999999999999998</v>
      </c>
      <c r="R90" s="21">
        <v>0.28999999999999998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6">
        <v>86</v>
      </c>
      <c r="B91" s="26" t="s">
        <v>126</v>
      </c>
      <c r="C91" s="21">
        <v>0.2</v>
      </c>
      <c r="D91" s="21">
        <v>0.2</v>
      </c>
      <c r="E91" s="21">
        <v>0.2</v>
      </c>
      <c r="F91" s="21">
        <v>0.2</v>
      </c>
      <c r="G91" s="27">
        <v>0.2</v>
      </c>
      <c r="H91" s="28">
        <v>0</v>
      </c>
      <c r="I91" s="29">
        <v>0</v>
      </c>
      <c r="J91" s="22">
        <v>0</v>
      </c>
      <c r="K91" s="30">
        <v>2000</v>
      </c>
      <c r="L91" s="30">
        <v>400</v>
      </c>
      <c r="M91" s="23">
        <v>0.89686098654708524</v>
      </c>
      <c r="N91" s="23">
        <v>642.32558140000003</v>
      </c>
      <c r="O91" s="24">
        <v>0.2</v>
      </c>
      <c r="P91" s="22">
        <v>0</v>
      </c>
      <c r="Q91" s="21">
        <v>0.2</v>
      </c>
      <c r="R91" s="21">
        <v>0.2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6">
        <v>87</v>
      </c>
      <c r="B92" s="26" t="s">
        <v>114</v>
      </c>
      <c r="C92" s="21">
        <v>0.97</v>
      </c>
      <c r="D92" s="21">
        <v>0.97</v>
      </c>
      <c r="E92" s="21">
        <v>0.97</v>
      </c>
      <c r="F92" s="21">
        <v>0.97</v>
      </c>
      <c r="G92" s="27">
        <v>0.97</v>
      </c>
      <c r="H92" s="28">
        <v>0</v>
      </c>
      <c r="I92" s="29">
        <v>0</v>
      </c>
      <c r="J92" s="22">
        <v>0</v>
      </c>
      <c r="K92" s="30">
        <v>23320</v>
      </c>
      <c r="L92" s="30">
        <v>23369.200000000001</v>
      </c>
      <c r="M92" s="23">
        <v>52.397309417040361</v>
      </c>
      <c r="N92" s="23">
        <v>213.4</v>
      </c>
      <c r="O92" s="24">
        <v>1.0021097770154375</v>
      </c>
      <c r="P92" s="22">
        <v>0</v>
      </c>
      <c r="Q92" s="21">
        <v>0.97</v>
      </c>
      <c r="R92" s="21">
        <v>0.97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6">
        <v>88</v>
      </c>
      <c r="B93" s="26" t="s">
        <v>38</v>
      </c>
      <c r="C93" s="21">
        <v>193</v>
      </c>
      <c r="D93" s="21">
        <v>193</v>
      </c>
      <c r="E93" s="21">
        <v>193</v>
      </c>
      <c r="F93" s="21">
        <v>193</v>
      </c>
      <c r="G93" s="27">
        <v>193</v>
      </c>
      <c r="H93" s="28">
        <v>0</v>
      </c>
      <c r="I93" s="29">
        <v>0</v>
      </c>
      <c r="J93" s="22">
        <v>0</v>
      </c>
      <c r="K93" s="30">
        <v>56073</v>
      </c>
      <c r="L93" s="30">
        <v>11035514.1</v>
      </c>
      <c r="M93" s="23">
        <v>24743.305156950672</v>
      </c>
      <c r="N93" s="23">
        <v>65527.714541000001</v>
      </c>
      <c r="O93" s="24">
        <v>196.80620084532663</v>
      </c>
      <c r="P93" s="22">
        <v>0</v>
      </c>
      <c r="Q93" s="21">
        <v>193</v>
      </c>
      <c r="R93" s="21">
        <v>193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6">
        <v>89</v>
      </c>
      <c r="B94" s="26" t="s">
        <v>116</v>
      </c>
      <c r="C94" s="21">
        <v>6.25</v>
      </c>
      <c r="D94" s="21">
        <v>6.25</v>
      </c>
      <c r="E94" s="21">
        <v>6.25</v>
      </c>
      <c r="F94" s="21">
        <v>6.25</v>
      </c>
      <c r="G94" s="27">
        <v>6.25</v>
      </c>
      <c r="H94" s="28">
        <v>0</v>
      </c>
      <c r="I94" s="29">
        <v>0</v>
      </c>
      <c r="J94" s="22">
        <v>0</v>
      </c>
      <c r="K94" s="30">
        <v>99846</v>
      </c>
      <c r="L94" s="30">
        <v>562750.56000000006</v>
      </c>
      <c r="M94" s="23">
        <v>1261.7725560538117</v>
      </c>
      <c r="N94" s="23">
        <v>64015.802562500008</v>
      </c>
      <c r="O94" s="24">
        <v>5.6361853254011187</v>
      </c>
      <c r="P94" s="22">
        <v>0</v>
      </c>
      <c r="Q94" s="21">
        <v>6.25</v>
      </c>
      <c r="R94" s="21">
        <v>6.25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6">
        <v>90</v>
      </c>
      <c r="B95" s="26" t="s">
        <v>30</v>
      </c>
      <c r="C95" s="21">
        <v>1.1299999999999999</v>
      </c>
      <c r="D95" s="21">
        <v>1.1299999999999999</v>
      </c>
      <c r="E95" s="21">
        <v>1.1599999999999999</v>
      </c>
      <c r="F95" s="21">
        <v>1.1299999999999999</v>
      </c>
      <c r="G95" s="27">
        <v>1.1599999999999999</v>
      </c>
      <c r="H95" s="28">
        <v>2.6548672566371723E-2</v>
      </c>
      <c r="I95" s="29">
        <v>3.0000000000000027E-2</v>
      </c>
      <c r="J95" s="22">
        <v>2.6548672566371723E-2</v>
      </c>
      <c r="K95" s="30">
        <v>5376742</v>
      </c>
      <c r="L95" s="30">
        <v>6144565.4400000004</v>
      </c>
      <c r="M95" s="23">
        <v>13777.052556053812</v>
      </c>
      <c r="N95" s="23">
        <v>47151.668736399995</v>
      </c>
      <c r="O95" s="24">
        <v>1.1428045905866415</v>
      </c>
      <c r="P95" s="22">
        <v>2.6548672566371723E-2</v>
      </c>
      <c r="Q95" s="21">
        <v>1.1599999999999999</v>
      </c>
      <c r="R95" s="21">
        <v>1.1299999999999999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6">
        <v>91</v>
      </c>
      <c r="B96" s="26" t="s">
        <v>117</v>
      </c>
      <c r="C96" s="21">
        <v>0.79</v>
      </c>
      <c r="D96" s="21">
        <v>0.79</v>
      </c>
      <c r="E96" s="21">
        <v>0.79</v>
      </c>
      <c r="F96" s="21">
        <v>0.79</v>
      </c>
      <c r="G96" s="27">
        <v>0.79</v>
      </c>
      <c r="H96" s="28">
        <v>0</v>
      </c>
      <c r="I96" s="29">
        <v>0</v>
      </c>
      <c r="J96" s="22">
        <v>0</v>
      </c>
      <c r="K96" s="30">
        <v>62700</v>
      </c>
      <c r="L96" s="30">
        <v>49944</v>
      </c>
      <c r="M96" s="23">
        <v>111.98206278026906</v>
      </c>
      <c r="N96" s="23">
        <v>391.01366000000002</v>
      </c>
      <c r="O96" s="24">
        <v>0.79655502392344502</v>
      </c>
      <c r="P96" s="22">
        <v>0</v>
      </c>
      <c r="Q96" s="21">
        <v>0.79</v>
      </c>
      <c r="R96" s="21">
        <v>0.79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6">
        <v>92</v>
      </c>
      <c r="B97" s="26" t="s">
        <v>31</v>
      </c>
      <c r="C97" s="21">
        <v>10.25</v>
      </c>
      <c r="D97" s="21">
        <v>10.25</v>
      </c>
      <c r="E97" s="21">
        <v>10.75</v>
      </c>
      <c r="F97" s="21">
        <v>10.25</v>
      </c>
      <c r="G97" s="27">
        <v>10.75</v>
      </c>
      <c r="H97" s="28">
        <v>4.8780487804878092E-2</v>
      </c>
      <c r="I97" s="29">
        <v>0.5</v>
      </c>
      <c r="J97" s="22">
        <v>4.8780487804878092E-2</v>
      </c>
      <c r="K97" s="30">
        <v>1509941</v>
      </c>
      <c r="L97" s="30">
        <v>15985266.35</v>
      </c>
      <c r="M97" s="23">
        <v>35841.404372197307</v>
      </c>
      <c r="N97" s="23">
        <v>31455.915302000001</v>
      </c>
      <c r="O97" s="24">
        <v>10.58668275780312</v>
      </c>
      <c r="P97" s="22">
        <v>4.8780487804878092E-2</v>
      </c>
      <c r="Q97" s="21">
        <v>10.75</v>
      </c>
      <c r="R97" s="21">
        <v>10.25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6">
        <v>93</v>
      </c>
      <c r="B98" s="26" t="s">
        <v>32</v>
      </c>
      <c r="C98" s="21">
        <v>8</v>
      </c>
      <c r="D98" s="21">
        <v>8</v>
      </c>
      <c r="E98" s="21">
        <v>8</v>
      </c>
      <c r="F98" s="21">
        <v>7.95</v>
      </c>
      <c r="G98" s="27">
        <v>7.95</v>
      </c>
      <c r="H98" s="28">
        <v>6.2893081761006275E-3</v>
      </c>
      <c r="I98" s="29">
        <v>-4.9999999999999822E-2</v>
      </c>
      <c r="J98" s="22">
        <v>-6.2499999999999778E-3</v>
      </c>
      <c r="K98" s="30">
        <v>1558276</v>
      </c>
      <c r="L98" s="30">
        <v>12461967.15</v>
      </c>
      <c r="M98" s="23">
        <v>27941.63038116592</v>
      </c>
      <c r="N98" s="23">
        <v>271885.39989149995</v>
      </c>
      <c r="O98" s="24">
        <v>7.9972784988025234</v>
      </c>
      <c r="P98" s="22">
        <v>4.6052631578947345E-2</v>
      </c>
      <c r="Q98" s="21">
        <v>8.3000000000000007</v>
      </c>
      <c r="R98" s="21">
        <v>7.95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6">
        <v>94</v>
      </c>
      <c r="B99" s="26" t="s">
        <v>33</v>
      </c>
      <c r="C99" s="21">
        <v>6.95</v>
      </c>
      <c r="D99" s="21">
        <v>6.95</v>
      </c>
      <c r="E99" s="21">
        <v>6.95</v>
      </c>
      <c r="F99" s="21">
        <v>6.95</v>
      </c>
      <c r="G99" s="27">
        <v>6.95</v>
      </c>
      <c r="H99" s="28">
        <v>0</v>
      </c>
      <c r="I99" s="29">
        <v>0</v>
      </c>
      <c r="J99" s="22">
        <v>0</v>
      </c>
      <c r="K99" s="30">
        <v>213949</v>
      </c>
      <c r="L99" s="30">
        <v>1384332.25</v>
      </c>
      <c r="M99" s="23">
        <v>3103.8839686098654</v>
      </c>
      <c r="N99" s="23">
        <v>202389.2318905</v>
      </c>
      <c r="O99" s="24">
        <v>6.4703842971923216</v>
      </c>
      <c r="P99" s="22">
        <v>8.59375E-2</v>
      </c>
      <c r="Q99" s="21">
        <v>6.95</v>
      </c>
      <c r="R99" s="21">
        <v>6.95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6">
        <v>95</v>
      </c>
      <c r="B100" s="26" t="s">
        <v>36</v>
      </c>
      <c r="C100" s="21">
        <v>14</v>
      </c>
      <c r="D100" s="21">
        <v>14</v>
      </c>
      <c r="E100" s="21">
        <v>14.2</v>
      </c>
      <c r="F100" s="21">
        <v>14</v>
      </c>
      <c r="G100" s="27">
        <v>14.2</v>
      </c>
      <c r="H100" s="28">
        <v>1.4285714285714235E-2</v>
      </c>
      <c r="I100" s="29">
        <v>0.19999999999999929</v>
      </c>
      <c r="J100" s="22">
        <v>1.4285714285714235E-2</v>
      </c>
      <c r="K100" s="30">
        <v>1441712</v>
      </c>
      <c r="L100" s="30">
        <v>20256768.800000001</v>
      </c>
      <c r="M100" s="23">
        <v>45418.764125560541</v>
      </c>
      <c r="N100" s="23">
        <v>85200</v>
      </c>
      <c r="O100" s="24">
        <v>14.050496076886368</v>
      </c>
      <c r="P100" s="22">
        <v>1.4285714285714235E-2</v>
      </c>
      <c r="Q100" s="21">
        <v>14.2</v>
      </c>
      <c r="R100" s="21">
        <v>14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6">
        <v>96</v>
      </c>
      <c r="B101" s="26" t="s">
        <v>34</v>
      </c>
      <c r="C101" s="21">
        <v>11.6</v>
      </c>
      <c r="D101" s="21">
        <v>11.6</v>
      </c>
      <c r="E101" s="21">
        <v>11.6</v>
      </c>
      <c r="F101" s="21">
        <v>11.6</v>
      </c>
      <c r="G101" s="27">
        <v>11.6</v>
      </c>
      <c r="H101" s="28">
        <v>0</v>
      </c>
      <c r="I101" s="29">
        <v>0</v>
      </c>
      <c r="J101" s="22">
        <v>0</v>
      </c>
      <c r="K101" s="30">
        <v>229627</v>
      </c>
      <c r="L101" s="30">
        <v>2624459.4</v>
      </c>
      <c r="M101" s="23">
        <v>5884.4381165919276</v>
      </c>
      <c r="N101" s="23">
        <v>66642.062837200006</v>
      </c>
      <c r="O101" s="24">
        <v>11.429228270194706</v>
      </c>
      <c r="P101" s="22">
        <v>0</v>
      </c>
      <c r="Q101" s="21">
        <v>11.6</v>
      </c>
      <c r="R101" s="21">
        <v>11.6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6">
        <v>97</v>
      </c>
      <c r="B102" s="26" t="s">
        <v>65</v>
      </c>
      <c r="C102" s="21">
        <v>0.55000000000000004</v>
      </c>
      <c r="D102" s="21">
        <v>0.55000000000000004</v>
      </c>
      <c r="E102" s="21">
        <v>0.56000000000000005</v>
      </c>
      <c r="F102" s="21">
        <v>0.56000000000000005</v>
      </c>
      <c r="G102" s="27">
        <v>0.56000000000000005</v>
      </c>
      <c r="H102" s="28">
        <v>0</v>
      </c>
      <c r="I102" s="29">
        <v>1.0000000000000009E-2</v>
      </c>
      <c r="J102" s="22">
        <v>1.8181818181818299E-2</v>
      </c>
      <c r="K102" s="30">
        <v>576270</v>
      </c>
      <c r="L102" s="30">
        <v>323604.67</v>
      </c>
      <c r="M102" s="23">
        <v>725.57100896860982</v>
      </c>
      <c r="N102" s="23">
        <v>6546.0292464000004</v>
      </c>
      <c r="O102" s="24">
        <v>0.56155043642736913</v>
      </c>
      <c r="P102" s="22">
        <v>1.8181818181818299E-2</v>
      </c>
      <c r="Q102" s="21">
        <v>0.59</v>
      </c>
      <c r="R102" s="21">
        <v>0.55000000000000004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6">
        <v>98</v>
      </c>
      <c r="B103" s="26" t="s">
        <v>104</v>
      </c>
      <c r="C103" s="21">
        <v>0.92</v>
      </c>
      <c r="D103" s="21">
        <v>0.92</v>
      </c>
      <c r="E103" s="21">
        <v>0.93</v>
      </c>
      <c r="F103" s="21">
        <v>0.93</v>
      </c>
      <c r="G103" s="27">
        <v>0.93</v>
      </c>
      <c r="H103" s="28">
        <v>0</v>
      </c>
      <c r="I103" s="29">
        <v>1.0000000000000009E-2</v>
      </c>
      <c r="J103" s="22">
        <v>1.0869565217391353E-2</v>
      </c>
      <c r="K103" s="30">
        <v>299254</v>
      </c>
      <c r="L103" s="30">
        <v>283117.15999999997</v>
      </c>
      <c r="M103" s="23">
        <v>634.79183856502232</v>
      </c>
      <c r="N103" s="23">
        <v>17260.772044199999</v>
      </c>
      <c r="O103" s="24">
        <v>0.94607644342264419</v>
      </c>
      <c r="P103" s="22">
        <v>2.19780219780219E-2</v>
      </c>
      <c r="Q103" s="21">
        <v>0.93</v>
      </c>
      <c r="R103" s="21">
        <v>0.92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6">
        <v>99</v>
      </c>
      <c r="B104" s="26" t="s">
        <v>82</v>
      </c>
      <c r="C104" s="21">
        <v>1.9</v>
      </c>
      <c r="D104" s="21">
        <v>1.9</v>
      </c>
      <c r="E104" s="21">
        <v>1.76</v>
      </c>
      <c r="F104" s="21">
        <v>1.76</v>
      </c>
      <c r="G104" s="27">
        <v>1.76</v>
      </c>
      <c r="H104" s="28">
        <v>0</v>
      </c>
      <c r="I104" s="29">
        <v>-0.1399999999999999</v>
      </c>
      <c r="J104" s="22">
        <v>-7.3684210526315796E-2</v>
      </c>
      <c r="K104" s="30">
        <v>291117</v>
      </c>
      <c r="L104" s="30">
        <v>526565.42000000004</v>
      </c>
      <c r="M104" s="23">
        <v>1180.6399551569507</v>
      </c>
      <c r="N104" s="23">
        <v>759.2807270400001</v>
      </c>
      <c r="O104" s="24">
        <v>1.808775921708454</v>
      </c>
      <c r="P104" s="22">
        <v>-7.3684210526315796E-2</v>
      </c>
      <c r="Q104" s="21">
        <v>1.9</v>
      </c>
      <c r="R104" s="21">
        <v>1.76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6">
        <v>100</v>
      </c>
      <c r="B105" s="26" t="s">
        <v>112</v>
      </c>
      <c r="C105" s="21">
        <v>0.2</v>
      </c>
      <c r="D105" s="21">
        <v>0.2</v>
      </c>
      <c r="E105" s="21">
        <v>0.2</v>
      </c>
      <c r="F105" s="21">
        <v>0.2</v>
      </c>
      <c r="G105" s="27">
        <v>0.2</v>
      </c>
      <c r="H105" s="28">
        <v>0</v>
      </c>
      <c r="I105" s="29">
        <v>0</v>
      </c>
      <c r="J105" s="22">
        <v>0</v>
      </c>
      <c r="K105" s="30">
        <v>100000</v>
      </c>
      <c r="L105" s="30">
        <v>20000</v>
      </c>
      <c r="M105" s="23">
        <v>44.843049327354258</v>
      </c>
      <c r="N105" s="23">
        <v>2773.3333340000004</v>
      </c>
      <c r="O105" s="24">
        <v>0.2</v>
      </c>
      <c r="P105" s="22">
        <v>0</v>
      </c>
      <c r="Q105" s="21">
        <v>0.2</v>
      </c>
      <c r="R105" s="21">
        <v>0.2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6">
        <v>101</v>
      </c>
      <c r="B106" s="26" t="s">
        <v>58</v>
      </c>
      <c r="C106" s="21">
        <v>20.45</v>
      </c>
      <c r="D106" s="21">
        <v>20.45</v>
      </c>
      <c r="E106" s="21">
        <v>20.45</v>
      </c>
      <c r="F106" s="21">
        <v>20.45</v>
      </c>
      <c r="G106" s="27">
        <v>20.45</v>
      </c>
      <c r="H106" s="28">
        <v>0</v>
      </c>
      <c r="I106" s="29">
        <v>0</v>
      </c>
      <c r="J106" s="22">
        <v>0</v>
      </c>
      <c r="K106" s="30">
        <v>505681</v>
      </c>
      <c r="L106" s="30">
        <v>10188845.800000001</v>
      </c>
      <c r="M106" s="23">
        <v>22844.945739910316</v>
      </c>
      <c r="N106" s="23">
        <v>25579.761108799998</v>
      </c>
      <c r="O106" s="24">
        <v>20.14876137327683</v>
      </c>
      <c r="P106" s="22">
        <v>0</v>
      </c>
      <c r="Q106" s="21">
        <v>20.45</v>
      </c>
      <c r="R106" s="21">
        <v>20.45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6">
        <v>102</v>
      </c>
      <c r="B107" s="26" t="s">
        <v>35</v>
      </c>
      <c r="C107" s="21">
        <v>24</v>
      </c>
      <c r="D107" s="21">
        <v>24</v>
      </c>
      <c r="E107" s="21">
        <v>24</v>
      </c>
      <c r="F107" s="21">
        <v>24</v>
      </c>
      <c r="G107" s="27">
        <v>24</v>
      </c>
      <c r="H107" s="28">
        <v>0</v>
      </c>
      <c r="I107" s="29">
        <v>0</v>
      </c>
      <c r="J107" s="22">
        <v>0</v>
      </c>
      <c r="K107" s="30">
        <v>274607</v>
      </c>
      <c r="L107" s="30">
        <v>6497616.25</v>
      </c>
      <c r="M107" s="23">
        <v>14568.64630044843</v>
      </c>
      <c r="N107" s="23">
        <v>386587.092</v>
      </c>
      <c r="O107" s="24">
        <v>23.661509903243545</v>
      </c>
      <c r="P107" s="22">
        <v>0</v>
      </c>
      <c r="Q107" s="21">
        <v>24</v>
      </c>
      <c r="R107" s="21">
        <v>24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6">
        <v>103</v>
      </c>
      <c r="B108" s="26" t="s">
        <v>49</v>
      </c>
      <c r="C108" s="21">
        <v>0.43</v>
      </c>
      <c r="D108" s="21">
        <v>0.43</v>
      </c>
      <c r="E108" s="21">
        <v>0.41</v>
      </c>
      <c r="F108" s="21">
        <v>0.41</v>
      </c>
      <c r="G108" s="27">
        <v>0.41</v>
      </c>
      <c r="H108" s="28">
        <v>0</v>
      </c>
      <c r="I108" s="29">
        <v>-2.0000000000000018E-2</v>
      </c>
      <c r="J108" s="22">
        <v>-4.6511627906976827E-2</v>
      </c>
      <c r="K108" s="30">
        <v>1224346</v>
      </c>
      <c r="L108" s="30">
        <v>502081.4</v>
      </c>
      <c r="M108" s="23">
        <v>1125.7430493273544</v>
      </c>
      <c r="N108" s="23">
        <v>9836.5885990999996</v>
      </c>
      <c r="O108" s="24">
        <v>0.41008130054739428</v>
      </c>
      <c r="P108" s="22">
        <v>2.4999999999999911E-2</v>
      </c>
      <c r="Q108" s="21">
        <v>0.43</v>
      </c>
      <c r="R108" s="21">
        <v>0.41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6">
        <v>104</v>
      </c>
      <c r="B109" s="26" t="s">
        <v>50</v>
      </c>
      <c r="C109" s="21">
        <v>3.9</v>
      </c>
      <c r="D109" s="21">
        <v>3.9</v>
      </c>
      <c r="E109" s="21">
        <v>3.9</v>
      </c>
      <c r="F109" s="21">
        <v>3.9</v>
      </c>
      <c r="G109" s="27">
        <v>3.9</v>
      </c>
      <c r="H109" s="28">
        <v>0</v>
      </c>
      <c r="I109" s="29">
        <v>0</v>
      </c>
      <c r="J109" s="22">
        <v>0</v>
      </c>
      <c r="K109" s="30">
        <v>516995</v>
      </c>
      <c r="L109" s="30">
        <v>2008278.75</v>
      </c>
      <c r="M109" s="23">
        <v>4502.8671524663678</v>
      </c>
      <c r="N109" s="23">
        <v>50146.805904000001</v>
      </c>
      <c r="O109" s="24">
        <v>3.884522577587791</v>
      </c>
      <c r="P109" s="22">
        <v>0</v>
      </c>
      <c r="Q109" s="21">
        <v>3.9</v>
      </c>
      <c r="R109" s="21">
        <v>3.9</v>
      </c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6">
        <v>105</v>
      </c>
      <c r="B110" s="26" t="s">
        <v>41</v>
      </c>
      <c r="C110" s="21">
        <v>24.1</v>
      </c>
      <c r="D110" s="21">
        <v>24.1</v>
      </c>
      <c r="E110" s="21">
        <v>24.55</v>
      </c>
      <c r="F110" s="21">
        <v>24</v>
      </c>
      <c r="G110" s="27">
        <v>24.55</v>
      </c>
      <c r="H110" s="28">
        <v>2.2916666666666696E-2</v>
      </c>
      <c r="I110" s="29">
        <v>0.44999999999999929</v>
      </c>
      <c r="J110" s="22">
        <v>1.8672199170124415E-2</v>
      </c>
      <c r="K110" s="30">
        <v>6245860</v>
      </c>
      <c r="L110" s="30">
        <v>152138255.59999999</v>
      </c>
      <c r="M110" s="23">
        <v>341117.16502242151</v>
      </c>
      <c r="N110" s="23">
        <v>770783.92254449998</v>
      </c>
      <c r="O110" s="24">
        <v>24.358255804644998</v>
      </c>
      <c r="P110" s="22">
        <v>2.2916666666666696E-2</v>
      </c>
      <c r="Q110" s="21">
        <v>24.55</v>
      </c>
      <c r="R110" s="21">
        <v>24</v>
      </c>
      <c r="S110" s="32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B111" s="33"/>
      <c r="C111" s="34"/>
      <c r="D111" s="34"/>
      <c r="E111" s="34"/>
      <c r="F111" s="34"/>
      <c r="G111" s="34"/>
      <c r="H111" s="35"/>
      <c r="I111" s="36"/>
      <c r="J111" s="37"/>
      <c r="K111" s="38"/>
      <c r="L111" s="38"/>
      <c r="M111" s="39"/>
      <c r="N111" s="39"/>
      <c r="S111" s="32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5" t="s">
        <v>55</v>
      </c>
      <c r="B112" s="12"/>
      <c r="C112" s="13"/>
      <c r="D112" s="13">
        <v>461.67</v>
      </c>
      <c r="S112" s="3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4:188" x14ac:dyDescent="0.25">
      <c r="D113" s="15"/>
      <c r="S113" s="32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4:188" x14ac:dyDescent="0.25">
      <c r="S114" s="32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4:188" x14ac:dyDescent="0.25">
      <c r="S115" s="32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4:188" x14ac:dyDescent="0.25">
      <c r="S116" s="32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4:188" x14ac:dyDescent="0.25">
      <c r="S117" s="32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9" spans="4:188" x14ac:dyDescent="0.25"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35" spans="9:189" x14ac:dyDescent="0.25">
      <c r="I135"/>
      <c r="J135"/>
    </row>
    <row r="142" spans="9:189" x14ac:dyDescent="0.25">
      <c r="GG142" t="s">
        <v>52</v>
      </c>
    </row>
  </sheetData>
  <sortState xmlns:xlrd2="http://schemas.microsoft.com/office/spreadsheetml/2017/richdata2" ref="A6:R110">
    <sortCondition ref="B5:B110"/>
  </sortState>
  <mergeCells count="2">
    <mergeCell ref="I3:K3"/>
    <mergeCell ref="F3:H3"/>
  </mergeCells>
  <conditionalFormatting sqref="P6:P110 J6:J111">
    <cfRule type="expression" dxfId="60" priority="5447">
      <formula>"B13="" """</formula>
    </cfRule>
  </conditionalFormatting>
  <conditionalFormatting sqref="P6:P110 J6:J111">
    <cfRule type="cellIs" dxfId="59" priority="5446" operator="equal">
      <formula>0</formula>
    </cfRule>
  </conditionalFormatting>
  <conditionalFormatting sqref="P6:P110 J6:J111">
    <cfRule type="expression" dxfId="58" priority="602">
      <formula>$B$15=" "</formula>
    </cfRule>
  </conditionalFormatting>
  <conditionalFormatting sqref="P6:P110 J6:J111">
    <cfRule type="expression" dxfId="57" priority="574">
      <formula>$B$16=" "</formula>
    </cfRule>
  </conditionalFormatting>
  <conditionalFormatting sqref="J111">
    <cfRule type="iconSet" priority="475">
      <iconSet iconSet="3Arrows">
        <cfvo type="percent" val="0"/>
        <cfvo type="num" val="0"/>
        <cfvo type="num" val="0" gte="0"/>
      </iconSet>
    </cfRule>
    <cfRule type="cellIs" dxfId="56" priority="476" operator="lessThan">
      <formula>0</formula>
    </cfRule>
    <cfRule type="cellIs" dxfId="55" priority="477" operator="greaterThan">
      <formula>0</formula>
    </cfRule>
  </conditionalFormatting>
  <conditionalFormatting sqref="J6:J111">
    <cfRule type="cellIs" dxfId="54" priority="403" operator="lessThan">
      <formula>-0.1</formula>
    </cfRule>
    <cfRule type="cellIs" dxfId="53" priority="404" operator="greaterThan">
      <formula>0.1</formula>
    </cfRule>
    <cfRule type="cellIs" dxfId="52" priority="405" operator="greaterThan">
      <formula>0.1</formula>
    </cfRule>
  </conditionalFormatting>
  <conditionalFormatting sqref="J84">
    <cfRule type="iconSet" priority="379">
      <iconSet iconSet="3Arrows">
        <cfvo type="percent" val="0"/>
        <cfvo type="num" val="0"/>
        <cfvo type="num" val="0" gte="0"/>
      </iconSet>
    </cfRule>
    <cfRule type="cellIs" dxfId="51" priority="380" operator="lessThan">
      <formula>0</formula>
    </cfRule>
    <cfRule type="cellIs" dxfId="50" priority="381" operator="greaterThan">
      <formula>0</formula>
    </cfRule>
  </conditionalFormatting>
  <conditionalFormatting sqref="J83">
    <cfRule type="iconSet" priority="376">
      <iconSet iconSet="3Arrows">
        <cfvo type="percent" val="0"/>
        <cfvo type="num" val="0"/>
        <cfvo type="num" val="0" gte="0"/>
      </iconSet>
    </cfRule>
    <cfRule type="cellIs" dxfId="49" priority="377" operator="lessThan">
      <formula>0</formula>
    </cfRule>
    <cfRule type="cellIs" dxfId="48" priority="378" operator="greaterThan">
      <formula>0</formula>
    </cfRule>
  </conditionalFormatting>
  <conditionalFormatting sqref="J82">
    <cfRule type="iconSet" priority="373">
      <iconSet iconSet="3Arrows">
        <cfvo type="percent" val="0"/>
        <cfvo type="num" val="0"/>
        <cfvo type="num" val="0" gte="0"/>
      </iconSet>
    </cfRule>
    <cfRule type="cellIs" dxfId="47" priority="374" operator="lessThan">
      <formula>0</formula>
    </cfRule>
    <cfRule type="cellIs" dxfId="46" priority="375" operator="greaterThan">
      <formula>0</formula>
    </cfRule>
  </conditionalFormatting>
  <conditionalFormatting sqref="J79:J81">
    <cfRule type="iconSet" priority="370">
      <iconSet iconSet="3Arrows">
        <cfvo type="percent" val="0"/>
        <cfvo type="num" val="0"/>
        <cfvo type="num" val="0" gte="0"/>
      </iconSet>
    </cfRule>
    <cfRule type="cellIs" dxfId="45" priority="371" operator="lessThan">
      <formula>0</formula>
    </cfRule>
    <cfRule type="cellIs" dxfId="44" priority="372" operator="greaterThan">
      <formula>0</formula>
    </cfRule>
  </conditionalFormatting>
  <conditionalFormatting sqref="J57:J67">
    <cfRule type="iconSet" priority="367">
      <iconSet iconSet="3Arrows">
        <cfvo type="percent" val="0"/>
        <cfvo type="num" val="0"/>
        <cfvo type="num" val="0" gte="0"/>
      </iconSet>
    </cfRule>
    <cfRule type="cellIs" dxfId="43" priority="368" operator="lessThan">
      <formula>0</formula>
    </cfRule>
    <cfRule type="cellIs" dxfId="42" priority="369" operator="greaterThan">
      <formula>0</formula>
    </cfRule>
  </conditionalFormatting>
  <conditionalFormatting sqref="J44:J56">
    <cfRule type="iconSet" priority="364">
      <iconSet iconSet="3Arrows">
        <cfvo type="percent" val="0"/>
        <cfvo type="num" val="0"/>
        <cfvo type="num" val="0" gte="0"/>
      </iconSet>
    </cfRule>
    <cfRule type="cellIs" dxfId="41" priority="365" operator="lessThan">
      <formula>0</formula>
    </cfRule>
    <cfRule type="cellIs" dxfId="40" priority="366" operator="greaterThan">
      <formula>0</formula>
    </cfRule>
  </conditionalFormatting>
  <conditionalFormatting sqref="J39:J43">
    <cfRule type="iconSet" priority="361">
      <iconSet iconSet="3Arrows">
        <cfvo type="percent" val="0"/>
        <cfvo type="num" val="0"/>
        <cfvo type="num" val="0" gte="0"/>
      </iconSet>
    </cfRule>
    <cfRule type="cellIs" dxfId="39" priority="362" operator="lessThan">
      <formula>0</formula>
    </cfRule>
    <cfRule type="cellIs" dxfId="38" priority="363" operator="greaterThan">
      <formula>0</formula>
    </cfRule>
  </conditionalFormatting>
  <conditionalFormatting sqref="J68:J78">
    <cfRule type="iconSet" priority="358">
      <iconSet iconSet="3Arrows">
        <cfvo type="percent" val="0"/>
        <cfvo type="num" val="0"/>
        <cfvo type="num" val="0" gte="0"/>
      </iconSet>
    </cfRule>
    <cfRule type="cellIs" dxfId="37" priority="359" operator="lessThan">
      <formula>0</formula>
    </cfRule>
    <cfRule type="cellIs" dxfId="36" priority="360" operator="greaterThan">
      <formula>0</formula>
    </cfRule>
  </conditionalFormatting>
  <conditionalFormatting sqref="J6:J38">
    <cfRule type="iconSet" priority="354">
      <iconSet iconSet="3Arrows">
        <cfvo type="percent" val="0"/>
        <cfvo type="num" val="0"/>
        <cfvo type="num" val="0" gte="0"/>
      </iconSet>
    </cfRule>
    <cfRule type="cellIs" dxfId="35" priority="355" operator="lessThan">
      <formula>0</formula>
    </cfRule>
    <cfRule type="cellIs" dxfId="34" priority="356" operator="greaterThan">
      <formula>0</formula>
    </cfRule>
  </conditionalFormatting>
  <conditionalFormatting sqref="P84">
    <cfRule type="iconSet" priority="324">
      <iconSet iconSet="3Arrows">
        <cfvo type="percent" val="0"/>
        <cfvo type="num" val="0"/>
        <cfvo type="num" val="0" gte="0"/>
      </iconSet>
    </cfRule>
    <cfRule type="cellIs" dxfId="33" priority="325" operator="lessThan">
      <formula>0</formula>
    </cfRule>
    <cfRule type="cellIs" dxfId="32" priority="326" operator="greaterThan">
      <formula>0</formula>
    </cfRule>
  </conditionalFormatting>
  <conditionalFormatting sqref="P83">
    <cfRule type="iconSet" priority="321">
      <iconSet iconSet="3Arrows">
        <cfvo type="percent" val="0"/>
        <cfvo type="num" val="0"/>
        <cfvo type="num" val="0" gte="0"/>
      </iconSet>
    </cfRule>
    <cfRule type="cellIs" dxfId="31" priority="322" operator="lessThan">
      <formula>0</formula>
    </cfRule>
    <cfRule type="cellIs" dxfId="30" priority="323" operator="greaterThan">
      <formula>0</formula>
    </cfRule>
  </conditionalFormatting>
  <conditionalFormatting sqref="P82">
    <cfRule type="iconSet" priority="318">
      <iconSet iconSet="3Arrows">
        <cfvo type="percent" val="0"/>
        <cfvo type="num" val="0"/>
        <cfvo type="num" val="0" gte="0"/>
      </iconSet>
    </cfRule>
    <cfRule type="cellIs" dxfId="29" priority="319" operator="lessThan">
      <formula>0</formula>
    </cfRule>
    <cfRule type="cellIs" dxfId="28" priority="320" operator="greaterThan">
      <formula>0</formula>
    </cfRule>
  </conditionalFormatting>
  <conditionalFormatting sqref="P57:P67">
    <cfRule type="iconSet" priority="312">
      <iconSet iconSet="3Arrows">
        <cfvo type="percent" val="0"/>
        <cfvo type="num" val="0"/>
        <cfvo type="num" val="0" gte="0"/>
      </iconSet>
    </cfRule>
    <cfRule type="cellIs" dxfId="27" priority="313" operator="lessThan">
      <formula>0</formula>
    </cfRule>
    <cfRule type="cellIs" dxfId="26" priority="314" operator="greaterThan">
      <formula>0</formula>
    </cfRule>
  </conditionalFormatting>
  <conditionalFormatting sqref="P44:P56">
    <cfRule type="iconSet" priority="309">
      <iconSet iconSet="3Arrows">
        <cfvo type="percent" val="0"/>
        <cfvo type="num" val="0"/>
        <cfvo type="num" val="0" gte="0"/>
      </iconSet>
    </cfRule>
    <cfRule type="cellIs" dxfId="25" priority="310" operator="lessThan">
      <formula>0</formula>
    </cfRule>
    <cfRule type="cellIs" dxfId="24" priority="311" operator="greaterThan">
      <formula>0</formula>
    </cfRule>
  </conditionalFormatting>
  <conditionalFormatting sqref="P39:P43">
    <cfRule type="iconSet" priority="306">
      <iconSet iconSet="3Arrows">
        <cfvo type="percent" val="0"/>
        <cfvo type="num" val="0"/>
        <cfvo type="num" val="0" gte="0"/>
      </iconSet>
    </cfRule>
    <cfRule type="cellIs" dxfId="23" priority="307" operator="lessThan">
      <formula>0</formula>
    </cfRule>
    <cfRule type="cellIs" dxfId="22" priority="308" operator="greaterThan">
      <formula>0</formula>
    </cfRule>
  </conditionalFormatting>
  <conditionalFormatting sqref="P68:P78">
    <cfRule type="iconSet" priority="303">
      <iconSet iconSet="3Arrows">
        <cfvo type="percent" val="0"/>
        <cfvo type="num" val="0"/>
        <cfvo type="num" val="0" gte="0"/>
      </iconSet>
    </cfRule>
    <cfRule type="cellIs" dxfId="21" priority="304" operator="lessThan">
      <formula>0</formula>
    </cfRule>
    <cfRule type="cellIs" dxfId="20" priority="305" operator="greaterThan">
      <formula>0</formula>
    </cfRule>
  </conditionalFormatting>
  <conditionalFormatting sqref="P6:P38">
    <cfRule type="iconSet" priority="276">
      <iconSet iconSet="3Arrows">
        <cfvo type="percent" val="0"/>
        <cfvo type="num" val="0"/>
        <cfvo type="num" val="0" gte="0"/>
      </iconSet>
    </cfRule>
    <cfRule type="cellIs" dxfId="19" priority="277" operator="lessThan">
      <formula>0</formula>
    </cfRule>
    <cfRule type="cellIs" dxfId="18" priority="278" operator="greaterThan">
      <formula>0</formula>
    </cfRule>
  </conditionalFormatting>
  <conditionalFormatting sqref="J45:J49 J51:J55">
    <cfRule type="iconSet" priority="222">
      <iconSet iconSet="3Arrows">
        <cfvo type="percent" val="0"/>
        <cfvo type="num" val="0"/>
        <cfvo type="num" val="0" gte="0"/>
      </iconSet>
    </cfRule>
    <cfRule type="cellIs" dxfId="17" priority="223" operator="lessThan">
      <formula>0</formula>
    </cfRule>
    <cfRule type="cellIs" dxfId="16" priority="224" operator="greaterThan">
      <formula>0</formula>
    </cfRule>
  </conditionalFormatting>
  <conditionalFormatting sqref="J44 J50 J56">
    <cfRule type="iconSet" priority="219">
      <iconSet iconSet="3Arrows">
        <cfvo type="percent" val="0"/>
        <cfvo type="num" val="0"/>
        <cfvo type="num" val="0" gte="0"/>
      </iconSet>
    </cfRule>
    <cfRule type="cellIs" dxfId="15" priority="220" operator="lessThan">
      <formula>0</formula>
    </cfRule>
    <cfRule type="cellIs" dxfId="14" priority="221" operator="greaterThan">
      <formula>0</formula>
    </cfRule>
  </conditionalFormatting>
  <conditionalFormatting sqref="J50">
    <cfRule type="iconSet" priority="216">
      <iconSet iconSet="3Arrows">
        <cfvo type="percent" val="0"/>
        <cfvo type="num" val="0"/>
        <cfvo type="num" val="0" gte="0"/>
      </iconSet>
    </cfRule>
    <cfRule type="cellIs" dxfId="13" priority="217" operator="lessThan">
      <formula>0</formula>
    </cfRule>
    <cfRule type="cellIs" dxfId="12" priority="218" operator="greaterThan">
      <formula>0</formula>
    </cfRule>
  </conditionalFormatting>
  <conditionalFormatting sqref="J56">
    <cfRule type="iconSet" priority="213">
      <iconSet iconSet="3Arrows">
        <cfvo type="percent" val="0"/>
        <cfvo type="num" val="0"/>
        <cfvo type="num" val="0" gte="0"/>
      </iconSet>
    </cfRule>
    <cfRule type="cellIs" dxfId="11" priority="214" operator="lessThan">
      <formula>0</formula>
    </cfRule>
    <cfRule type="cellIs" dxfId="10" priority="215" operator="greaterThan">
      <formula>0</formula>
    </cfRule>
  </conditionalFormatting>
  <conditionalFormatting sqref="J85:J110">
    <cfRule type="iconSet" priority="5974">
      <iconSet iconSet="3Arrows">
        <cfvo type="percent" val="0"/>
        <cfvo type="num" val="0"/>
        <cfvo type="num" val="0" gte="0"/>
      </iconSet>
    </cfRule>
    <cfRule type="cellIs" dxfId="9" priority="5975" operator="lessThan">
      <formula>0</formula>
    </cfRule>
    <cfRule type="cellIs" dxfId="8" priority="5976" operator="greaterThan">
      <formula>0</formula>
    </cfRule>
  </conditionalFormatting>
  <conditionalFormatting sqref="P85:P110">
    <cfRule type="iconSet" priority="5977">
      <iconSet iconSet="3Arrows">
        <cfvo type="percent" val="0"/>
        <cfvo type="num" val="0"/>
        <cfvo type="num" val="0" gte="0"/>
      </iconSet>
    </cfRule>
    <cfRule type="cellIs" dxfId="7" priority="5978" operator="lessThan">
      <formula>0</formula>
    </cfRule>
    <cfRule type="cellIs" dxfId="6" priority="5979" operator="greaterThan">
      <formula>0</formula>
    </cfRule>
  </conditionalFormatting>
  <conditionalFormatting sqref="P79:P110">
    <cfRule type="iconSet" priority="5980">
      <iconSet iconSet="3Arrows">
        <cfvo type="percent" val="0"/>
        <cfvo type="num" val="0"/>
        <cfvo type="num" val="0" gte="0"/>
      </iconSet>
    </cfRule>
    <cfRule type="cellIs" dxfId="5" priority="5981" operator="lessThan">
      <formula>0</formula>
    </cfRule>
    <cfRule type="cellIs" dxfId="4" priority="5982" operator="greaterThan">
      <formula>0</formula>
    </cfRule>
  </conditionalFormatting>
  <conditionalFormatting sqref="J6:J110">
    <cfRule type="iconSet" priority="5983">
      <iconSet iconSet="3Arrows">
        <cfvo type="percent" val="0"/>
        <cfvo type="num" val="0"/>
        <cfvo type="num" val="0" gte="0"/>
      </iconSet>
    </cfRule>
    <cfRule type="cellIs" dxfId="3" priority="5984" operator="lessThan">
      <formula>0</formula>
    </cfRule>
    <cfRule type="cellIs" dxfId="2" priority="5985" operator="greaterThan">
      <formula>0</formula>
    </cfRule>
  </conditionalFormatting>
  <conditionalFormatting sqref="P6:P110">
    <cfRule type="iconSet" priority="5986">
      <iconSet iconSet="3Arrows">
        <cfvo type="percent" val="0"/>
        <cfvo type="num" val="0"/>
        <cfvo type="num" val="0" gte="0"/>
      </iconSet>
    </cfRule>
    <cfRule type="cellIs" dxfId="1" priority="5987" operator="lessThan">
      <formula>0</formula>
    </cfRule>
    <cfRule type="cellIs" dxfId="0" priority="598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2023-01-05T14:13:50Z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